
<file path=[Content_Types].xml><?xml version="1.0" encoding="utf-8"?>
<Types xmlns="http://schemas.openxmlformats.org/package/2006/content-types">
  <Default Extension="xml" ContentType="application/xml"/>
  <Default Extension="rels" ContentType="application/vnd.openxmlformats-package.relationships+xml"/>
  <Default Extension="jpeg" ContentType="image/jpg"/>
  <Default Extension="png" ContentType="image/png"/>
  <Default Extension="bmp" ContentType="image/bmp"/>
  <Default Extension="gif" ContentType="image/gif"/>
  <Default Extension="tif" ContentType="image/tif"/>
  <Default Extension="pdf" ContentType="application/pdf"/>
  <Default Extension="mov" ContentType="application/movie"/>
  <Default Extension="vml" ContentType="application/vnd.openxmlformats-officedocument.vmlDrawing"/>
  <Default Extension="xlsx" ContentType="application/vnd.openxmlformats-officedocument.spreadsheetml.sheet"/>
  <Override PartName="/docProps/core.xml" ContentType="application/vnd.openxmlformats-package.core-properties+xml"/>
  <Override PartName="/docProps/app.xml" ContentType="application/vnd.openxmlformats-officedocument.extended-properties+xml"/>
  <Override PartName="/xl/workbook.xml" ContentType="application/vnd.openxmlformats-officedocument.spreadsheetml.sheet.main+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1.xml" ContentType="application/vnd.openxmlformats-officedocument.spreadsheetml.worksheet+xml"/>
</Types>
</file>

<file path=_rels/.rels><?xml version="1.0" encoding="UTF-8"?>
<Relationships xmlns="http://schemas.openxmlformats.org/package/2006/relationships"><Relationship Id="rId1" Type="http://schemas.openxmlformats.org/package/2006/relationships/metadata/core-properties" Target="docProps/core.xml"/><Relationship Id="rId2" Type="http://schemas.openxmlformats.org/officeDocument/2006/relationships/extended-properties" Target="docProps/app.xml"/><Relationship Id="rId3" Type="http://schemas.openxmlformats.org/officeDocument/2006/relationships/officeDocument" Target="xl/workbook.xml"/></Relationships>

</file>

<file path=xl/workbook.xml><?xml version="1.0" encoding="utf-8"?>
<workbook xmlns:r="http://schemas.openxmlformats.org/officeDocument/2006/relationships" xmlns="http://schemas.openxmlformats.org/spreadsheetml/2006/main">
  <bookViews>
    <workbookView xWindow="0" yWindow="40" windowWidth="15960" windowHeight="18080"/>
  </bookViews>
  <sheets>
    <sheet name="Techninė specifikacija" sheetId="1" r:id="rId4"/>
  </sheets>
</workbook>
</file>

<file path=xl/sharedStrings.xml><?xml version="1.0" encoding="utf-8"?>
<sst xmlns="http://schemas.openxmlformats.org/spreadsheetml/2006/main" uniqueCount="513">
  <si>
    <t>BALDŲ PIRKIMO TECHNINĖ SPECIFIKACIJA</t>
  </si>
  <si>
    <t>1. Bendrieji reikalavimai:</t>
  </si>
  <si>
    <t xml:space="preserve">1. Visi baldai turi būti pristatomi ir surenkami tiekėjo lėšomis, perkančiosios organizacijos atstovo nurodytose vietose (pagal numatytus kiekius) adresu: Santariškių g. 7, Vilnius. </t>
  </si>
  <si>
    <t xml:space="preserve">2. Į sutarties vykdymo kainą turi būti įskaičiuotos visos išlaidos, reikalingos tinkamam pirkimo sutarties įvykdymui: baldų projektavimo, gamybos, pakavimo, pakrovimo, iškrovimo, transportavimo, sumontavimo, baldų gamyklinių pakuočių išvežimo, garantijos, administraciniai ir bet kurie kiti kaštai . </t>
  </si>
  <si>
    <t>3.Prekės, jų dalys ir priedai turi būti naujos, nenaudotos, neturėti išorinių mechaninių ir kitokių pažeidimų, gamyklinėje pakuotėje. Prekės turi būti pateikiamos su visais varžtais, lankstais bei kitais priedais ar furnitūra, reikalingais tinkamai eksploatuoti  prekes. (baldus).</t>
  </si>
  <si>
    <t>4. Visos dalys, kurias naudodamiesi baldais lies vartotojai, turi būti be atplaišų ir aštrių briaunų, neturi būti vamzdžių atvirais galais, vartotojai turi būti apsaugoti nuo sužalojimo.</t>
  </si>
  <si>
    <t>5. Technologinės skylės, kurių skersmuo didesnis kaip 7 mm, turi būti uždengtos.</t>
  </si>
  <si>
    <t>6. Baldų kojos (atramos) turi nebraižyti ir netepti grindų, karkasų metalinės dalys neturi liestis su grindimis ir turi turėti apsaugą nuo braižymosi.</t>
  </si>
  <si>
    <t>7. Baldai turi būti estetiški, tvirti, stabilūs, ergonomiški ir jų kokybė turi atitikti tai prekių grupei keliamas technines sąlygas ir standartus.</t>
  </si>
  <si>
    <t>8. Baldams suteikiama  5 metų garantija , kėdėms  2 metų nuo prekių priėmimo-perdavimo akto pasirašymo dienos.</t>
  </si>
  <si>
    <t xml:space="preserve">9.Jeigu techninėje specifikacijoje ar kituose pridedamuose dokumentuose nurodomas konkretus modelis ar tiekimo šaltinis, konkretus procesas, būdingas konkretaus tiekėjo teikiamoms prekėms, ar prekės ženklas, patentas, tipai, konkreti kilmė ar gamyba, jie yra tik informacinio pobūdžio ir tiekėjas gali siūlyti lygiavertį objektą nurodytajam. </t>
  </si>
  <si>
    <t>10.Baldų išmatavimai yra preliminarūs, yra nurodyti leidžiami nuokrypiai (paklaida) nuo nurodytų reikalaujamų matmenų.</t>
  </si>
  <si>
    <r>
      <rPr>
        <sz val="10"/>
        <color indexed="8"/>
        <rFont val="Times New Roman"/>
      </rPr>
      <t xml:space="preserve">11. </t>
    </r>
    <r>
      <rPr>
        <b val="1"/>
        <sz val="10"/>
        <color indexed="8"/>
        <rFont val="Times New Roman"/>
      </rPr>
      <t xml:space="preserve">Kartu su pasiūlymu Pardavėjas turi pateikti siūlomų prekių brėžinius (ne mažiau 3-jų projekcijų) ir vizualizacijas ar nuotraukas techninių savybių atitikimui nustatyti. </t>
    </r>
    <r>
      <rPr>
        <b val="1"/>
        <sz val="10"/>
        <color indexed="11"/>
        <rFont val="Times New Roman"/>
      </rPr>
      <t>Iki pasiūlymų pateikimo termino pabaigos nepateikus reikalaujamų dokumentų pasiūlymai bus atmetami!</t>
    </r>
  </si>
  <si>
    <r>
      <rPr>
        <sz val="10"/>
        <color indexed="8"/>
        <rFont val="Times New Roman"/>
      </rPr>
      <t xml:space="preserve">12.Pardavėjas turi raštu suderinti su Pirkėju tikslius prekių (baldų) išmatavimus, apdailas (kur taikoma), rankenėles (kur taikoma), pateikti Pirkėjui derinimui atspalvių paletes ir gaminamų baldų brėžinius </t>
    </r>
    <r>
      <rPr>
        <b val="1"/>
        <sz val="10"/>
        <color indexed="8"/>
        <rFont val="Times New Roman"/>
      </rPr>
      <t>ne vėliau kaip per 10 darbo dienų nuo Sutarties įsigaliojimo dienos</t>
    </r>
    <r>
      <rPr>
        <sz val="10"/>
        <color indexed="8"/>
        <rFont val="Times New Roman"/>
      </rPr>
      <t xml:space="preserve">. Baldų spalvos ir atspalviai turi būti derinami su perkančiosios organizacijos atstovu ir turi atitikti interjero spalvinę koncepciją. </t>
    </r>
    <r>
      <rPr>
        <b val="1"/>
        <sz val="10"/>
        <color indexed="8"/>
        <rFont val="Times New Roman"/>
      </rPr>
      <t>Pardavėjo pateikta spalvų paletė turi turėti ne mažiau kaip 10 skirtingų spalvų</t>
    </r>
    <r>
      <rPr>
        <sz val="10"/>
        <color indexed="8"/>
        <rFont val="Times New Roman"/>
      </rPr>
      <t xml:space="preserve">.      </t>
    </r>
  </si>
  <si>
    <r>
      <rPr>
        <sz val="10"/>
        <color indexed="8"/>
        <rFont val="Times New Roman"/>
      </rPr>
      <t xml:space="preserve">13.Baldų gamybai naudojama (jei nenurodyta kitaip) medžio drožlių plokštė (LMDP), kurios kenksmingų medžiagų kiekis neviršija Europos Sąjungos normatyvuose leistinų normų – E-1 klasė. Baldams gaminti turi būti naudojamos plokštės, kurios turi atitikti LST EN 14322 standartą arba jam lygiaverčio reikalavimus. Kartu su pasiūlymu privaloma pateikti tai įrodančius dokumentus (gamintojo techniniai nuorašai ar sertifikatai.). </t>
    </r>
    <r>
      <rPr>
        <b val="1"/>
        <sz val="10"/>
        <color indexed="11"/>
        <rFont val="Times New Roman"/>
      </rPr>
      <t>Su pasiūlymu nepateikus reikalaujamų įrodančių dokumentų pasiūlymai bus atmetami!</t>
    </r>
  </si>
  <si>
    <t xml:space="preserve">Eil. Nr. </t>
  </si>
  <si>
    <t>Pavadinimas</t>
  </si>
  <si>
    <t>Reikalaujami matmenys: (mm)plotis x gylis x aukštis, galima paklaida (+/-10mm) jeigu nenurodyta kitaip</t>
  </si>
  <si>
    <t>Kiekis</t>
  </si>
  <si>
    <t>Patalpos (ų) Nr.</t>
  </si>
  <si>
    <t>Siūlomi parametrai, gamintojas</t>
  </si>
  <si>
    <t>1 vnt įkainis Eur be PVM</t>
  </si>
  <si>
    <t>Bendra kaina Eur be PVM</t>
  </si>
  <si>
    <t>Maks. kaina Eur be PVM*</t>
  </si>
  <si>
    <t>I</t>
  </si>
  <si>
    <t>1 pirkimo dalis "Stalai ir jų priedai"</t>
  </si>
  <si>
    <t xml:space="preserve">Rašomasis stalas su metalinėmis ,,U" tipo kojomis. </t>
  </si>
  <si>
    <t>1200x800x740H</t>
  </si>
  <si>
    <t>1.P.2001, 1.B.1008, 1.P.1055</t>
  </si>
  <si>
    <t>1200x800x740H , Ruksa</t>
  </si>
  <si>
    <t>1400x700x740H</t>
  </si>
  <si>
    <t>1.K.3001, 1.K.3016, 2.S.1005, 1006, 2.S.1012,1013,1014, 2.S.1028, 1029, 1032, 1034, 1036, 1038, 1040, 1042, 1044, 1046, 1047, 1048, 1049, 1050, 1051, 2.S.1053, 1054,1055, 2.O.2005, 2.O.2038, 2.O.2006, 2.O.2011</t>
  </si>
  <si>
    <t>1400x700x740H, Ruksa</t>
  </si>
  <si>
    <t>1600x800x740H</t>
  </si>
  <si>
    <t xml:space="preserve">1.P.2009,2010,2011,2012,2013,2014 , 1.P.2017, 1.P.2018 , 1.P.2032 , 1.P.2035,   1.P.2037, 1.B.1008 , 1.P.1038 , 1.P.1050 , 1.P.1051 , 1.P.1060, 1.P.1062  , 1.P.1063 , 1.P.1064  , 1.P.1065 , 1.B.1004 , 1.B.1005 , 1.B.1006 , 1.B.1007,  1.N.2001,  1.N.2002 , 1.N.2004 , 1.N.2005  , 1.N.2009  ,1.N.2010  ,1.N.2012 , 1.N.2019  , 1.N.2021, 1.N.2046,  1.K.3002 ,1.K.3003 , 1.K.3009  ,1.K.3010 , 1.K.3012 , 1.K.3013 , 1.K.3019  , 1.K.3022 , 1.K.3023 , 1.K.3024 , 1.K.3025   1.K.3026 , 1.K.3027 ,  1.K.3031 ,  1.K.3033  , 1.K.3034 ,  1.K.3037 ,  1.K.3044  ,  1.K.3053,  2.S.1063,1064,1065 ,  2.O.2003 ,  2.O.2004 ,  2.O.2007 ,  2.O.2008 ,  2.O.2009 ,  2.O.2010,   2.O.2013 ,  2.O.2014 ,  2.O.2015 ,  2.O.2016 ,  2.O.2017 ,  2.O.2018 ,  2.O.2019 ,  2.O.2022 ,  2.O.2023 ,  2.O.2024  , 2.O.2026  ,2.O.2027 ,  2.O.2028 ,  2.O.2029 ,  2.O.2030 ,  2.O.2032  , 2.O.2034   , 2.O.2035 ,  2.O.2036 ,  2.O.2037 ,  2.O.2039  ,  2.O.2040 ,  2.O.2041, 2.O.2043 ,  2.O.2044 ,  2.O.2045 ,  2.O.2046 ,  2.O.2047 ,  2.O.2048 ,  2.O.2049 ,  2.O.2050 ,  2.O.2051 ,  2.O.2052,  2.O.2053  , 2.O.2054 ,  2.O.2055,  2.O.2056 ,  2.O.2057,  2.O.2058 ,  2.O.2059 ,  2.O.3004,  2.O.3004,  2.O.3005 ,  2.O.3006 ,  2.O.3007 ,  2.O.3008   2.O.3009,  2.O.3010  ,  2.O.3011,  2.O.3012,  2.O.3013, 2.O.3015, 2.O.3016,  2.O.3028, 2.O.3030,  2.O.3031, 2.O.3032 , 2.O.3033, 2.L.3011, 2.L.3015, 2.L.3020, 2.L.3030 </t>
  </si>
  <si>
    <t>1600x800x740H, Ruksa</t>
  </si>
  <si>
    <t xml:space="preserve">Rašomasis stalas su metalinėmis ,,U" tipo kojomis (kampinis). </t>
  </si>
  <si>
    <t>1600/800x1200/600x740H</t>
  </si>
  <si>
    <t xml:space="preserve">1.N.2006 , 1.N.2008 , 1.N.2020 , 1.K.3028, 1.K.3054 </t>
  </si>
  <si>
    <t>1600/800x1200/600x740H, Ruksa</t>
  </si>
  <si>
    <t>1600/800x1600/600x740H</t>
  </si>
  <si>
    <t xml:space="preserve">2.B.3023, 2.B.3024 , 2.L.3021, 2.L.3022 </t>
  </si>
  <si>
    <t>1600/800x1600/600x740H, Ruksa</t>
  </si>
  <si>
    <t>Priimamojo baldas</t>
  </si>
  <si>
    <t>1800x700x740H/1440H</t>
  </si>
  <si>
    <t>2.O.2042</t>
  </si>
  <si>
    <t>1800x700x740H/1440H, Ruksa</t>
  </si>
  <si>
    <r>
      <rPr>
        <sz val="10"/>
        <color indexed="8"/>
        <rFont val="Times New Roman"/>
      </rPr>
      <t>3400x800x</t>
    </r>
    <r>
      <rPr>
        <b val="1"/>
        <sz val="10"/>
        <color indexed="8"/>
        <rFont val="Times New Roman"/>
      </rPr>
      <t>1835</t>
    </r>
  </si>
  <si>
    <t xml:space="preserve">1.P.1026 </t>
  </si>
  <si>
    <r>
      <rPr>
        <sz val="10"/>
        <color indexed="8"/>
        <rFont val="Times New Roman"/>
      </rPr>
      <t>3400x800x</t>
    </r>
    <r>
      <rPr>
        <b val="1"/>
        <sz val="10"/>
        <color indexed="8"/>
        <rFont val="Times New Roman"/>
      </rPr>
      <t>1835, Ruksa</t>
    </r>
  </si>
  <si>
    <r>
      <rPr>
        <sz val="10"/>
        <color indexed="8"/>
        <rFont val="Times New Roman"/>
      </rPr>
      <t>2100x700x</t>
    </r>
    <r>
      <rPr>
        <b val="1"/>
        <sz val="10"/>
        <color indexed="8"/>
        <rFont val="Times New Roman"/>
      </rPr>
      <t>1835</t>
    </r>
  </si>
  <si>
    <t xml:space="preserve">1.P.2025 </t>
  </si>
  <si>
    <r>
      <rPr>
        <sz val="10"/>
        <color indexed="8"/>
        <rFont val="Times New Roman"/>
      </rPr>
      <t>2100x700x</t>
    </r>
    <r>
      <rPr>
        <b val="1"/>
        <sz val="10"/>
        <color indexed="8"/>
        <rFont val="Times New Roman"/>
      </rPr>
      <t>1835, Ruksa</t>
    </r>
  </si>
  <si>
    <r>
      <rPr>
        <sz val="10"/>
        <color indexed="8"/>
        <rFont val="Times New Roman"/>
      </rPr>
      <t>1800x800x</t>
    </r>
    <r>
      <rPr>
        <b val="1"/>
        <sz val="10"/>
        <color indexed="8"/>
        <rFont val="Times New Roman"/>
      </rPr>
      <t>1835</t>
    </r>
  </si>
  <si>
    <t>2.S.1019</t>
  </si>
  <si>
    <r>
      <rPr>
        <sz val="10"/>
        <color indexed="8"/>
        <rFont val="Times New Roman"/>
      </rPr>
      <t>1800x800x</t>
    </r>
    <r>
      <rPr>
        <b val="1"/>
        <sz val="10"/>
        <color indexed="8"/>
        <rFont val="Times New Roman"/>
      </rPr>
      <t>1835, Ruksa</t>
    </r>
  </si>
  <si>
    <r>
      <rPr>
        <sz val="10"/>
        <color indexed="8"/>
        <rFont val="Times New Roman"/>
      </rPr>
      <t>1500x800x</t>
    </r>
    <r>
      <rPr>
        <b val="1"/>
        <sz val="10"/>
        <color indexed="8"/>
        <rFont val="Times New Roman"/>
      </rPr>
      <t>1835</t>
    </r>
  </si>
  <si>
    <t xml:space="preserve">1.K.3036 </t>
  </si>
  <si>
    <r>
      <rPr>
        <sz val="10"/>
        <color indexed="8"/>
        <rFont val="Times New Roman"/>
      </rPr>
      <t>1500x800x</t>
    </r>
    <r>
      <rPr>
        <b val="1"/>
        <sz val="10"/>
        <color indexed="8"/>
        <rFont val="Times New Roman"/>
      </rPr>
      <t>1835, Ruksa</t>
    </r>
  </si>
  <si>
    <r>
      <rPr>
        <sz val="10"/>
        <color indexed="8"/>
        <rFont val="Times New Roman"/>
      </rPr>
      <t>1400x700x</t>
    </r>
    <r>
      <rPr>
        <b val="1"/>
        <sz val="10"/>
        <color indexed="8"/>
        <rFont val="Times New Roman"/>
      </rPr>
      <t>1835</t>
    </r>
  </si>
  <si>
    <t xml:space="preserve"> 1.P.2034, 2.S.1079</t>
  </si>
  <si>
    <r>
      <rPr>
        <sz val="10"/>
        <color indexed="8"/>
        <rFont val="Times New Roman"/>
      </rPr>
      <t>1400x700x</t>
    </r>
    <r>
      <rPr>
        <b val="1"/>
        <sz val="10"/>
        <color indexed="8"/>
        <rFont val="Times New Roman"/>
      </rPr>
      <t>1835, Ruksa</t>
    </r>
  </si>
  <si>
    <r>
      <rPr>
        <b val="1"/>
        <sz val="10"/>
        <color indexed="8"/>
        <rFont val="Times New Roman"/>
      </rPr>
      <t>3200</t>
    </r>
    <r>
      <rPr>
        <sz val="10"/>
        <color indexed="8"/>
        <rFont val="Times New Roman"/>
      </rPr>
      <t>x2450x1135, tiesioji dalis – 1600x800x1835H; kampinė dalis – 800x800x1835H</t>
    </r>
  </si>
  <si>
    <t xml:space="preserve">2.B.2001, 2.B.2002, 2.B.2004 </t>
  </si>
  <si>
    <r>
      <rPr>
        <b val="1"/>
        <sz val="10"/>
        <color indexed="8"/>
        <rFont val="Times New Roman"/>
      </rPr>
      <t>3200</t>
    </r>
    <r>
      <rPr>
        <sz val="10"/>
        <color indexed="8"/>
        <rFont val="Times New Roman"/>
      </rPr>
      <t>x2450x1135, tiesioji dalis – 1600x800x1835H; kampinė dalis – 800x800x1835H, Ruksa</t>
    </r>
  </si>
  <si>
    <t>4000x2400x1135, tiesioji dalis – 1600x800x1835H; kampinė dalis – 800x800x1835H</t>
  </si>
  <si>
    <t xml:space="preserve">1.N.2012, 1.K.3057  </t>
  </si>
  <si>
    <t>4000x2400x1135, tiesioji dalis – 1600x800x1835H; kampinė dalis – 800x800x1835H, Ruksa</t>
  </si>
  <si>
    <t xml:space="preserve">2.S.1027 </t>
  </si>
  <si>
    <t>3350x2950x1135, tiesioji dalis – 2100x800x1835H; tiesioji dalis – 2500x800x1835H, kampinė dalis – 800x800x1835H</t>
  </si>
  <si>
    <t>2.B.3001</t>
  </si>
  <si>
    <t>3350x2950x1135, tiesioji dalis – 2100x800x1835H; tiesioji dalis – 2500x800x1835H, kampinė dalis – 800x800x1835H, Ruksa</t>
  </si>
  <si>
    <r>
      <rPr>
        <b val="1"/>
        <sz val="10"/>
        <color indexed="8"/>
        <rFont val="Times New Roman"/>
      </rPr>
      <t>2700</t>
    </r>
    <r>
      <rPr>
        <sz val="10"/>
        <color indexed="8"/>
        <rFont val="Times New Roman"/>
      </rPr>
      <t>x2450x1135, tiesioji dalis 2vnt – 1600x800x1835H; 1vnt 1100x800x1835H; kampinė dalis – 800x800x1835H</t>
    </r>
  </si>
  <si>
    <t>2.S.1052</t>
  </si>
  <si>
    <r>
      <rPr>
        <b val="1"/>
        <sz val="10"/>
        <color indexed="8"/>
        <rFont val="Times New Roman"/>
      </rPr>
      <t>2700</t>
    </r>
    <r>
      <rPr>
        <sz val="10"/>
        <color indexed="8"/>
        <rFont val="Times New Roman"/>
      </rPr>
      <t>x2450x1135, tiesioji dalis 2vnt – 1600x800x1835H; 1vnt 1100x800x1835H; kampinė dalis – 800x800x1835H, Ruksa</t>
    </r>
  </si>
  <si>
    <t>Vadovinis stalas su metalinėmis  kojomis</t>
  </si>
  <si>
    <t>1800x800x740H</t>
  </si>
  <si>
    <t>1.P.1061</t>
  </si>
  <si>
    <t>1800x800x740H, Ruksa</t>
  </si>
  <si>
    <t>Vadovinis stalas su metalinėmis kojomis</t>
  </si>
  <si>
    <t>2000x800x740H</t>
  </si>
  <si>
    <t xml:space="preserve"> 1.P.2002, 1.P.1061</t>
  </si>
  <si>
    <t>2000x800x740H, Ruksa</t>
  </si>
  <si>
    <t>Vadovinio stalo priestalis</t>
  </si>
  <si>
    <t>2000x300x25H</t>
  </si>
  <si>
    <t xml:space="preserve"> 1.P.2002</t>
  </si>
  <si>
    <t>2000x300x25H, Ruksa</t>
  </si>
  <si>
    <t xml:space="preserve">Posėdžio stalas su metalinėmis ,,U" tipo kojomis. </t>
  </si>
  <si>
    <t>2000x900x640-860H</t>
  </si>
  <si>
    <t>1.B.1010, 1.P.1012, 1.P.1013</t>
  </si>
  <si>
    <t>2000x900x640-860H, Ruksa</t>
  </si>
  <si>
    <t>2700x1000x740H</t>
  </si>
  <si>
    <t xml:space="preserve">1.P.1056 </t>
  </si>
  <si>
    <t>2700x1000x740H, Ruksa</t>
  </si>
  <si>
    <t>1200x800x640-860H</t>
  </si>
  <si>
    <t>1.P.1028</t>
  </si>
  <si>
    <t>1200x800x640-860H, Ruksa</t>
  </si>
  <si>
    <t>Posėdžių stalas</t>
  </si>
  <si>
    <t>2600x900x740H</t>
  </si>
  <si>
    <t>2.S.1004</t>
  </si>
  <si>
    <t>2600x900x740H, Ruksa</t>
  </si>
  <si>
    <t>3200x1200x740H</t>
  </si>
  <si>
    <t xml:space="preserve"> 1.P.2004</t>
  </si>
  <si>
    <t>3200x1200x740H, Ruksa</t>
  </si>
  <si>
    <t>Posėdžio stalas</t>
  </si>
  <si>
    <t>1200x600x740H</t>
  </si>
  <si>
    <t>2.O.3014</t>
  </si>
  <si>
    <t>1200x600x740H, Ruksa</t>
  </si>
  <si>
    <t>Apvalus posėdžių stalas</t>
  </si>
  <si>
    <t>D1500x735H</t>
  </si>
  <si>
    <t xml:space="preserve">1.P.2031 1.P.2036, 1.A.1049, 1.B.1009, 1.P.1014 , 1.P.1050 , 1.P.1051, 1.N.2022 </t>
  </si>
  <si>
    <t>D1500x735H, Ruksa</t>
  </si>
  <si>
    <t xml:space="preserve">Pasitarimų stalas ovalus su metalinėmis ,,U" tipo kojomis. </t>
  </si>
  <si>
    <t>3000x1400x740H tiesioji dalis 1600x700x740H, o pusapvlė dalis – 1400x700x740H</t>
  </si>
  <si>
    <t xml:space="preserve">1.K.3016 </t>
  </si>
  <si>
    <t>3000x1400x740H tiesioji dalis 1600x700x740H, o pusapvlė dalis – 1400x700x740H, Ruksa</t>
  </si>
  <si>
    <t>Pasitarimų staliukas</t>
  </si>
  <si>
    <t>1200x600x450H</t>
  </si>
  <si>
    <t>1.A.1005, 1.A.1008 ,1.P.1010, 1.P.1036, 1.P.1059, 1.P.1064-1.P.1065</t>
  </si>
  <si>
    <t>600x600x450H</t>
  </si>
  <si>
    <t xml:space="preserve">1.P.2002,1.P.2004, 1.A.2003, 1.P.2009,2010,2011,2012,2013,2014 , 1.P.2033, 1.P.2035, 1.P.1061, 2.S.1002, 2.S.1003, 2.B.3003 </t>
  </si>
  <si>
    <t>1200x600x450H, Ruksa</t>
  </si>
  <si>
    <t>Pasitarimų staliukas (apvalus)</t>
  </si>
  <si>
    <t>1.B.1009, 1.B.1010 , 1.P.1012, 1.P.1013, 1.P.1028 , 1.P.1060, 1.P.1063, 1.P.1064 , 1.P.1065 , 1.A.2006, 2007, 1.A.3003 , 1.A.3004, 1.K.3001, 1.K.3014 , 1.K.3015 , 1.K.3025 , 1.K.3026 , 1.K.3028 , 1.K.3035, 1.K.3054 , 2.O.2027 , 2.O.2028 , 2.O.2030, 2.B.3023, 2.B.3024, 2.L.3011, 2.L.3021 , 2.L.3022, 2.L.3030</t>
  </si>
  <si>
    <t>600x600x450H, Ruksa</t>
  </si>
  <si>
    <t xml:space="preserve">Stalas su metalinėmis ,,U" tipo kojomis. </t>
  </si>
  <si>
    <t>800x600x740H</t>
  </si>
  <si>
    <t xml:space="preserve">1.N.2042, 1.N.2045 </t>
  </si>
  <si>
    <t>800x600x740H, Ruksa</t>
  </si>
  <si>
    <t xml:space="preserve">Stalas </t>
  </si>
  <si>
    <t>700x700x740H</t>
  </si>
  <si>
    <t xml:space="preserve">1.P.2019, 2020, 2021, 2024, 2026, 2027 , 1.P.2022, 2023, 1.P.1021,1024 , 1.P.1025, 1.P.1030,1032,1033,1034,1035, 1.P.1036,1037, 1.N.2023, 2025, 2028, 1.N.2032, 2033, 2035 , 1.N.2038 , 1.N.2041, 1.N.2043 , 1.K.3020, 1.K.3045, 3048, 3049, 3052, 1.K.3060, 3061, 3064, 3065, 3068, 3069, 3072, 3073, 1.K.3077, 3078, 3081, 3082, 3085, 3086, 3089 , 1.K.3091, 3094, 3095, 3098  </t>
  </si>
  <si>
    <t>700x700x740H, Ruksa</t>
  </si>
  <si>
    <t xml:space="preserve">Stalas trapecinis su metalinėmis ,,U" tipo kojomis. </t>
  </si>
  <si>
    <t>1400/700x600x740H</t>
  </si>
  <si>
    <t>1.K.3002, 1.K.3021</t>
  </si>
  <si>
    <t>1400/700x600x740H, Ruksa</t>
  </si>
  <si>
    <t xml:space="preserve">Valgyklos stalas su metalinėmis ,,U" tipo kojomis. </t>
  </si>
  <si>
    <t>1.P.1010, 1.P.1011, 1.P.1028, 2.O.3029, 1.N.2029, 1.K.3058, 2.S.1016, 2.O.2012, 2.O.2031, 2.L.3019</t>
  </si>
  <si>
    <t xml:space="preserve">Mokyklinis stalas su metalinėmis ,,U" tipo kojomis. </t>
  </si>
  <si>
    <t>1200x600x640-860H</t>
  </si>
  <si>
    <t>1.B.1004, 1.B.1005, 1.B.1006, 1.B.1007</t>
  </si>
  <si>
    <t>1200x600x640-860H, Ruksa</t>
  </si>
  <si>
    <t>Staliukas vaikams (kvadratinis)</t>
  </si>
  <si>
    <t>500x500x450H</t>
  </si>
  <si>
    <t xml:space="preserve">1.P.1038, 1.P.1060, 1.P.1063,1.P.1064 , 1.P.1065 </t>
  </si>
  <si>
    <t>500x500x450H, Ruksa</t>
  </si>
  <si>
    <t>Staliukas vaikams (kvadratinis) Nr.2</t>
  </si>
  <si>
    <t xml:space="preserve">1.A.2006, 2007 , 1.A.3003 , 1.A.3004 , 1.A.3005, 1.K.3002, 1.K.3003, 1.K.3004, 1.K.3009 , 1.K.3010 , 1.K.3012 , 1.K.3013 , 1.K.3014 , 1.K.3015 , 1.K.3019 , 1.K.3022 , 1.K.3023, 1.K.3024 , 1.K.3025, 1.K.3026 , 1.K.3027 , 1.K.3031, 1.K.3033 , 1.K.3034, 1.K.3037 , 1.K.3044, 1.K.3045, 3048, 3049, 3052, 1.K.3060, 3061, 3064, 3065, 3068, 3069, 3072, 3073, 1.K.3075 , 1.K.3077, 3078, 3081, 3082, 3085, 3086, 3089, 1.K.3091, 3094, 3095, 3098 </t>
  </si>
  <si>
    <t>Registratūros baldas</t>
  </si>
  <si>
    <t>4000x850x1150H Stiklo apsauga – 700mmH</t>
  </si>
  <si>
    <t xml:space="preserve">2.B.1012 </t>
  </si>
  <si>
    <t>4000x850x1150H Stiklo apsauga – 700mmH,  Ruksa</t>
  </si>
  <si>
    <t>Mobilus stalčių blokas</t>
  </si>
  <si>
    <t>420x535x505H</t>
  </si>
  <si>
    <t xml:space="preserve">1.K.3053 ,    1.K.3054,   1.K.3057 ,  2.B.1012 , 2.S.1005, 1006,  2.S.1012,1013,1014 ,  2.S.1019 , 2.S.1027  2.S.1028, 1029, 1032, 1034, 1036, 1038, 1040, 1042, 1044, 1046, 1047, 1048, 1049, 1050, 1051   , 2.S.1052 ,  2.S.1053, 1054,1055 ,  2.S.1063,1064,1065,  2.S.1019 ,  2.S.1079 , 2.B.2001 , 2.B.2002 , 2.B.2004 , 2.O.2003 ,  2.O.2004 ,  2.O.2005 ,   2.O.2006 ,  2.O.2007 ,  2.O.2008 ,    2.O.2009 ,  2.O.2010 ,  2.O.2011 ,  2.O.2013 ,  2.O.2014 ,  2.O.2015 ,  2.O.2016 ,  2.O.2017 ,  2.O.2018   ,2.O.2019   ,2.O.2022 ,  2.O.2023 ,  2.O.2024 ,  2.O.2026 ,  2.O.2027 ,  2.O.2028 ,  2.O.2029 ,   2.O.2030 ,  2.O.2032 ,  2.O.2034 ,  2.O.2035 ,  2.O.2036 ,  2.O.2037 ,  2.O.2038 ,  2.O.2039 ,  2.O.2040 ,  2.O.2041 , 2.O.2042 , 2.O.2043 ,  2.O.2044 ,  2.O.2045 ,  2.O.2046 ,  2.O.2047 ,  2.O.2048 ,  2.O.2049 ,  2.O.2050  , 2.O.2051 ,  2.O.2052 ,  2.O.2053 ,  2.O.2054 ,  2.O.2055 ,  2.O.2056 ,  2.O.2057 ,  2.O.2058 ,  2.O.2059 ,  2.B.3001 ,  2.O.3004,   2.O.3005,   2.O.3006 ,  2.O.3007 ,  2.O.3008 ,  2.O.3009  , 2.O.3010 ,  2.O.3011 ,  2.O.3012 ,  2.O.3013 ,  2.O.3015, 2.O.3016,   2.O.3028, 2.O.3030 ,  2.O.3031 ,  2.O.3032   2.O.3033,   2.L.3011 ,   2.L.3015,     2.L.3020 ,  2.L.3030   </t>
  </si>
  <si>
    <t>420x535x505H, Ruksa</t>
  </si>
  <si>
    <t>Pastatoma mobili spintelė prie vadovo stalo</t>
  </si>
  <si>
    <t>1200x565x600H</t>
  </si>
  <si>
    <t>1200x565x600H, Ruksa</t>
  </si>
  <si>
    <t>Staliukas tarp minkštasuolių</t>
  </si>
  <si>
    <t>510x510x18H</t>
  </si>
  <si>
    <t>2.B.2001</t>
  </si>
  <si>
    <t>510x510x18H, Ruksa</t>
  </si>
  <si>
    <t>Vystymo stalas</t>
  </si>
  <si>
    <t>640x740x900H</t>
  </si>
  <si>
    <t>1.N.2032, 2033, 2035, 1.K.3029, 1.K.3037, 1.K.3045, 3048, 3049, 3052, 1.K.3060, 3061, 3064, 3065, 3068, 3069, 3072, 3073, 2.S.1059, 2.S.1060, 2.S.1068, 2.S.1072, 2.S.1076 , 2.O.2002</t>
  </si>
  <si>
    <t>640x740x900H, Ruksa</t>
  </si>
  <si>
    <t>VISO 1 PIRKIMO DALIAI Eur be PVM</t>
  </si>
  <si>
    <t>21 proc. PVM</t>
  </si>
  <si>
    <t>VISO 1 PIRKIMO DALIAI Eur su PVM</t>
  </si>
  <si>
    <t>II</t>
  </si>
  <si>
    <t>2 pirkimo dalis. "Kėdės"</t>
  </si>
  <si>
    <t>Reikalaujami matmenys: (mm) plotis x gylis x aukštis, galima paklaida (+/-10mm) jeigu nenurodyta kitaip</t>
  </si>
  <si>
    <t>Patalpos(ų) Nr.</t>
  </si>
  <si>
    <t>1 vnt. įkainis Eur be PVM</t>
  </si>
  <si>
    <t>Maks. kaina Eur be PVM</t>
  </si>
  <si>
    <t>Auditorinė kėdė su atlenkiamu staliuku</t>
  </si>
  <si>
    <t xml:space="preserve">490x500x850H </t>
  </si>
  <si>
    <t xml:space="preserve">1.P.2001, 1.P.1055 </t>
  </si>
  <si>
    <t>490x500x850H , Ruksa</t>
  </si>
  <si>
    <t>Darbo kėdė prie recepcijos</t>
  </si>
  <si>
    <t>700x640x1095H</t>
  </si>
  <si>
    <t>2.B.1012</t>
  </si>
  <si>
    <t>700x640x1095H, Ruksa</t>
  </si>
  <si>
    <t>Darbo kėdė su eko oda Nr.1</t>
  </si>
  <si>
    <t xml:space="preserve">630x630x990-1120H </t>
  </si>
  <si>
    <t>1.P.2009, 2010, 2011, 2012, 2013, 2014, 1.P.2017, 1.P.2018, 1.P.2025,  1.P.2032, 1.P.2034,  1.P.2035, 1.P.2037, 1.B.1008, 1.P.1026, 1.P.1038, 1.P.1050, 1.P.1051, 1.P.1060, 1.P.1062, 1.P.1063, 1.P.1064, 1.P.1065, 1B.1004, 1.B.1005, 1.B.1006, 1.B.1007, 1.N.2001, 1.N.2002, 1.N.2004, 1.N.2005, 1.N.2006, 1.N.2008, 1.N.2009, 1.N.2010, 1.N.2012, 1.N.2019, 1.N.2020, 1.N.2021, 1.N.2046, 1.K.3001, 1.K.3002, 1.K.3003 , 1.K.3009, 1.K.3010, 1.K.3012, 1.K.3013, 1.K.3016, 1.K.3019, 1.K.3022 , 1.K.3023, 1.K.3024 , 1.K.3025, 1.K.3026, 1.K.3027 , 1.K.3028, 1.K.3031 , 1.K.3033, 1.K.3034 , 1.K.3036 , 1.K.3037, 1.K.3044, 1.K.3053,1.K.3054 , 1.K.3057 , 2.S.1005, 1006 , 2.S.1012, 1013, 1014, 2.S.1019, 2.S.102, 2.S.1028, 1029, 1032, 1034, 1036, 1038, 1040, 1042, 1044, 1046, 1047, 1048, 1049, 1050, 1051, 2.S.1052 , 2.S.1053, 1054, 1055 , 2.S.1063, 1064, 1065 , 2.S.1019 , 2.S.1079, 2.B.2001 , 2.B.2002 , 2.B.2004, 2.O.2003, 2.O.2004, 2.O.2005, 2.O.2006 , 2.O.2007 , 2.O.2008 , 2.O.2009, 2.O.2010, 2.O.2011 , 2.O.2013, 2.O.2014 , 2.O.2015 , 2.O.2016 , 2.O.2017, 2.O.2018 , 2.O.2019 , 2.O.2022, 2.O.2023, 2.O.2024 , 2.O.2026 , 2.O.2027 , 2.O.2028 , 2.O.2029 , 2.O.2030 , 2.O.2032, 2.O.2034 , 2.O.2035, 2.O.2036, 2.O.2037 , 2.O.2038 , 2.O.2039 , 2.O.2040 , 2.O.2041, 2.O.2042, 2.O.2043 , 2.O.2044, 2.O.2045 , 2.O.2046, 2.O.2047, 2.O.2048 , 2.O.2049 , 2.O.2050 , 2.O.2051 , 2.O.2052 , 2.O.2053 , 2.O.2054, 2.O.2055 , 2.O.2056, 2.O.2057 , 2.O.2058, 2.O.2059, 2.B.3001, 2.B.3023, B.3024  , 2.O.3004 , 2.O.3005, 2.O.3006, 2.O.3007 , 2.O.3008 , 2.O.3009 , 2.O.3010, 2.O.3011, 2.O.3012, 2.O.3013, 2.O.3015, 2.O.3016,   2.O.3028,  2.O.3030, 2.O.3031, 2.O.3032, 2.O.3033, 2.L.3011 , 2.L.3015 , 2.L.3020, 2.L.3021, 2.L.3022, 3.L.3030</t>
  </si>
  <si>
    <t>630x630x990-1120H , Ruksa</t>
  </si>
  <si>
    <t>Laboratorinė kėdė</t>
  </si>
  <si>
    <t xml:space="preserve">680x680x945-1250H </t>
  </si>
  <si>
    <t>1.N.2046</t>
  </si>
  <si>
    <t>680x680x945-1250H , Ruksa</t>
  </si>
  <si>
    <t>Lankytojo kėdė Nr.1 su eko oda</t>
  </si>
  <si>
    <t xml:space="preserve">545x560x820H </t>
  </si>
  <si>
    <t xml:space="preserve">1.P.2009, 2010, 2011, 2012, 2013, 2014,  1.P.2018,  1.P.2033,  1.P.2035, 1.N.2001 ,  1.N.2003 , 1.N.2004 ,  1.N.2005 ,  1.N.2019,  1.K.3001, 1.K.3003 , 1.K.3004 ,  1.K.3005 , 1.K.3006 , 1.K.3009 ,   1.K.3010 , 1.K.3012, 1.K.3013,  1.K.3019 ,  1.K.3020 ,  1.K.3021,   1.K.3022 ,  1.K.3023,   1.K.3024 ,  1.K.3025 ,  1.K.3026 ,  1.K.3027 ,  1.K.3028    , 1.K.3029  1.K.3031   1.K.3033   1.K.3034 ,  1.K.3037 ,  1.K.3039 ,  2.S.1059 , 2.S.1060 , 2.S.1063,1064,1065,  2.O.2003 ,  2.O.2004 ,  2.O.2005 ,  2.O.2007 ,  2.O.2008 ,  2.O.2009 ,  2.O.2010 ,  2.O.2011 ,  2.O.2013 ,  2.O.2014 ,  2.O.2015 ,  2.O.2017 ,  2.O.2018 ,  2.O.2019 ,  2.O.2022 ,  2.O.2023 ,  2.O.2024 ,  2.O.2029 , 2.O.2032 ,   2.O.2034 ,  2.O.2035,  2.O.2036 ,  2.O.2037,  2.O.2039,  2.O.2040,  2.O.2043 ,  2.O.2044 ,  2.O.2045 ,  2.O.2047,  2.O.2048 ,  2.O.2049 ,  2.O.2050 ,  2.O.2051 ,  2.O.2053 ,  2.O.2054 ,  2.O.2055 ,  2.O.2056 ,  2.O.2057 ,  2.O.2058 ,  2.O.2059 ,  2.B.3023 ,   2.O.3004 ,   2.O.3005 ,  2.O.3006 ,  2.O.3007 ,  2.O.3008 ,  2.O.3009 ,  2.O.3010 ,  2.O.3011 ,  2.O.3012  , 2.O.3013 ,  2.O.3014, 2.O.3015, 2.O.3016,   2.O.3028, 2.O.3030 ,  2.O.3031 ,  2.O.3032   2.L.3007 ,   2.L.3021,   2.L.3022     </t>
  </si>
  <si>
    <t>545x560x820H , Ruksa</t>
  </si>
  <si>
    <t>Lankytojo kėdė Nr.2</t>
  </si>
  <si>
    <t>1.P.1055, 1.P.1056, 1.P.1060, 1.P.1061, 1.P.1062, 1.P.1063, 1.P.1064, 1.P.1065, 1.P.2002, 1.B.1004, 1.B.1005, 1.B.1006, 1.B.1007, 1.N.2008, 1.N.2009, 1.N.2020, 1.A.3003, 1.A.3004, 1.A.3005, 1.K.3016, 1.K.3036 , 1.K.3044, 1.K.3054, 1.K.3075 , 2.S.1004</t>
  </si>
  <si>
    <t>Medinė kėdė</t>
  </si>
  <si>
    <t xml:space="preserve">440x475x990H </t>
  </si>
  <si>
    <t>1.P.2004, 1.P.2006, 1.P.2019,2020,2021,2024,2026,2027, 1.P.2022, 2023, 1.P.2031, 1.P.2036, 1.A.1049, 1.B.1009, 1.B.1010, 1.P.1010, 1.P.1011, 1.P.1012, 1.P.1013, 1.P.1014, 1.P.1021,1024, 1.P.1025, 1.P.1027, 1.P.1028, 1.P.1030,1032,1033,1034,1035, 1.P.1036,1037, 1.P.1050, 1.P.1051, 1.N.2014, 2017, 1.N.2022, 1.N.2023, 2025, 2028, 1.N.2029 , 1.N.2032, 2033, 2035, 1.N.2038, 1.N.2041, 1.N.2043, 1.K.3020, 1.K.3021, 1.K.3045, 3048, 3049, 3052, 1.K.3058, 1.K.3060, 3061, 3064, 3065, 3068, 3069, 3072, 3073, 1.K.3077, 3078, 3081, 3082, 3085, 3086, 3089, 1.K.3091, 3094, 3095, 3098 , 2.S.1005, 1006 , 2.S.1012,1013,1014, 2.S.1016 , 2.S.1028, 1029, 1032, 1034, 1036, 1038, 1040, 1042, 1044, 1046, 1047, 1048, 1049, 1050, 1051, 2.S.1053, 1054,1055, 2.S.1068, 2.S.1072, 2.S.1075 , 2.S.1076, 2.S.1082, 1080, 1081, 2.O.2012, 2.O.2031, 2.O.3029, 2.L.3019</t>
  </si>
  <si>
    <t>440x475x990H , Ruksa</t>
  </si>
  <si>
    <t>Medinė taburetė</t>
  </si>
  <si>
    <t>350x350x440H</t>
  </si>
  <si>
    <t>2.S.1063,1064,1065, 2.S.1067, 2.S.1070</t>
  </si>
  <si>
    <t>350x350x440H, Ruksa</t>
  </si>
  <si>
    <t>Vadovo kėdė su eko oda</t>
  </si>
  <si>
    <t xml:space="preserve">700x700x1200-1335H </t>
  </si>
  <si>
    <t>1.P.2002, 1.P.1061</t>
  </si>
  <si>
    <t>700x700x1200-1335H , Ruksa</t>
  </si>
  <si>
    <t>Vaikiška kėdutė</t>
  </si>
  <si>
    <t>400x400x380-430H</t>
  </si>
  <si>
    <t>1.P.1038, 1.P.1060, 1.P.1063, 1.P.1064, 1.P.1065, 1.K.3029, 1.K.3031, 1.K.3033, 1.K.3034</t>
  </si>
  <si>
    <t>400x400x380-430H, Ruksa</t>
  </si>
  <si>
    <t>Vaikiška kėdutė Nr.2</t>
  </si>
  <si>
    <t>400x400x500H</t>
  </si>
  <si>
    <t>1.A.2006, 2007, 1.A.3003, 1.A.3004 , 1.A.3005, 1.K.3002, 1.K.3003, 1.K.3004, 1.K.3009, 1.K.3010, 1.K.3012, 1.K.3013, 1.K.3014, 1.K.3015, 1.K.3019, 1.K.3022, 1.K.3023, 1.K.3024, 1.K.3025, 1.K.3026, 1.K.3027, 1.K.3037, 1.K.3038, 1.K.3039, 1.K.3044, 1.K.3045, 3048, 3049, 3052, 1.K.3060, 3061, 3064, 3065, 3068, 3069, 3072, 3073, 1.K.3075, 1.K.3077, 3078, 3081, 3082, 3085, 3086, 3089, 1.K.3091, 3094, 3095, 3098</t>
  </si>
  <si>
    <t>400x400x500H, Ruksa</t>
  </si>
  <si>
    <t>VISO 2 PIRKIMO DALIAI Eur be PVM</t>
  </si>
  <si>
    <t>VISO 2 PIRKIMO DALIAI  Eur su PVM</t>
  </si>
  <si>
    <t>III</t>
  </si>
  <si>
    <t>3 pirkimo dalis "Minkšti baldai"</t>
  </si>
  <si>
    <t>Reikalaujami matmenys: (mm)plotis x gylis x aukštis, galima paklaida (+/-10mm) jeigu nenurodyta kitai</t>
  </si>
  <si>
    <t>Patalpos(ų) Nr</t>
  </si>
  <si>
    <t xml:space="preserve">Fotelis </t>
  </si>
  <si>
    <t xml:space="preserve">730x780x860H, </t>
  </si>
  <si>
    <t>1.K.3044</t>
  </si>
  <si>
    <t>730x780x860H, Ruksa</t>
  </si>
  <si>
    <t>Fotelis – su miegojimo funkcija su eko oda</t>
  </si>
  <si>
    <t xml:space="preserve">810-1020x1950x1000H </t>
  </si>
  <si>
    <t xml:space="preserve">1.P.2019, 2020, 2021, 2024, 2026, 2027, 1.P.2018, 1.P.2022, 2023, 1.P.1021, 1024, 1.P.1030, 1032, 1033,1034, 1035, 1.N.2014, 2017, 1.N.2023, 2025, 2028, 1.N.2038 , 1.N.2041, 1.N.2043, 1.K.3045, 3048, 3049, 3052, 1.K.3060, 3061, 3064, 3065, 3068, 3069, 3072, 3073, 1.K.3077, 3078, 3081, 3082, 3085, 3086, 3089, 1.K.3091, 3094, 3095, 3098, 2.S.1005, 1006, 2.S.1012,1013,1014, 2.S.1028, 1029, 1032, 1034, 1036, 1038, 1040, 1042, 1044, 1046, 1047, 1048, 1049, 1050, 1051, 2.S.1072 , 2.S.1076, </t>
  </si>
  <si>
    <t>810-1020x1950x1000H , Ruksa</t>
  </si>
  <si>
    <t>Kušetė</t>
  </si>
  <si>
    <t>1950x600x550</t>
  </si>
  <si>
    <t>1.P.2032, 1.N.2019, 2.O.2004, 2.O.2005, 2.O.2007, 2.O.2008, 2.O.2009, 2.O.2010, 2.O.2013, 2.O.2014, 2.O.2015, 2.O.2017, 2.O.2018, 2.O.2019, 2.O.2033, 2.O.2034, 2.O.2035, 2.O.2036,  2.O.2037, 2.O.2039, 2.O.2040, 2.O.2043, 2.O.2044, 2.O.2045, 2.O.2047, 2.O.2048, 2.O.2049, 2.O.2050, 2.O.2051, 2.O.2053, 2.O.2054, 2.O.2055, 2.O.2056,  2.O.3004, 2.O.3005, 2.O.3006, 2.O.3007, 2.O.3008, 2.O.3009, 2.O.3010, 2.O.3011, 2.O.3012, 2.O.3013, 2.O.3015, 2.O.3016,   2.O.3028, 2.O.3030 , 2.O.3031, 2.O.3032</t>
  </si>
  <si>
    <t>1950x600x550, Ruksa</t>
  </si>
  <si>
    <t>Laukiamojo minkštasuolis Nr.2 su eko oda, dvivietis jungiamas</t>
  </si>
  <si>
    <t>1200x700x730H</t>
  </si>
  <si>
    <t>1.P.1028, 1.N.2002, 1.N.2006, 1.N.2020, 1.A.3003 1.K.3002, 1.K.3006, 1.K.3020</t>
  </si>
  <si>
    <t>1200x700x730H, Ruksa</t>
  </si>
  <si>
    <t>Laukiamojo minkštasuolis Nr.2 su eko oda, kampinis jungiamas</t>
  </si>
  <si>
    <t>700x700x730H</t>
  </si>
  <si>
    <t>1.A.2003, 1.P.1028 , 1.A.2006, 2007, 1.K.3014, 1.K.3015 , 2.S.1002, 2.S.1003</t>
  </si>
  <si>
    <t>700x700x730H, Ruksa</t>
  </si>
  <si>
    <t>Laukiamojo minkštasuolis Nr.2 su eko oda, trivietis jungiamas</t>
  </si>
  <si>
    <t>1800x700x730H</t>
  </si>
  <si>
    <t>1.P.2004, 1.P.2033, 1.A.1049, 1.B.1009, 1.B.1010, 1.P.1012, 1.P.1013, 1.P.1014, 1.P.1050, 1.P.1051, 1.N.2001, 1.N.2004 , 1.N.2008 , 1.N.2009 , 1.N.2010 , 2.S.1002, 2.S.1003 , 2.S.1079, 2.O.2012</t>
  </si>
  <si>
    <t>1800x700x730H, Ruksa</t>
  </si>
  <si>
    <t>Laukiamojo minkštasuolis Nr.2 su eko oda, vienvietis jungiamas</t>
  </si>
  <si>
    <t xml:space="preserve">1.A.2003, 1.A.1005 , 1.A.1008  1.P.1010,1.P.1036, 1.P.1059, 1.P.1064-1.P.1065, 1.A.2006, 2007, 1.N.2021, 1.A.3003, 1.A.3004, 1.A.3005 , 1.K.3014, 1.K.3015, 1.K.3075 , 2.S.1068 </t>
  </si>
  <si>
    <t>Laukiamojo minkštasuolis su eko oda Nr.1</t>
  </si>
  <si>
    <t>540x600x840H</t>
  </si>
  <si>
    <t xml:space="preserve">1.P.2002, 1.P.2009,2010,2011,2012,2013,2014 , 1.P.2035, 1.P.1060, 1.P.1061, 1.P.1064, 1.P.1065, 1.K.3025 , 1.K.3026, 1.K.3028, 1.K.3035, 1.K.3054, 2.S.1002, 2.S.1056 , 2.S.1062, 2.B.2001, 2.B.2002 , 2.B.2004, 2.O.2002, 2.O.2027, 2.O.2028 , 2.O.2030 , 2.B.3001, 2.B.3003 , 2.B.3023 , 2.B.3024 </t>
  </si>
  <si>
    <t>540x600x840H, Ruksa</t>
  </si>
  <si>
    <t>Sėdmaišis</t>
  </si>
  <si>
    <t>1000x800x850H</t>
  </si>
  <si>
    <t xml:space="preserve"> 1.P.2003</t>
  </si>
  <si>
    <t>1000x800x850H, Ruksa</t>
  </si>
  <si>
    <t>Sofa-lova su eko oda</t>
  </si>
  <si>
    <t>2210x890x750H</t>
  </si>
  <si>
    <t xml:space="preserve">2.L.3011, 2.L.3030, 1.N.2022, 1.K.3058 </t>
  </si>
  <si>
    <t>2210x890x750H, Ruksa</t>
  </si>
  <si>
    <t>Masažinė kėdė su nuline gravitacija pritaikyta paaugliams.</t>
  </si>
  <si>
    <t>1270x770x840H</t>
  </si>
  <si>
    <t>1270x770x840H, Ruksa</t>
  </si>
  <si>
    <t>VISO 3 PIRKIMO DALIAI Eur be PVM</t>
  </si>
  <si>
    <t>VISO 3 PIRKIMO DALIAI  Eur su PVM</t>
  </si>
  <si>
    <t>IV</t>
  </si>
  <si>
    <t>4 pirkimo dalis "Spintos, spintelės, lentynos"</t>
  </si>
  <si>
    <t>Atvira 2H mobili žaislų lentyna</t>
  </si>
  <si>
    <t>100x600x750H</t>
  </si>
  <si>
    <t>1.K.3005</t>
  </si>
  <si>
    <t>100x600x750H, Ruksa</t>
  </si>
  <si>
    <t>Uždara 2H antresolė</t>
  </si>
  <si>
    <t>800x445x720H</t>
  </si>
  <si>
    <t>1.N.2001; 1.N.2004; 1.N.2005; 1.N.2006; 1.N.2007; 1.N.2008; 1.N.2009; 1.N.2010; 1.N.2011; 1.N.2012; 1.N.2013; 1.N.2019; 1.N.2020; 1.N.2021; 1.N.2022; 1.N.2046</t>
  </si>
  <si>
    <t>800x445x720H, Ruksa</t>
  </si>
  <si>
    <t>Uždara 2H spinta seifui</t>
  </si>
  <si>
    <t>2.O.2041</t>
  </si>
  <si>
    <t>Uždara 2H spinta dokumentams</t>
  </si>
  <si>
    <t>800x445x765H</t>
  </si>
  <si>
    <t>2.O.2033; 1.P.1056; 1.K.3058</t>
  </si>
  <si>
    <t>800x445x765H, Ruksa</t>
  </si>
  <si>
    <t>Atvira 3H spinta dokumentams</t>
  </si>
  <si>
    <t>800x445x1115H</t>
  </si>
  <si>
    <t>1.K.3002; 1.K.3003; 1.K.3004; 1.K.3005; 1.K.3006; 1.K.3039; 1.K.3075</t>
  </si>
  <si>
    <t>800x445x1115H, Ruksa</t>
  </si>
  <si>
    <t>Uždara 3H spinta dokumentams</t>
  </si>
  <si>
    <t>1.N.2008; 1.K.3002; 1.K.3075</t>
  </si>
  <si>
    <t>Atvira 4H spinta dokumentams</t>
  </si>
  <si>
    <t>800x445x1470H</t>
  </si>
  <si>
    <t>1.K.3002</t>
  </si>
  <si>
    <t>800x445x1470H, Ruksa</t>
  </si>
  <si>
    <t>Pusiau uždara 4H spinta dokumentams</t>
  </si>
  <si>
    <t>Pusiau uždara 4H spinta dokumentams (su stalčiais)</t>
  </si>
  <si>
    <t>Pusiau uždara 5H spinta dokumentams (su stalčiais)</t>
  </si>
  <si>
    <t>800x445x1840H</t>
  </si>
  <si>
    <t>1.K.3021</t>
  </si>
  <si>
    <t>800x445x1840H, Ruksa</t>
  </si>
  <si>
    <t>Atvira 5H spinta dokumentams</t>
  </si>
  <si>
    <t>1.P.2002; 1.P.2003; 1.N.2022</t>
  </si>
  <si>
    <t>Pusiau uždara 5H spinta dokumentams</t>
  </si>
  <si>
    <t>2.B.3023; 2.B.3024; 1.K.3044; 1.K.3009; 1.K.3010; 1.K.3012; 1.K.3013; 1.K.3019; 1.K.3021; 1.K.3022; 1.K.3023; 1.K.3024; 1.K.3025; 1.K.3026; 1.K.3027; 1.K.3031; 1.K.3033; 1.K.3034; 1.K.3037; 1.K.3038; 1.K.3039</t>
  </si>
  <si>
    <t>Uždara 5H spinta dokumentams su stumdomomis durimis (nišoje)</t>
  </si>
  <si>
    <t>1330x445x1840H</t>
  </si>
  <si>
    <t>2.O.2011; 2.O.2016; 2.O.2046; 2.O.2052; 2.O.3033</t>
  </si>
  <si>
    <t>1330x445x1840H, Ruksa</t>
  </si>
  <si>
    <t>Uždara 5H spinta dokumentams su stumdomomis durimis</t>
  </si>
  <si>
    <t>2.O.2026</t>
  </si>
  <si>
    <t>1600x445x1840H</t>
  </si>
  <si>
    <t xml:space="preserve">2.B.1020; 2.O.2027; 2.O.2028; 2.O.2029; 2.O.2030; </t>
  </si>
  <si>
    <t>1600x445x1840H, Ruksa</t>
  </si>
  <si>
    <t>2400x445x1840H</t>
  </si>
  <si>
    <t>2.O.2006; 2.O.2038</t>
  </si>
  <si>
    <t>2400x445x1840H, Ruksa</t>
  </si>
  <si>
    <t>Uždara 5H spinta dokumentams su 2 stalčiais</t>
  </si>
  <si>
    <t xml:space="preserve">1.N.2013 </t>
  </si>
  <si>
    <t>Uždara 5H spinta dokumentams 600</t>
  </si>
  <si>
    <t>600x445x1840H</t>
  </si>
  <si>
    <t>1.P.2008; 1.K.3002; 1.K.3003; 1.K.3004</t>
  </si>
  <si>
    <t>600x445x1840H, Ruksa</t>
  </si>
  <si>
    <t>Uždara 5H spinta dokumentams</t>
  </si>
  <si>
    <t>2.S.1004; 2.O.2006; 2.O.2007; 2.O.2008; 2.O.2009; 2.O.2010; 2.O.2014; 2.O.2015; 2.O.2016; 2.O.2017; 2.O.2018; 2.O.2019; 2.O.2022; 2.O.2023; 2.O.2024; 2.O.2029; 2.O.2030; 2.O.2032; 2.O.2034; 2.O.2035; 2.O.2036; 2.O.2037; 2.O.2038; 2.O.2039; 2.O.2043; 2.O.2044; 2.O.2045; 2.O.2046; 2.O.2047; 2.O.2048; 2.O.2049; 2.O.2050; 2.O.2051; 2.O.2052; 2.O.2053; 2.O.2054; 2.O.2056; 2.O.2057; 2.O.2058; 2.O.2059; 2.O.3004; 2.O.3005; 2.O.3006; 2.O.3007; 2.O.3008; 2.O.3009; 2.O.3010; 2.O.3012; 2.O.3013; 2.O.3015, 2.O.3016,  2.O.3028; 2.O.3030; 2.O.3031; 2.O.3032; 2.O.3033; 2.L.3011; 2.L.3015; 2.L.3020; 2.L.3021; 2.L.3022; 2.L.3030; 1.P.2001; 1.P.2002; 1.P.2003; 1.P.2004; 1.P.2008; 1.P.2009,2010,2011,2012,2013,2014; 1.P.2016; 1.P.2017; 1.P.2018; 1.P.2032; 1.P.2035; 1.P.2036; 1.P.2037; 1.A.1049; 1.B.1008; 1.B.1009; 1.B.1010; 1.P.1009; 1.P.1012; 1.P.1013; 1.P.1014; 1.P.1038; 1.P.1050; 1.P.1051; 1.P.1055; 1.P.1060; 1.P.1061; 1.P.1062; 1.P.1063; 1.P.1064; 1.P.1065; 1.B.1003; 1.B.1004; 1.B.1005; 1.B.1006; 1.B.1007; 1.N.2001; 1.N.2004; 1.N.2005; 1.N.2006; 1.N.2007; 1.N.2008; 1.N.2009; 1.N.2010; 1.N.2011; 1.N.2012; 1.N.2019; 1.N.2020; 1.N.2021; 1.N.2022; 1.N.2046; 1.K.3001; 1.K.3006; 1.K.3006; 1.K.3011; 1.K.3014; 1.K.3015; 1.K.3016; 1.K.3018; 1.K.3028; 1.K.3043; 1.K.3053; 1.K.3054; 1.K.3057; 1.K.3058</t>
  </si>
  <si>
    <t>Pakabinama lentyna</t>
  </si>
  <si>
    <t>800x300x400H</t>
  </si>
  <si>
    <t>2.S.1079; 1.P.2002; 1.P.2004; 1.P.2009,2010,2011,2012,2013,2014; 1.P.2018; 1.P.2035; 1.P.2036; 1.P.1061; 1.N.2002; 1.N.2007</t>
  </si>
  <si>
    <t>800x300x400H, Ruksa</t>
  </si>
  <si>
    <t>Persirengimo spintelė (dviguba)</t>
  </si>
  <si>
    <t>800x450x1900H</t>
  </si>
  <si>
    <t xml:space="preserve"> 1.P.2033</t>
  </si>
  <si>
    <t>800x450x1900H, Ruksa</t>
  </si>
  <si>
    <t>Spintelė su 3 stalčiais (komoda)</t>
  </si>
  <si>
    <t>1.K.3002; 1.K.3075</t>
  </si>
  <si>
    <t>Spintelė su 4 stalčiais (komoda)</t>
  </si>
  <si>
    <t>1.K.3002; 1.K.3003</t>
  </si>
  <si>
    <t>1.N.2022</t>
  </si>
  <si>
    <t>Spinta su lentynomis  (rakinama)</t>
  </si>
  <si>
    <t>1.P.1026; 1.K.3036</t>
  </si>
  <si>
    <t xml:space="preserve">Spintelė prie lovos </t>
  </si>
  <si>
    <t>450x450x650H</t>
  </si>
  <si>
    <t>2.S.1072; 2.S.1076;   1.P.2019, 2020, 2021, 2024, 2026, 2027; 1.P.2022, 2023; 1.P.1021,1024; 1.P.1027; 1.P.1030, 1032, 1033, 1034, 1035; 1.P.1036,1037; 1.N.2032, 2033, 2035; 1.K.3045, 3048, 3049, 3052; 1.K.3060, 3061, 3064, 3065, 3068, 3069, 3072, 3073; 1.K.3077, 3078, 3081, 3082, 3085, 3086, 3089; 1.K.3091, 3094, 3095, 3098</t>
  </si>
  <si>
    <t>450x450x650H, Ruksa</t>
  </si>
  <si>
    <t xml:space="preserve">Spinta su lentynomis </t>
  </si>
  <si>
    <t>2.S.1071; 2.S.1074; 2.B.2001; 2.B.2002; 2.B.2004; 2.B.3001; 1.P.2019,2020,2021,2024,2026,2027; 1.P.2022, 2023;  1.P.2034; 1.P.1021,1024; 1.P.1027; 1.P.1030,1032,1033,1034,1035; 1.P.1036,1037; 1.N.2012; 1.N.2014, 2017; 1.N.2023, 2025, 2028; 1.N.2032, 2033, 2035; 1.N.2038; 1.N.2041; 1.N.2043; 1.K.3045, 3048, 3049, 3052; 1.K.3060, 3061, 3064, 3065, 3068, 3069, 3072, 3073; 1.K.3077, 3078, 3081, 3082, 3085, 3086, 3089; 1.K.3091, 3094, 3095, 3098</t>
  </si>
  <si>
    <t>Rūbų spinta su lentynomis šone</t>
  </si>
  <si>
    <t>800x445x1840</t>
  </si>
  <si>
    <t>2.S.1004; 1.P.2002; 1.P.2009,2010,2011,2012,2013,2014; 1.P.2018; 1.P.2035; 1.P.1061</t>
  </si>
  <si>
    <t>800x445x1840, Ruksa</t>
  </si>
  <si>
    <t xml:space="preserve">Rūbų spinta </t>
  </si>
  <si>
    <t>2.O.2004; 2.O.2005; 2.O.2007; 2.O.2008; 2.O.2009; 2.O.2010; 2.O.2014; 2.O.2015; 2.O.2017; 2.O.2018; 2.O.2019; 2.O.2022; 2.O.2023; 2.O.2024; 2.O.2032; 2.O.2034; 2.O.2035; 2.O.2036; 2.O.2037; 2.O.2039; 2.O.2043; 2.O.2044; 2.O.2045; 2.O.2047; 2.O.2048; 2.O.2049; 2.O.2050; 2.O.2051; 2.O.2053; 2.O.2054; 2.O.2056; 2.O.2057; 2.O.2058; 2.O.2059; 2.B.3023; 2.B.3024; 2.O.3004; 2.O.3005; 2.O.3006; 2.O.3007; 2.O.3008; 2.O.3009; 2.O.3010; 2.O.3012; 2.O.3013; 2.O.3015, 2.O.3016,  2.O.3028; 2.O.3030; 2.O.3031; 2.O.3032; 2.L.3021; 2.L.3022; 1.P.2001; 1.P.1038; 1.P.1050; 1.P.1051; 1.P.1060; 1.P.1062; 1.P.1063; 1.P.1064; 1.P.1065; 1.B.1004; 1.B.1005; 1.B.1006; 1.B.1007; 1.K.3001; 1.K.3009; 1.K.3010; 1.K.3012; 1.K.3013; 1.K.3016; 1.K.3019; 1.K.3021; 1.K.3022; 1.K.3023; 1.K.3024; 1.K.3025; 1.K.3026; 1.K.3027; 1.K.3028; 1.K.3031; 1.K.3033; 1.K.3034; 1.K.3035; 1.K.3037; 1.K.3044; 1.K.3053; 1.K.3054; 1.K.3058</t>
  </si>
  <si>
    <t>VISO 4 PIRKIMO DALIAI Eur be PVM</t>
  </si>
  <si>
    <t>VISO 4 PIRKIMO DALIAI  Eur su PVM</t>
  </si>
  <si>
    <t> V</t>
  </si>
  <si>
    <t>5 pirkimo dalis "Lovos"</t>
  </si>
  <si>
    <t>1 vnt. įkainis Eur (be PVM)</t>
  </si>
  <si>
    <t>Bendra kaina Eur (be PVM)</t>
  </si>
  <si>
    <t xml:space="preserve">Palatos lova </t>
  </si>
  <si>
    <t>2000x800x900H</t>
  </si>
  <si>
    <t xml:space="preserve">1.P.2019, 2020, 2021, 2024, 2026, 2027; 1.P.2022, 2023; 1.P.1021, 1024; 1.P.1027; 1.P.1030, 1032, 1033, 1034, 1035; 1.P.1036, 1037; </t>
  </si>
  <si>
    <t>2000x800x900H, Ruksa</t>
  </si>
  <si>
    <t>VISO 5 PIRKIMO DALIAI Eur be PVM</t>
  </si>
  <si>
    <t>VISO 5 PIRKIMO DALIAI  Eur su PVM</t>
  </si>
  <si>
    <t>VI</t>
  </si>
  <si>
    <t>6 pirkimo dalis "Metaliniai ir kiti baldai"</t>
  </si>
  <si>
    <t>Metalinė persirengimo spintelė</t>
  </si>
  <si>
    <t>800x500x1800H</t>
  </si>
  <si>
    <t>2.B.1014, 2.O.2011, 2.O.2012, 2.L.3016, 1.P.2015,1. P.1052, Koridorius prie 1.K.3089</t>
  </si>
  <si>
    <t>800x500x1800H, Ruksa</t>
  </si>
  <si>
    <t>1200x500x1800H</t>
  </si>
  <si>
    <t xml:space="preserve">1.P.1052 </t>
  </si>
  <si>
    <t>1200x500x1800H, Ruksa</t>
  </si>
  <si>
    <t>Metalinė daiktų spintelė</t>
  </si>
  <si>
    <t>2.S.1003, 2.S.1002</t>
  </si>
  <si>
    <t>Metalinis stelažas</t>
  </si>
  <si>
    <t>1200x600x2000H</t>
  </si>
  <si>
    <t>2.S.1010, 2.S.1017, 2.S.1021.1, 2. S. 1023, 2.S.1025, 2.O.2020, 2.O.2021, 2.O.2025, 1.P.2016, 1.N.2037,1.N.2042, 1.K.3011,1. K.3018, 1. K.3041, 1. K.3043</t>
  </si>
  <si>
    <t>1200x600x2000H, Ruksa</t>
  </si>
  <si>
    <t>1000x600x2000H</t>
  </si>
  <si>
    <t>2.S.1010, 2.S.1021.1, 2.S. 1025, 2.O.2025, 1.P.1057</t>
  </si>
  <si>
    <t>1000x600x2000H, Ruksa</t>
  </si>
  <si>
    <t>1000x400x2000H</t>
  </si>
  <si>
    <t>2.S.1010, 2.S.1017, 2.S.1023, 2.S.1025, 2.L.3001,2. L.3002,2.L.3013,2. L.3014, 1.K.3053</t>
  </si>
  <si>
    <t>1000x400x2000H, Ruksa</t>
  </si>
  <si>
    <t>1200x400x2000H</t>
  </si>
  <si>
    <t xml:space="preserve">2.L.3013, 2.L.3014 </t>
  </si>
  <si>
    <t>1200x400x2000H, Ruksa</t>
  </si>
  <si>
    <t>800x300x2000H</t>
  </si>
  <si>
    <t>1.P.2008</t>
  </si>
  <si>
    <t>800x300x2000H, Ruksa</t>
  </si>
  <si>
    <t>800x600x2000H</t>
  </si>
  <si>
    <t>1.P.1009</t>
  </si>
  <si>
    <t>800x600x2000H, Ruksa</t>
  </si>
  <si>
    <t>Nerūdijančio plieno stalas</t>
  </si>
  <si>
    <t>1600x600x740H</t>
  </si>
  <si>
    <t>1.P.2005</t>
  </si>
  <si>
    <t>1600x600x740H, Ruksa</t>
  </si>
  <si>
    <t>2000x600x740H</t>
  </si>
  <si>
    <t xml:space="preserve">2.S.1011, 2.S.1015 </t>
  </si>
  <si>
    <t>2000x600x740H, Ruksa</t>
  </si>
  <si>
    <t>Nerūdijančio plieno stalas su 3 plautuvėmis</t>
  </si>
  <si>
    <t>1800x600x850H</t>
  </si>
  <si>
    <t>1.N.2030</t>
  </si>
  <si>
    <t>1800x600x850H, Ruksa</t>
  </si>
  <si>
    <t>Nerūdijančio plieno stelažas</t>
  </si>
  <si>
    <t>800x400x1900H</t>
  </si>
  <si>
    <t>800x400x1900H, Ruksa</t>
  </si>
  <si>
    <t>Metalinė spinta su lentynomis</t>
  </si>
  <si>
    <t>600x435x1950</t>
  </si>
  <si>
    <t>2.S.1020,2.S.1021</t>
  </si>
  <si>
    <t>600x435x1950, Ruksa</t>
  </si>
  <si>
    <t>Metalinė dokumentų spinta</t>
  </si>
  <si>
    <t>1000x435x1950</t>
  </si>
  <si>
    <t>1000x435x1950, Ruksa</t>
  </si>
  <si>
    <t>800x435x1950</t>
  </si>
  <si>
    <t xml:space="preserve">1.N.2045 </t>
  </si>
  <si>
    <t>800x435x1950, Ruksa</t>
  </si>
  <si>
    <t>Medicininė spinta (durelės įstiklintos)</t>
  </si>
  <si>
    <t>2.S.1063, 2.S.1064, 2.S.1065, 2.O.2013, 2.O.2040, 2.O.3011,  1.P.2032, 1.N.2012</t>
  </si>
  <si>
    <t>1.N.2012</t>
  </si>
  <si>
    <t>Pastatoma metalinė spintelė Nr.1</t>
  </si>
  <si>
    <t>800x600x900H</t>
  </si>
  <si>
    <t xml:space="preserve">1.N.2030, 1.K.3090 </t>
  </si>
  <si>
    <t>800x600x900H, Ruksa</t>
  </si>
  <si>
    <t>600x600x900H</t>
  </si>
  <si>
    <t>2.S.1082, 2.S.1080, 2.S.1081</t>
  </si>
  <si>
    <t>600x600x900H, Ruksa</t>
  </si>
  <si>
    <t>Pastatoma metalinė spintelė Nr.2</t>
  </si>
  <si>
    <t>Pastatoma metalinė spintelė Nr.3</t>
  </si>
  <si>
    <t>600x600x1800H</t>
  </si>
  <si>
    <t>600x600x1800H, Ruksa</t>
  </si>
  <si>
    <t>Pastatoma metalinė spintelė su plautuve ir maišytuvu Nr.1</t>
  </si>
  <si>
    <t>Pakabinama metalinė spintelė Nr.1</t>
  </si>
  <si>
    <t>800x350x500H</t>
  </si>
  <si>
    <t>800x350x500H, Ruksa</t>
  </si>
  <si>
    <t>600x350x500H</t>
  </si>
  <si>
    <t xml:space="preserve">2.S.1082, 2.S. 1080, 2.S.1081, 1.N.2030, 1.K.3090 </t>
  </si>
  <si>
    <t>600x350x500H, Ruksa</t>
  </si>
  <si>
    <t>Pakabinama metalinė spintelė Nr.2</t>
  </si>
  <si>
    <t>800x350x450H</t>
  </si>
  <si>
    <t>800x350x450H, Ruksa</t>
  </si>
  <si>
    <t xml:space="preserve">Mobili metalinė spintelė </t>
  </si>
  <si>
    <t>450x550x750H</t>
  </si>
  <si>
    <t>450x550x750H,Ruksa</t>
  </si>
  <si>
    <t>Sukamas stovas aplink savo ašį</t>
  </si>
  <si>
    <t>D800x1950H</t>
  </si>
  <si>
    <t>D800x1950H,Ruksa</t>
  </si>
  <si>
    <t>Gėlių stovas</t>
  </si>
  <si>
    <t>2400x370x800H</t>
  </si>
  <si>
    <t>2.B.3003</t>
  </si>
  <si>
    <t>2400x370x800H,Ruksa</t>
  </si>
  <si>
    <t>570x570x500H</t>
  </si>
  <si>
    <t>1.P.2002</t>
  </si>
  <si>
    <t>570x570x500H, Ruksa</t>
  </si>
  <si>
    <t>Suoliukas</t>
  </si>
  <si>
    <t>1000x300x400H</t>
  </si>
  <si>
    <t>2.L.3016; 1.P.2015; 1.P.2028; 1.P.2038; 1.P.2040;</t>
  </si>
  <si>
    <t>1000x300x400H, Ruksa</t>
  </si>
  <si>
    <t>1200x300x400H</t>
  </si>
  <si>
    <t xml:space="preserve"> 1.P.1052; 1.B.1003</t>
  </si>
  <si>
    <t>1200x300x400H, Ruksa</t>
  </si>
  <si>
    <t>Kabykla</t>
  </si>
  <si>
    <t>620x620x1860H</t>
  </si>
  <si>
    <t>1.P.1062</t>
  </si>
  <si>
    <t>620x620x1860H, Ruksa</t>
  </si>
  <si>
    <t>VISO 6 PIRKIMO DALIAI Eur be PVM</t>
  </si>
  <si>
    <t>VISO 6 PIRKIMO DALIAI  Eur su PVM</t>
  </si>
  <si>
    <t>VII</t>
  </si>
  <si>
    <t>7 pirkimo dalis "Virtuvinės spintelės, spintelės po kriaukle"</t>
  </si>
  <si>
    <t>Pastatoma spintelė su plautuve ir maišytuvu Nr.1</t>
  </si>
  <si>
    <t>900x600x900H</t>
  </si>
  <si>
    <t xml:space="preserve">2.O.2012, 1.P.2006,1. P.1010,1. P.1062, 1.K.3020, 1.K.3035 </t>
  </si>
  <si>
    <t>900x600x900H, Ruksa</t>
  </si>
  <si>
    <t>Pastatoma spintelė su plautuve ir maišytuvu Nr.2</t>
  </si>
  <si>
    <t>B.1002, S.1016, S.1019, L.3019, P.2031,1.P.1049, P.1011, N.2022, 1.K.3003,1. K.3004, 1.K.3005,1. K.3009,1. K.3010,1. K.3013, 1. K.3014, 1. K.3015,1. K.3016, 1.K.3018,1.K.3019, 1.K.3021, 1.K.3022, 1.K.3023, 1.K.3024, 1.K.3025,1. K.3026, 1.K.3027 , 1.K.3028 , 1.K.3031, 1.K.3033, 1.K.3034,1.K.3037,1. K.3038, 1.K.3039, 1.K.3043, 1.K.3044, 1.K.3045, 1.K.3048, 1.K.3049, 1.K.3052, 1.K.3053,1.K.3054, 1.K.3057,1.K.3060, 1.K.3061, 1.K.3064, 1.K.3065, 1.K.3068, 1.K.3069, 1.K.3072,1.K.3073,1. K.3075, 1.K.3077,1.K.3078, 1.K.3081, 1. K.3082, 1.K.3085,1. K. 3086,1.K.3089, 1.K.3091,1. K.3094, 1.K.3095, 1.K.3098, 2.O.3029</t>
  </si>
  <si>
    <t>Pastatoma spintelė su plautuve ir maišytuvu Nr.3</t>
  </si>
  <si>
    <t>700x600x900H</t>
  </si>
  <si>
    <t>700x600x900H, Ruksa</t>
  </si>
  <si>
    <t>Pastatoma spintelė su plautuve ir maišytuvu Nr.4</t>
  </si>
  <si>
    <t xml:space="preserve">1.N.2029 </t>
  </si>
  <si>
    <t>Pastatoma aukšta spinta Nr.1</t>
  </si>
  <si>
    <t>600x600x2100H</t>
  </si>
  <si>
    <t>1.P.2006,1. P.2031, 1.P.1010</t>
  </si>
  <si>
    <t>600x600x2100H, Ruksa</t>
  </si>
  <si>
    <t>Pastatoma aukšta spintelė Nr.2 (šaldytuvui)</t>
  </si>
  <si>
    <t xml:space="preserve">2.O.2012, 2.O.2031, 2. L.3019, 2.P.2006, 2.P.2031, 1.P.1049, 1.P.1010, 1.N.2022, 1.N.2029, K.3020 </t>
  </si>
  <si>
    <t>Pastatoma spintelė Nr.3</t>
  </si>
  <si>
    <t xml:space="preserve">2.B.1002, 2.S.1016,  2.O.3029, 2. O.2031,2. L.3019,1. P.2031,1.P.1049, 1.P.1011, 1.N.2022, 1.N.2029, 1.K.3020, </t>
  </si>
  <si>
    <t>Pastatoma spintelė Nr.3 (montuojama kaitlentė – ją pateikia užsakovas)</t>
  </si>
  <si>
    <t xml:space="preserve"> 2.L.3019</t>
  </si>
  <si>
    <t>Pastatoma spintelė Nr.4</t>
  </si>
  <si>
    <t xml:space="preserve">1.N.2046, 1.K.3035 </t>
  </si>
  <si>
    <t>Pastatoma spintelė su stalčiais Nr.5</t>
  </si>
  <si>
    <t>Pakabinama spintelė Nr.1</t>
  </si>
  <si>
    <t>900x320x700H</t>
  </si>
  <si>
    <t xml:space="preserve">2.O.2012,  1.P.2006,1. P.1010, 1.P.1062, 1.K.3020, 1.K.3035 </t>
  </si>
  <si>
    <t>900x320x700H, Ruksa</t>
  </si>
  <si>
    <t>Pakabinama spintelė Nr.2</t>
  </si>
  <si>
    <t>600x320x700H</t>
  </si>
  <si>
    <t>2.B.1002,  2.S.1016, 2.O.2031, 2.O.3029  2.L.3019, 1.P.2031,1.P.1049, 1.P.1011,1. N.2022,1. N.2029, 1.K.3003,1. K.3004, 1.K.3005,1. K.3009, 1.K.3010, 1.K.3013,1.K.3014 , 1.K.3015,  1.K.3016,1.K.3018, 1.K.3019, 1.K.3020,1.K.3021,1. K.3022,1.K.3023,1.K.3024,1. K.3025, 1.K.3026, 1.K.3027,1. K.3028, 1.K.3031, 1.K.3033, 1.K.3034, 1.K.3037, 1.K.3038, 1.K.3039, 1.K.3043,1. K.3044, 1.K.3045, 1.K.3048,1. K.3049, 1.K.3052,1. K.3053,1. K.3054, 1.K.3057,1. K.3060,1. K.3061,1.K.3064, 1.K.3065,1.K.3068, 1.K.3069, 1.K.3072, 1.K.3073,1. K.3075, 1.K.3077, 1.K.3078, 1.K.3081,1.K.3082, 1.K.3085, 1.K.3086, 1.K.3089, 1.K.3091, 1.K.3094, 1.K.3095, 1.K.3098</t>
  </si>
  <si>
    <t>600x320x700H, Ruksa</t>
  </si>
  <si>
    <t>Pakabinama spintelė Nr.2 (montuojamas gartraukis – pateikia užsakovas)</t>
  </si>
  <si>
    <t>Pakabinama spintelė Nr.3</t>
  </si>
  <si>
    <t>800x320x700H</t>
  </si>
  <si>
    <t>1.N.2029, 1.N.2046</t>
  </si>
  <si>
    <t>800x320x700H, Ruksa</t>
  </si>
  <si>
    <t>Pakabinama spintelė su vieta mikro bangų krosnelei</t>
  </si>
  <si>
    <t xml:space="preserve">2.S.1016, 1. K.3020, 2.O.3029 </t>
  </si>
  <si>
    <t>VISO 7 PIRKIMO DALIAI Eur be PVM</t>
  </si>
  <si>
    <t>VISO  7 PIRKIMO DALIAI  Eur su PVM</t>
  </si>
  <si>
    <t xml:space="preserve">Pasiūlymo vertinimo metu  vertinama įkainių, padaugintų iš preliminarių  kiekių, suma, kuri yra konkrečios pirkimo dalies bendra pasiūlymo kaina. </t>
  </si>
  <si>
    <r>
      <rPr>
        <sz val="11"/>
        <color indexed="11"/>
        <rFont val="Calibri"/>
      </rPr>
      <t>Pastaba*</t>
    </r>
    <r>
      <rPr>
        <sz val="11"/>
        <color indexed="8"/>
        <rFont val="Calibri"/>
      </rPr>
      <t xml:space="preserve"> Tiekėjo bendra pasiūlymo kaina konkrečiai pirkimo daliai negali viršyti Perkančiosios organizacijos skirtos maksimalios lėšų sumos (pirkimo vertės) Eur (be PVM) tai konkrečiai pirkimo daliai,  pasiūlymai, kuriuose bus didesnės pasiūlymų kainos nei nurodyta perkančiosios organizacijos maksimali lėšų suma (pirkimo vertė) konkrečiai pirkimo daliai, bus atmesti dėl per didelių kainų.</t>
    </r>
  </si>
  <si>
    <t xml:space="preserve">Perkančioji organizacija pirkimo dokumentuose  nurodė įsigyjamų prekių sąrašą bei preliminarius prekių kiekius ir maksimalią lėšų sumą, kurią planuoja skirti šiame sąraše konkrečioje pirkimo dalyje nurodytų prekių įsigijimui. Nurodyti preliminarūs prekių kiekiai nebus laikomi maksimaliais. </t>
  </si>
</sst>
</file>

<file path=xl/styles.xml><?xml version="1.0" encoding="utf-8"?>
<styleSheet xmlns="http://schemas.openxmlformats.org/spreadsheetml/2006/main">
  <numFmts count="1">
    <numFmt numFmtId="0" formatCode="General"/>
  </numFmts>
  <fonts count="17">
    <font>
      <sz val="11"/>
      <color indexed="8"/>
      <name val="Calibri"/>
    </font>
    <font>
      <sz val="12"/>
      <color indexed="8"/>
      <name val="Helvetica Neue"/>
    </font>
    <font>
      <sz val="14"/>
      <color indexed="8"/>
      <name val="Calibri"/>
    </font>
    <font>
      <b val="1"/>
      <sz val="12"/>
      <color indexed="8"/>
      <name val="Times New Roman"/>
    </font>
    <font>
      <b val="1"/>
      <sz val="11"/>
      <color indexed="8"/>
      <name val="Times New Roman"/>
    </font>
    <font>
      <sz val="11"/>
      <color indexed="8"/>
      <name val="Times New Roman"/>
    </font>
    <font>
      <sz val="10"/>
      <color indexed="8"/>
      <name val="Times New Roman"/>
    </font>
    <font>
      <b val="1"/>
      <sz val="10"/>
      <color indexed="8"/>
      <name val="Times New Roman"/>
    </font>
    <font>
      <b val="1"/>
      <sz val="10"/>
      <color indexed="11"/>
      <name val="Times New Roman"/>
    </font>
    <font>
      <i val="1"/>
      <sz val="10"/>
      <color indexed="8"/>
      <name val="Times New Roman"/>
    </font>
    <font>
      <sz val="12"/>
      <color indexed="8"/>
      <name val="Times New Roman"/>
    </font>
    <font>
      <b val="1"/>
      <i val="1"/>
      <sz val="10"/>
      <color indexed="8"/>
      <name val="Times New Roman"/>
    </font>
    <font>
      <b val="1"/>
      <i val="1"/>
      <sz val="6"/>
      <color indexed="8"/>
      <name val="Times New Roman"/>
    </font>
    <font>
      <sz val="6"/>
      <color indexed="8"/>
      <name val="Times New Roman"/>
    </font>
    <font>
      <b val="1"/>
      <i val="1"/>
      <sz val="10"/>
      <color indexed="8"/>
      <name val="Calibri"/>
    </font>
    <font>
      <b val="1"/>
      <sz val="11"/>
      <color indexed="8"/>
      <name val="Calibri"/>
    </font>
    <font>
      <sz val="11"/>
      <color indexed="11"/>
      <name val="Calibri"/>
    </font>
  </fonts>
  <fills count="5">
    <fill>
      <patternFill patternType="none"/>
    </fill>
    <fill>
      <patternFill patternType="gray125"/>
    </fill>
    <fill>
      <patternFill patternType="solid">
        <fgColor indexed="10"/>
        <bgColor auto="1"/>
      </patternFill>
    </fill>
    <fill>
      <patternFill patternType="solid">
        <fgColor indexed="12"/>
        <bgColor auto="1"/>
      </patternFill>
    </fill>
    <fill>
      <patternFill patternType="solid">
        <fgColor indexed="13"/>
        <bgColor auto="1"/>
      </patternFill>
    </fill>
  </fills>
  <borders count="12">
    <border>
      <left/>
      <right/>
      <top/>
      <bottom/>
      <diagonal/>
    </border>
    <border>
      <left style="thin">
        <color indexed="9"/>
      </left>
      <right style="thin">
        <color indexed="9"/>
      </right>
      <top style="thin">
        <color indexed="9"/>
      </top>
      <bottom style="thin">
        <color indexed="9"/>
      </bottom>
      <diagonal/>
    </border>
    <border>
      <left style="thin">
        <color indexed="9"/>
      </left>
      <right style="thin">
        <color indexed="9"/>
      </right>
      <top style="thin">
        <color indexed="9"/>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9"/>
      </right>
      <top style="thin">
        <color indexed="9"/>
      </top>
      <bottom style="thin">
        <color indexed="9"/>
      </bottom>
      <diagonal/>
    </border>
    <border>
      <left style="thin">
        <color indexed="8"/>
      </left>
      <right style="thin">
        <color indexed="8"/>
      </right>
      <top style="thin">
        <color indexed="8"/>
      </top>
      <bottom style="thin">
        <color indexed="9"/>
      </bottom>
      <diagonal/>
    </border>
    <border>
      <left style="thin">
        <color indexed="8"/>
      </left>
      <right style="thin">
        <color indexed="8"/>
      </right>
      <top style="thin">
        <color indexed="9"/>
      </top>
      <bottom style="thin">
        <color indexed="9"/>
      </bottom>
      <diagonal/>
    </border>
    <border>
      <left style="thin">
        <color indexed="8"/>
      </left>
      <right style="thin">
        <color indexed="8"/>
      </right>
      <top style="thin">
        <color indexed="8"/>
      </top>
      <bottom style="medium">
        <color indexed="8"/>
      </bottom>
      <diagonal/>
    </border>
    <border>
      <left style="thin">
        <color indexed="8"/>
      </left>
      <right style="thin">
        <color indexed="8"/>
      </right>
      <top style="medium">
        <color indexed="8"/>
      </top>
      <bottom style="medium">
        <color indexed="8"/>
      </bottom>
      <diagonal/>
    </border>
    <border>
      <left style="thin">
        <color indexed="8"/>
      </left>
      <right style="thin">
        <color indexed="8"/>
      </right>
      <top style="medium">
        <color indexed="8"/>
      </top>
      <bottom style="thin">
        <color indexed="8"/>
      </bottom>
      <diagonal/>
    </border>
    <border>
      <left style="thin">
        <color indexed="8"/>
      </left>
      <right style="thin">
        <color indexed="8"/>
      </right>
      <top style="thin">
        <color indexed="9"/>
      </top>
      <bottom style="thin">
        <color indexed="8"/>
      </bottom>
      <diagonal/>
    </border>
    <border>
      <left style="thin">
        <color indexed="9"/>
      </left>
      <right style="thin">
        <color indexed="9"/>
      </right>
      <top style="thin">
        <color indexed="8"/>
      </top>
      <bottom style="thin">
        <color indexed="9"/>
      </bottom>
      <diagonal/>
    </border>
  </borders>
  <cellStyleXfs count="1">
    <xf numFmtId="0" fontId="0" applyNumberFormat="0" applyFont="1" applyFill="0" applyBorder="0" applyAlignment="1" applyProtection="0">
      <alignment vertical="bottom"/>
    </xf>
  </cellStyleXfs>
  <cellXfs count="64">
    <xf numFmtId="0" fontId="0" applyNumberFormat="0" applyFont="1" applyFill="0" applyBorder="0" applyAlignment="1" applyProtection="0">
      <alignment vertical="bottom"/>
    </xf>
    <xf numFmtId="0" fontId="0" applyNumberFormat="1" applyFont="1" applyFill="0" applyBorder="0" applyAlignment="1" applyProtection="0">
      <alignment vertical="bottom"/>
    </xf>
    <xf numFmtId="0" fontId="0" borderId="1" applyNumberFormat="0" applyFont="1" applyFill="0" applyBorder="1" applyAlignment="1" applyProtection="0">
      <alignment vertical="bottom"/>
    </xf>
    <xf numFmtId="49" fontId="3" borderId="1" applyNumberFormat="1" applyFont="1" applyFill="0" applyBorder="1" applyAlignment="1" applyProtection="0">
      <alignment horizontal="center" vertical="bottom"/>
    </xf>
    <xf numFmtId="0" fontId="3" borderId="1" applyNumberFormat="0" applyFont="1" applyFill="0" applyBorder="1" applyAlignment="1" applyProtection="0">
      <alignment horizontal="center" vertical="bottom"/>
    </xf>
    <xf numFmtId="49" fontId="4" borderId="1" applyNumberFormat="1" applyFont="1" applyFill="0" applyBorder="1" applyAlignment="1" applyProtection="0">
      <alignment vertical="bottom"/>
    </xf>
    <xf numFmtId="0" fontId="4" borderId="1" applyNumberFormat="0" applyFont="1" applyFill="0" applyBorder="1" applyAlignment="1" applyProtection="0">
      <alignment vertical="bottom"/>
    </xf>
    <xf numFmtId="0" fontId="5" borderId="1" applyNumberFormat="0" applyFont="1" applyFill="0" applyBorder="1" applyAlignment="1" applyProtection="0">
      <alignment vertical="bottom"/>
    </xf>
    <xf numFmtId="49" fontId="6" fillId="2" borderId="1" applyNumberFormat="1" applyFont="1" applyFill="1" applyBorder="1" applyAlignment="1" applyProtection="0">
      <alignment vertical="top" wrapText="1"/>
    </xf>
    <xf numFmtId="0" fontId="6" fillId="2" borderId="1" applyNumberFormat="0" applyFont="1" applyFill="1" applyBorder="1" applyAlignment="1" applyProtection="0">
      <alignment vertical="top" wrapText="1"/>
    </xf>
    <xf numFmtId="0" fontId="6" fillId="2" borderId="1" applyNumberFormat="0" applyFont="1" applyFill="1" applyBorder="1" applyAlignment="1" applyProtection="0">
      <alignment vertical="top"/>
    </xf>
    <xf numFmtId="49" fontId="6" fillId="2" borderId="1" applyNumberFormat="1" applyFont="1" applyFill="1" applyBorder="1" applyAlignment="1" applyProtection="0">
      <alignment horizontal="left" vertical="top" wrapText="1"/>
    </xf>
    <xf numFmtId="0" fontId="6" fillId="2" borderId="1" applyNumberFormat="0" applyFont="1" applyFill="1" applyBorder="1" applyAlignment="1" applyProtection="0">
      <alignment horizontal="left" vertical="top" wrapText="1"/>
    </xf>
    <xf numFmtId="0" fontId="0" borderId="2" applyNumberFormat="0" applyFont="1" applyFill="0" applyBorder="1" applyAlignment="1" applyProtection="0">
      <alignment vertical="bottom"/>
    </xf>
    <xf numFmtId="49" fontId="6" fillId="2" borderId="3" applyNumberFormat="1" applyFont="1" applyFill="1" applyBorder="1" applyAlignment="1" applyProtection="0">
      <alignment horizontal="center" vertical="center" wrapText="1"/>
    </xf>
    <xf numFmtId="49" fontId="6" fillId="2" borderId="3" applyNumberFormat="1" applyFont="1" applyFill="1" applyBorder="1" applyAlignment="1" applyProtection="0">
      <alignment vertical="center" wrapText="1"/>
    </xf>
    <xf numFmtId="0" fontId="0" borderId="4" applyNumberFormat="0" applyFont="1" applyFill="0" applyBorder="1" applyAlignment="1" applyProtection="0">
      <alignment vertical="bottom"/>
    </xf>
    <xf numFmtId="0" fontId="9" fillId="2" borderId="3" applyNumberFormat="1" applyFont="1" applyFill="1" applyBorder="1" applyAlignment="1" applyProtection="0">
      <alignment horizontal="center" vertical="center" wrapText="1"/>
    </xf>
    <xf numFmtId="0" fontId="9" fillId="2" borderId="3" applyNumberFormat="1" applyFont="1" applyFill="1" applyBorder="1" applyAlignment="1" applyProtection="0">
      <alignment horizontal="center" vertical="center"/>
    </xf>
    <xf numFmtId="0" fontId="10" fillId="2" borderId="3" applyNumberFormat="1" applyFont="1" applyFill="1" applyBorder="1" applyAlignment="1" applyProtection="0">
      <alignment vertical="center" wrapText="1"/>
    </xf>
    <xf numFmtId="49" fontId="11" fillId="3" borderId="3" applyNumberFormat="1" applyFont="1" applyFill="1" applyBorder="1" applyAlignment="1" applyProtection="0">
      <alignment horizontal="center" vertical="center" wrapText="1"/>
    </xf>
    <xf numFmtId="0" fontId="7" fillId="3" borderId="3" applyNumberFormat="0" applyFont="1" applyFill="1" applyBorder="1" applyAlignment="1" applyProtection="0">
      <alignment vertical="center"/>
    </xf>
    <xf numFmtId="0" fontId="11" fillId="3" borderId="3" applyNumberFormat="0" applyFont="1" applyFill="1" applyBorder="1" applyAlignment="1" applyProtection="0">
      <alignment horizontal="center" vertical="center"/>
    </xf>
    <xf numFmtId="49" fontId="4" fillId="3" borderId="3" applyNumberFormat="1" applyFont="1" applyFill="1" applyBorder="1" applyAlignment="1" applyProtection="0">
      <alignment horizontal="center" vertical="center" wrapText="1"/>
    </xf>
    <xf numFmtId="0" fontId="12" fillId="3" borderId="3" applyNumberFormat="0" applyFont="1" applyFill="1" applyBorder="1" applyAlignment="1" applyProtection="0">
      <alignment horizontal="center" vertical="center" wrapText="1"/>
    </xf>
    <xf numFmtId="0" fontId="10" fillId="2" borderId="3" applyNumberFormat="0" applyFont="1" applyFill="1" applyBorder="1" applyAlignment="1" applyProtection="0">
      <alignment vertical="center" wrapText="1"/>
    </xf>
    <xf numFmtId="0" fontId="6" fillId="2" borderId="3" applyNumberFormat="1" applyFont="1" applyFill="1" applyBorder="1" applyAlignment="1" applyProtection="0">
      <alignment horizontal="center" vertical="center"/>
    </xf>
    <xf numFmtId="49" fontId="13" fillId="2" borderId="3" applyNumberFormat="1" applyFont="1" applyFill="1" applyBorder="1" applyAlignment="1" applyProtection="0">
      <alignment vertical="center" wrapText="1"/>
    </xf>
    <xf numFmtId="0" fontId="13" fillId="2" borderId="3" applyNumberFormat="0" applyFont="1" applyFill="1" applyBorder="1" applyAlignment="1" applyProtection="0">
      <alignment vertical="center"/>
    </xf>
    <xf numFmtId="4" fontId="11" fillId="2" borderId="5" applyNumberFormat="1" applyFont="1" applyFill="1" applyBorder="1" applyAlignment="1" applyProtection="0">
      <alignment vertical="center" wrapText="1"/>
    </xf>
    <xf numFmtId="4" fontId="14" fillId="2" borderId="6" applyNumberFormat="1" applyFont="1" applyFill="1" applyBorder="1" applyAlignment="1" applyProtection="0">
      <alignment vertical="center"/>
    </xf>
    <xf numFmtId="49" fontId="6" fillId="2" borderId="7" applyNumberFormat="1" applyFont="1" applyFill="1" applyBorder="1" applyAlignment="1" applyProtection="0">
      <alignment horizontal="center" vertical="center" wrapText="1"/>
    </xf>
    <xf numFmtId="49" fontId="7" fillId="2" borderId="8" applyNumberFormat="1" applyFont="1" applyFill="1" applyBorder="1" applyAlignment="1" applyProtection="0">
      <alignment horizontal="center" vertical="center" wrapText="1"/>
    </xf>
    <xf numFmtId="49" fontId="6" fillId="2" borderId="8" applyNumberFormat="1" applyFont="1" applyFill="1" applyBorder="1" applyAlignment="1" applyProtection="0">
      <alignment horizontal="center" vertical="center" wrapText="1"/>
    </xf>
    <xf numFmtId="49" fontId="7" fillId="2" borderId="9" applyNumberFormat="1" applyFont="1" applyFill="1" applyBorder="1" applyAlignment="1" applyProtection="0">
      <alignment horizontal="center" vertical="center" wrapText="1"/>
    </xf>
    <xf numFmtId="0" fontId="13" fillId="2" borderId="3" applyNumberFormat="0" applyFont="1" applyFill="1" applyBorder="1" applyAlignment="1" applyProtection="0">
      <alignment vertical="center" wrapText="1"/>
    </xf>
    <xf numFmtId="0" fontId="6" fillId="2" borderId="3" applyNumberFormat="1" applyFont="1" applyFill="1" applyBorder="1" applyAlignment="1" applyProtection="0">
      <alignment horizontal="center" vertical="center" wrapText="1"/>
    </xf>
    <xf numFmtId="4" fontId="14" fillId="2" borderId="10" applyNumberFormat="1" applyFont="1" applyFill="1" applyBorder="1" applyAlignment="1" applyProtection="0">
      <alignment vertical="center"/>
    </xf>
    <xf numFmtId="0" fontId="6" fillId="2" borderId="3" applyNumberFormat="0" applyFont="1" applyFill="1" applyBorder="1" applyAlignment="1" applyProtection="0">
      <alignment horizontal="center" vertical="center"/>
    </xf>
    <xf numFmtId="0" fontId="6" fillId="2" borderId="3" applyNumberFormat="0" applyFont="1" applyFill="1" applyBorder="1" applyAlignment="1" applyProtection="0">
      <alignment vertical="center" wrapText="1"/>
    </xf>
    <xf numFmtId="0" fontId="6" fillId="2" borderId="3" applyNumberFormat="0" applyFont="1" applyFill="1" applyBorder="1" applyAlignment="1" applyProtection="0">
      <alignment horizontal="center" vertical="center" wrapText="1"/>
    </xf>
    <xf numFmtId="49" fontId="12" fillId="4" borderId="3" applyNumberFormat="1" applyFont="1" applyFill="1" applyBorder="1" applyAlignment="1" applyProtection="0">
      <alignment vertical="center" wrapText="1"/>
    </xf>
    <xf numFmtId="49" fontId="7" fillId="3" borderId="3" applyNumberFormat="1" applyFont="1" applyFill="1" applyBorder="1" applyAlignment="1" applyProtection="0">
      <alignment horizontal="center" vertical="center" wrapText="1"/>
    </xf>
    <xf numFmtId="0" fontId="0" fillId="3" borderId="3" applyNumberFormat="0" applyFont="1" applyFill="1" applyBorder="1" applyAlignment="1" applyProtection="0">
      <alignment vertical="top" wrapText="1"/>
    </xf>
    <xf numFmtId="0" fontId="0" fillId="3" borderId="3" applyNumberFormat="0" applyFont="1" applyFill="1" applyBorder="1" applyAlignment="1" applyProtection="0">
      <alignment vertical="top"/>
    </xf>
    <xf numFmtId="49" fontId="13" fillId="2" borderId="3" applyNumberFormat="1" applyFont="1" applyFill="1" applyBorder="1" applyAlignment="1" applyProtection="0">
      <alignment horizontal="center" vertical="center" wrapText="1"/>
    </xf>
    <xf numFmtId="0" fontId="6" fillId="2" borderId="3" applyNumberFormat="1" applyFont="1" applyFill="1" applyBorder="1" applyAlignment="1" applyProtection="0">
      <alignment horizontal="right" vertical="center"/>
    </xf>
    <xf numFmtId="0" fontId="13" fillId="2" borderId="3" applyNumberFormat="1" applyFont="1" applyFill="1" applyBorder="1" applyAlignment="1" applyProtection="0">
      <alignment vertical="center"/>
    </xf>
    <xf numFmtId="4" fontId="11" fillId="2" borderId="5" applyNumberFormat="1" applyFont="1" applyFill="1" applyBorder="1" applyAlignment="1" applyProtection="0">
      <alignment vertical="center"/>
    </xf>
    <xf numFmtId="0" fontId="6" fillId="2" borderId="3" applyNumberFormat="0" applyFont="1" applyFill="1" applyBorder="1" applyAlignment="1" applyProtection="0">
      <alignment horizontal="right" vertical="center"/>
    </xf>
    <xf numFmtId="0" fontId="6" fillId="3" borderId="3" applyNumberFormat="0" applyFont="1" applyFill="1" applyBorder="1" applyAlignment="1" applyProtection="0">
      <alignment vertical="center" wrapText="1"/>
    </xf>
    <xf numFmtId="0" fontId="7" fillId="3" borderId="3" applyNumberFormat="0" applyFont="1" applyFill="1" applyBorder="1" applyAlignment="1" applyProtection="0">
      <alignment vertical="center" wrapText="1"/>
    </xf>
    <xf numFmtId="49" fontId="6" fillId="3" borderId="3" applyNumberFormat="1" applyFont="1" applyFill="1" applyBorder="1" applyAlignment="1" applyProtection="0">
      <alignment vertical="center" wrapText="1"/>
    </xf>
    <xf numFmtId="0" fontId="13" fillId="3" borderId="3" applyNumberFormat="0" applyFont="1" applyFill="1" applyBorder="1" applyAlignment="1" applyProtection="0">
      <alignment vertical="center" wrapText="1"/>
    </xf>
    <xf numFmtId="4" fontId="11" fillId="2" borderId="3" applyNumberFormat="1" applyFont="1" applyFill="1" applyBorder="1" applyAlignment="1" applyProtection="0">
      <alignment vertical="center"/>
    </xf>
    <xf numFmtId="49" fontId="4" fillId="3" borderId="3" applyNumberFormat="1" applyFont="1" applyFill="1" applyBorder="1" applyAlignment="1" applyProtection="0">
      <alignment vertical="center" wrapText="1"/>
    </xf>
    <xf numFmtId="49" fontId="6" fillId="2" borderId="3" applyNumberFormat="1" applyFont="1" applyFill="1" applyBorder="1" applyAlignment="1" applyProtection="0">
      <alignment horizontal="center" vertical="center"/>
    </xf>
    <xf numFmtId="0" fontId="6" fillId="2" borderId="3" applyNumberFormat="1" applyFont="1" applyFill="1" applyBorder="1" applyAlignment="1" applyProtection="0">
      <alignment vertical="center" wrapText="1"/>
    </xf>
    <xf numFmtId="49" fontId="7" fillId="3" borderId="3" applyNumberFormat="1" applyFont="1" applyFill="1" applyBorder="1" applyAlignment="1" applyProtection="0">
      <alignment vertical="center"/>
    </xf>
    <xf numFmtId="0" fontId="0" borderId="11" applyNumberFormat="0" applyFont="1" applyFill="0" applyBorder="1" applyAlignment="1" applyProtection="0">
      <alignment vertical="bottom"/>
    </xf>
    <xf numFmtId="49" fontId="15" borderId="1" applyNumberFormat="1" applyFont="1" applyFill="0" applyBorder="1" applyAlignment="1" applyProtection="0">
      <alignment vertical="bottom"/>
    </xf>
    <xf numFmtId="0" fontId="15" borderId="1" applyNumberFormat="0" applyFont="1" applyFill="0" applyBorder="1" applyAlignment="1" applyProtection="0">
      <alignment vertical="bottom"/>
    </xf>
    <xf numFmtId="49" fontId="0" fillId="2" borderId="1" applyNumberFormat="1" applyFont="1" applyFill="1" applyBorder="1" applyAlignment="1" applyProtection="0">
      <alignment vertical="bottom" wrapText="1"/>
    </xf>
    <xf numFmtId="0" fontId="0" fillId="2" borderId="1" applyNumberFormat="0" applyFont="1" applyFill="1" applyBorder="1" applyAlignment="1" applyProtection="0">
      <alignment vertical="bottom" wrapText="1"/>
    </xf>
  </cellXfs>
  <cellStyles count="1">
    <cellStyle name="Normal" xfId="0" builtinId="0"/>
  </cellStyles>
  <dxfs count="0"/>
  <tableStyles count="0"/>
  <colors>
    <indexedColors>
      <rgbColor rgb="ff000000"/>
      <rgbColor rgb="ffffffff"/>
      <rgbColor rgb="ffff0000"/>
      <rgbColor rgb="ff00ff00"/>
      <rgbColor rgb="ff0000ff"/>
      <rgbColor rgb="ffffff00"/>
      <rgbColor rgb="ffff00ff"/>
      <rgbColor rgb="ff00ffff"/>
      <rgbColor rgb="ff000000"/>
      <rgbColor rgb="ffaaaaaa"/>
      <rgbColor rgb="ffffffff"/>
      <rgbColor rgb="ffff0000"/>
      <rgbColor rgb="fffbe4d5"/>
      <rgbColor rgb="ffdadada"/>
    </indexedColors>
  </colors>
</styleSheet>
</file>

<file path=xl/_rels/workbook.xml.rels><?xml version="1.0" encoding="UTF-8"?>
<Relationships xmlns="http://schemas.openxmlformats.org/package/2006/relationships"><Relationship Id="rId1" Type="http://schemas.openxmlformats.org/officeDocument/2006/relationships/sharedStrings" Target="sharedStrings.xml"/><Relationship Id="rId2" Type="http://schemas.openxmlformats.org/officeDocument/2006/relationships/styles" Target="styles.xml"/><Relationship Id="rId3" Type="http://schemas.openxmlformats.org/officeDocument/2006/relationships/theme" Target="theme/theme1.xml"/><Relationship Id="rId4" Type="http://schemas.openxmlformats.org/officeDocument/2006/relationships/worksheet" Target="worksheets/sheet1.xml"/></Relationships>

</file>

<file path=xl/theme/theme1.xml><?xml version="1.0" encoding="utf-8"?>
<a:theme xmlns:a="http://schemas.openxmlformats.org/drawingml/2006/main" xmlns:r="http://schemas.openxmlformats.org/officeDocument/2006/relationships" name="Office Theme">
  <a:themeElements>
    <a:clrScheme name="Office Theme">
      <a:dk1>
        <a:srgbClr val="000000"/>
      </a:dk1>
      <a:lt1>
        <a:srgbClr val="FFFFFF"/>
      </a:lt1>
      <a:dk2>
        <a:srgbClr val="A7A7A7"/>
      </a:dk2>
      <a:lt2>
        <a:srgbClr val="535353"/>
      </a:lt2>
      <a:accent1>
        <a:srgbClr val="5B9BD5"/>
      </a:accent1>
      <a:accent2>
        <a:srgbClr val="ED7D31"/>
      </a:accent2>
      <a:accent3>
        <a:srgbClr val="A5A5A5"/>
      </a:accent3>
      <a:accent4>
        <a:srgbClr val="FFC000"/>
      </a:accent4>
      <a:accent5>
        <a:srgbClr val="4472C4"/>
      </a:accent5>
      <a:accent6>
        <a:srgbClr val="70AD47"/>
      </a:accent6>
      <a:hlink>
        <a:srgbClr val="0000FF"/>
      </a:hlink>
      <a:folHlink>
        <a:srgbClr val="FF00FF"/>
      </a:folHlink>
    </a:clrScheme>
    <a:fontScheme name="Office Theme">
      <a:majorFont>
        <a:latin typeface="Helvetica Neue"/>
        <a:ea typeface="Helvetica Neue"/>
        <a:cs typeface="Helvetica Neue"/>
      </a:majorFont>
      <a:minorFont>
        <a:latin typeface="Helvetica Neue"/>
        <a:ea typeface="Helvetica Neue"/>
        <a:cs typeface="Helvetica Neue"/>
      </a:minorFont>
    </a:fontScheme>
    <a:fmtScheme name="Office Them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12700" cap="flat">
          <a:solidFill>
            <a:schemeClr val="accent1"/>
          </a:solidFill>
          <a:prstDash val="solid"/>
          <a:miter lim="800000"/>
        </a:ln>
        <a:effectLst/>
        <a:sp3d/>
      </a:spPr>
      <a:bodyPr rot="0" spcFirstLastPara="1" vertOverflow="overflow" horzOverflow="overflow" vert="horz" wrap="square" lIns="45719" tIns="45719" rIns="45719" bIns="45719" numCol="1" spcCol="38100" rtlCol="0" anchor="ctr" upright="0">
        <a:spAutoFit/>
      </a:bodyPr>
      <a:lstStyle>
        <a:defPPr marL="0" marR="0" indent="0" algn="l" defTabSz="914400" rtl="0" fontAlgn="auto" latinLnBrk="0" hangingPunct="0">
          <a:lnSpc>
            <a:spcPct val="100000"/>
          </a:lnSpc>
          <a:spcBef>
            <a:spcPts val="0"/>
          </a:spcBef>
          <a:spcAft>
            <a:spcPts val="0"/>
          </a:spcAft>
          <a:buClrTx/>
          <a:buSzTx/>
          <a:buFontTx/>
          <a:buNone/>
          <a:tabLst/>
          <a:defRPr b="0" baseline="0" cap="none" i="0" spc="0" strike="noStrike" sz="1100" u="none" kumimoji="0" normalizeH="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9pPr>
      </a:lstStyle>
      <a:style>
        <a:lnRef idx="0"/>
        <a:fillRef idx="0"/>
        <a:effectRef idx="0"/>
        <a:fontRef idx="none"/>
      </a:style>
    </a:spDef>
    <a:lnDef>
      <a:spPr>
        <a:noFill/>
        <a:ln w="12700" cap="flat">
          <a:solidFill>
            <a:schemeClr val="accent1"/>
          </a:solidFill>
          <a:prstDash val="solid"/>
          <a:miter lim="800000"/>
        </a:ln>
        <a:effectLst/>
        <a:sp3d/>
      </a:spPr>
      <a:bodyPr rot="0" spcFirstLastPara="1" vertOverflow="overflow" horzOverflow="overflow" vert="horz" wrap="square" lIns="91439" tIns="45719" rIns="91439" bIns="45719" numCol="1" spcCol="38100" rtlCol="0" anchor="t" upright="0">
        <a:noAutofit/>
      </a:bodyPr>
      <a:lstStyle>
        <a:def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9pPr>
      </a:lstStyle>
      <a:style>
        <a:lnRef idx="0"/>
        <a:fillRef idx="0"/>
        <a:effectRef idx="0"/>
        <a:fontRef idx="none"/>
      </a:style>
    </a:lnDef>
    <a:txDef>
      <a:spPr>
        <a:noFill/>
        <a:ln w="12700" cap="flat">
          <a:noFill/>
          <a:miter lim="400000"/>
        </a:ln>
        <a:effectLst/>
        <a:sp3d/>
      </a:spPr>
      <a:bodyPr rot="0" spcFirstLastPara="1" vertOverflow="overflow" horzOverflow="overflow" vert="horz" wrap="square" lIns="45719" tIns="45719" rIns="45719" bIns="45719" numCol="1" spcCol="38100" rtlCol="0" anchor="t" upright="0">
        <a:spAutoFit/>
      </a:bodyPr>
      <a:lstStyle>
        <a:defPPr marL="0" marR="0" indent="0" algn="l" defTabSz="914400" rtl="0" fontAlgn="auto" latinLnBrk="0" hangingPunct="0">
          <a:lnSpc>
            <a:spcPct val="100000"/>
          </a:lnSpc>
          <a:spcBef>
            <a:spcPts val="0"/>
          </a:spcBef>
          <a:spcAft>
            <a:spcPts val="0"/>
          </a:spcAft>
          <a:buClrTx/>
          <a:buSzTx/>
          <a:buFontTx/>
          <a:buNone/>
          <a:tabLst/>
          <a:defRPr b="0" baseline="0" cap="none" i="0" spc="0" strike="noStrike" sz="1100" u="none" kumimoji="0" normalizeH="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9pPr>
      </a:lstStyle>
      <a:style>
        <a:lnRef idx="0"/>
        <a:fillRef idx="0"/>
        <a:effectRef idx="0"/>
        <a:fontRef idx="none"/>
      </a:style>
    </a:txDef>
  </a:objectDefaults>
</a:theme>
</file>

<file path=xl/worksheets/sheet1.xml><?xml version="1.0" encoding="utf-8"?>
<worksheet xmlns:r="http://schemas.openxmlformats.org/officeDocument/2006/relationships" xmlns="http://schemas.openxmlformats.org/spreadsheetml/2006/main">
  <dimension ref="A1:Q208"/>
  <sheetViews>
    <sheetView workbookViewId="0" showGridLines="0" defaultGridColor="1"/>
  </sheetViews>
  <sheetFormatPr defaultColWidth="8.83333" defaultRowHeight="15" customHeight="1" outlineLevelRow="0" outlineLevelCol="0"/>
  <cols>
    <col min="1" max="1" width="5.85156" style="1" customWidth="1"/>
    <col min="2" max="2" width="23.8516" style="1" customWidth="1"/>
    <col min="3" max="3" width="22.5" style="1" customWidth="1"/>
    <col min="4" max="4" width="8.85156" style="1" customWidth="1"/>
    <col min="5" max="5" width="23.5" style="1" customWidth="1"/>
    <col min="6" max="6" width="22.5" style="1" customWidth="1"/>
    <col min="7" max="7" width="10.6719" style="1" customWidth="1"/>
    <col min="8" max="9" width="11.3516" style="1" customWidth="1"/>
    <col min="10" max="10" width="5.5" style="1" customWidth="1"/>
    <col min="11" max="17" width="8.85156" style="1" customWidth="1"/>
    <col min="18" max="16384" width="8.85156" style="1" customWidth="1"/>
  </cols>
  <sheetData>
    <row r="1" ht="16" customHeight="1">
      <c r="A1" s="2"/>
      <c r="B1" s="2"/>
      <c r="C1" s="2"/>
      <c r="D1" s="2"/>
      <c r="E1" s="2"/>
      <c r="F1" s="2"/>
      <c r="G1" s="2"/>
      <c r="H1" s="2"/>
      <c r="I1" s="2"/>
      <c r="J1" s="2"/>
      <c r="K1" s="2"/>
      <c r="L1" s="2"/>
      <c r="M1" s="2"/>
      <c r="N1" s="2"/>
      <c r="O1" s="2"/>
      <c r="P1" s="2"/>
      <c r="Q1" s="2"/>
    </row>
    <row r="2" ht="15.75" customHeight="1">
      <c r="A2" s="2"/>
      <c r="B2" t="s" s="3">
        <v>0</v>
      </c>
      <c r="C2" s="4"/>
      <c r="D2" s="4"/>
      <c r="E2" s="4"/>
      <c r="F2" s="4"/>
      <c r="G2" s="4"/>
      <c r="H2" s="4"/>
      <c r="I2" s="4"/>
      <c r="J2" s="4"/>
      <c r="K2" s="2"/>
      <c r="L2" s="2"/>
      <c r="M2" s="2"/>
      <c r="N2" s="2"/>
      <c r="O2" s="2"/>
      <c r="P2" s="2"/>
      <c r="Q2" s="2"/>
    </row>
    <row r="3" ht="16" customHeight="1">
      <c r="A3" s="2"/>
      <c r="B3" t="s" s="5">
        <v>1</v>
      </c>
      <c r="C3" s="6"/>
      <c r="D3" s="6"/>
      <c r="E3" s="6"/>
      <c r="F3" s="6"/>
      <c r="G3" s="6"/>
      <c r="H3" s="6"/>
      <c r="I3" s="6"/>
      <c r="J3" s="6"/>
      <c r="K3" s="7"/>
      <c r="L3" s="7"/>
      <c r="M3" s="7"/>
      <c r="N3" s="7"/>
      <c r="O3" s="7"/>
      <c r="P3" s="7"/>
      <c r="Q3" s="7"/>
    </row>
    <row r="4" ht="33.75" customHeight="1">
      <c r="A4" s="2"/>
      <c r="B4" t="s" s="8">
        <v>2</v>
      </c>
      <c r="C4" s="9"/>
      <c r="D4" s="9"/>
      <c r="E4" s="9"/>
      <c r="F4" s="9"/>
      <c r="G4" s="9"/>
      <c r="H4" s="9"/>
      <c r="I4" s="9"/>
      <c r="J4" s="10"/>
      <c r="K4" s="10"/>
      <c r="L4" s="10"/>
      <c r="M4" s="10"/>
      <c r="N4" s="10"/>
      <c r="O4" s="10"/>
      <c r="P4" s="10"/>
      <c r="Q4" s="10"/>
    </row>
    <row r="5" ht="40.5" customHeight="1">
      <c r="A5" s="2"/>
      <c r="B5" t="s" s="8">
        <v>3</v>
      </c>
      <c r="C5" s="9"/>
      <c r="D5" s="9"/>
      <c r="E5" s="9"/>
      <c r="F5" s="9"/>
      <c r="G5" s="9"/>
      <c r="H5" s="9"/>
      <c r="I5" s="9"/>
      <c r="J5" s="9"/>
      <c r="K5" s="10"/>
      <c r="L5" s="10"/>
      <c r="M5" s="10"/>
      <c r="N5" s="10"/>
      <c r="O5" s="10"/>
      <c r="P5" s="10"/>
      <c r="Q5" s="10"/>
    </row>
    <row r="6" ht="35.25" customHeight="1">
      <c r="A6" s="2"/>
      <c r="B6" t="s" s="11">
        <v>4</v>
      </c>
      <c r="C6" s="12"/>
      <c r="D6" s="12"/>
      <c r="E6" s="12"/>
      <c r="F6" s="12"/>
      <c r="G6" s="12"/>
      <c r="H6" s="12"/>
      <c r="I6" s="12"/>
      <c r="J6" s="12"/>
      <c r="K6" s="10"/>
      <c r="L6" s="10"/>
      <c r="M6" s="10"/>
      <c r="N6" s="10"/>
      <c r="O6" s="10"/>
      <c r="P6" s="10"/>
      <c r="Q6" s="10"/>
    </row>
    <row r="7" ht="34.5" customHeight="1">
      <c r="A7" s="2"/>
      <c r="B7" t="s" s="11">
        <v>5</v>
      </c>
      <c r="C7" s="12"/>
      <c r="D7" s="12"/>
      <c r="E7" s="12"/>
      <c r="F7" s="12"/>
      <c r="G7" s="12"/>
      <c r="H7" s="12"/>
      <c r="I7" s="12"/>
      <c r="J7" s="10"/>
      <c r="K7" s="10"/>
      <c r="L7" s="10"/>
      <c r="M7" s="10"/>
      <c r="N7" s="10"/>
      <c r="O7" s="10"/>
      <c r="P7" s="10"/>
      <c r="Q7" s="10"/>
    </row>
    <row r="8" ht="21" customHeight="1">
      <c r="A8" s="2"/>
      <c r="B8" t="s" s="11">
        <v>6</v>
      </c>
      <c r="C8" s="12"/>
      <c r="D8" s="12"/>
      <c r="E8" s="12"/>
      <c r="F8" s="12"/>
      <c r="G8" s="12"/>
      <c r="H8" s="12"/>
      <c r="I8" s="12"/>
      <c r="J8" s="10"/>
      <c r="K8" s="10"/>
      <c r="L8" s="10"/>
      <c r="M8" s="10"/>
      <c r="N8" s="10"/>
      <c r="O8" s="10"/>
      <c r="P8" s="10"/>
      <c r="Q8" s="10"/>
    </row>
    <row r="9" ht="22.5" customHeight="1">
      <c r="A9" s="2"/>
      <c r="B9" t="s" s="11">
        <v>7</v>
      </c>
      <c r="C9" s="12"/>
      <c r="D9" s="12"/>
      <c r="E9" s="12"/>
      <c r="F9" s="12"/>
      <c r="G9" s="12"/>
      <c r="H9" s="12"/>
      <c r="I9" s="12"/>
      <c r="J9" s="10"/>
      <c r="K9" s="10"/>
      <c r="L9" s="10"/>
      <c r="M9" s="10"/>
      <c r="N9" s="10"/>
      <c r="O9" s="10"/>
      <c r="P9" s="10"/>
      <c r="Q9" s="10"/>
    </row>
    <row r="10" ht="20.25" customHeight="1">
      <c r="A10" s="2"/>
      <c r="B10" t="s" s="11">
        <v>8</v>
      </c>
      <c r="C10" s="12"/>
      <c r="D10" s="12"/>
      <c r="E10" s="12"/>
      <c r="F10" s="12"/>
      <c r="G10" s="12"/>
      <c r="H10" s="12"/>
      <c r="I10" s="12"/>
      <c r="J10" s="10"/>
      <c r="K10" s="10"/>
      <c r="L10" s="10"/>
      <c r="M10" s="10"/>
      <c r="N10" s="10"/>
      <c r="O10" s="10"/>
      <c r="P10" s="10"/>
      <c r="Q10" s="10"/>
    </row>
    <row r="11" ht="18.75" customHeight="1">
      <c r="A11" s="2"/>
      <c r="B11" t="s" s="11">
        <v>9</v>
      </c>
      <c r="C11" s="12"/>
      <c r="D11" s="12"/>
      <c r="E11" s="12"/>
      <c r="F11" s="12"/>
      <c r="G11" s="12"/>
      <c r="H11" s="12"/>
      <c r="I11" s="12"/>
      <c r="J11" s="10"/>
      <c r="K11" s="10"/>
      <c r="L11" s="10"/>
      <c r="M11" s="10"/>
      <c r="N11" s="10"/>
      <c r="O11" s="10"/>
      <c r="P11" s="10"/>
      <c r="Q11" s="10"/>
    </row>
    <row r="12" ht="48.75" customHeight="1">
      <c r="A12" s="2"/>
      <c r="B12" t="s" s="11">
        <v>10</v>
      </c>
      <c r="C12" s="12"/>
      <c r="D12" s="12"/>
      <c r="E12" s="12"/>
      <c r="F12" s="12"/>
      <c r="G12" s="12"/>
      <c r="H12" s="12"/>
      <c r="I12" s="12"/>
      <c r="J12" s="12"/>
      <c r="K12" s="10"/>
      <c r="L12" s="10"/>
      <c r="M12" s="10"/>
      <c r="N12" s="10"/>
      <c r="O12" s="10"/>
      <c r="P12" s="10"/>
      <c r="Q12" s="10"/>
    </row>
    <row r="13" ht="18" customHeight="1">
      <c r="A13" s="2"/>
      <c r="B13" t="s" s="11">
        <v>11</v>
      </c>
      <c r="C13" s="12"/>
      <c r="D13" s="12"/>
      <c r="E13" s="12"/>
      <c r="F13" s="12"/>
      <c r="G13" s="12"/>
      <c r="H13" s="12"/>
      <c r="I13" s="12"/>
      <c r="J13" s="12"/>
      <c r="K13" s="12"/>
      <c r="L13" s="12"/>
      <c r="M13" s="12"/>
      <c r="N13" s="12"/>
      <c r="O13" s="12"/>
      <c r="P13" s="12"/>
      <c r="Q13" s="12"/>
    </row>
    <row r="14" ht="33.75" customHeight="1">
      <c r="A14" s="2"/>
      <c r="B14" t="s" s="11">
        <v>12</v>
      </c>
      <c r="C14" s="12"/>
      <c r="D14" s="12"/>
      <c r="E14" s="12"/>
      <c r="F14" s="12"/>
      <c r="G14" s="12"/>
      <c r="H14" s="12"/>
      <c r="I14" s="12"/>
      <c r="J14" s="10"/>
      <c r="K14" s="10"/>
      <c r="L14" s="10"/>
      <c r="M14" s="10"/>
      <c r="N14" s="10"/>
      <c r="O14" s="10"/>
      <c r="P14" s="10"/>
      <c r="Q14" s="10"/>
    </row>
    <row r="15" ht="51" customHeight="1">
      <c r="A15" s="2"/>
      <c r="B15" t="s" s="11">
        <v>13</v>
      </c>
      <c r="C15" s="12"/>
      <c r="D15" s="12"/>
      <c r="E15" s="12"/>
      <c r="F15" s="12"/>
      <c r="G15" s="12"/>
      <c r="H15" s="12"/>
      <c r="I15" s="12"/>
      <c r="J15" s="12"/>
      <c r="K15" s="10"/>
      <c r="L15" s="10"/>
      <c r="M15" s="10"/>
      <c r="N15" s="10"/>
      <c r="O15" s="10"/>
      <c r="P15" s="10"/>
      <c r="Q15" s="10"/>
    </row>
    <row r="16" ht="52.5" customHeight="1">
      <c r="A16" s="2"/>
      <c r="B16" t="s" s="11">
        <v>14</v>
      </c>
      <c r="C16" s="12"/>
      <c r="D16" s="12"/>
      <c r="E16" s="12"/>
      <c r="F16" s="12"/>
      <c r="G16" s="12"/>
      <c r="H16" s="12"/>
      <c r="I16" s="12"/>
      <c r="J16" s="12"/>
      <c r="K16" s="10"/>
      <c r="L16" s="10"/>
      <c r="M16" s="10"/>
      <c r="N16" s="10"/>
      <c r="O16" s="10"/>
      <c r="P16" s="10"/>
      <c r="Q16" s="10"/>
    </row>
    <row r="17" ht="16" customHeight="1">
      <c r="A17" s="2"/>
      <c r="B17" s="2"/>
      <c r="C17" s="2"/>
      <c r="D17" s="2"/>
      <c r="E17" s="2"/>
      <c r="F17" s="2"/>
      <c r="G17" s="2"/>
      <c r="H17" s="2"/>
      <c r="I17" s="2"/>
      <c r="J17" s="2"/>
      <c r="K17" s="2"/>
      <c r="L17" s="2"/>
      <c r="M17" s="2"/>
      <c r="N17" s="2"/>
      <c r="O17" s="2"/>
      <c r="P17" s="2"/>
      <c r="Q17" s="2"/>
    </row>
    <row r="18" ht="15" customHeight="1">
      <c r="A18" s="13"/>
      <c r="B18" s="13"/>
      <c r="C18" s="13"/>
      <c r="D18" s="13"/>
      <c r="E18" s="13"/>
      <c r="F18" s="13"/>
      <c r="G18" s="13"/>
      <c r="H18" s="13"/>
      <c r="I18" s="13"/>
      <c r="J18" s="2"/>
      <c r="K18" s="2"/>
      <c r="L18" s="2"/>
      <c r="M18" s="2"/>
      <c r="N18" s="2"/>
      <c r="O18" s="2"/>
      <c r="P18" s="2"/>
      <c r="Q18" s="2"/>
    </row>
    <row r="19" ht="51" customHeight="1">
      <c r="A19" t="s" s="14">
        <v>15</v>
      </c>
      <c r="B19" t="s" s="14">
        <v>16</v>
      </c>
      <c r="C19" t="s" s="14">
        <v>17</v>
      </c>
      <c r="D19" t="s" s="14">
        <v>18</v>
      </c>
      <c r="E19" t="s" s="14">
        <v>19</v>
      </c>
      <c r="F19" t="s" s="14">
        <v>20</v>
      </c>
      <c r="G19" t="s" s="14">
        <v>21</v>
      </c>
      <c r="H19" t="s" s="14">
        <v>22</v>
      </c>
      <c r="I19" t="s" s="15">
        <v>23</v>
      </c>
      <c r="J19" s="16"/>
      <c r="K19" s="2"/>
      <c r="L19" s="2"/>
      <c r="M19" s="2"/>
      <c r="N19" s="2"/>
      <c r="O19" s="2"/>
      <c r="P19" s="2"/>
      <c r="Q19" s="2"/>
    </row>
    <row r="20" ht="15.75" customHeight="1">
      <c r="A20" s="17">
        <v>1</v>
      </c>
      <c r="B20" s="18">
        <v>2</v>
      </c>
      <c r="C20" s="18">
        <v>3</v>
      </c>
      <c r="D20" s="18">
        <v>4</v>
      </c>
      <c r="E20" s="18">
        <v>5</v>
      </c>
      <c r="F20" s="17">
        <v>6</v>
      </c>
      <c r="G20" s="17">
        <v>7</v>
      </c>
      <c r="H20" s="17">
        <v>8</v>
      </c>
      <c r="I20" s="19">
        <v>9</v>
      </c>
      <c r="J20" s="16"/>
      <c r="K20" s="2"/>
      <c r="L20" s="2"/>
      <c r="M20" s="2"/>
      <c r="N20" s="2"/>
      <c r="O20" s="2"/>
      <c r="P20" s="2"/>
      <c r="Q20" s="2"/>
    </row>
    <row r="21" ht="40.5" customHeight="1">
      <c r="A21" t="s" s="20">
        <v>24</v>
      </c>
      <c r="B21" s="21"/>
      <c r="C21" s="22"/>
      <c r="D21" s="22"/>
      <c r="E21" t="s" s="23">
        <v>25</v>
      </c>
      <c r="F21" s="24"/>
      <c r="G21" s="24"/>
      <c r="H21" s="24"/>
      <c r="I21" s="25"/>
      <c r="J21" s="16"/>
      <c r="K21" s="2"/>
      <c r="L21" s="2"/>
      <c r="M21" s="2"/>
      <c r="N21" s="2"/>
      <c r="O21" s="2"/>
      <c r="P21" s="2"/>
      <c r="Q21" s="2"/>
    </row>
    <row r="22" ht="25.5" customHeight="1">
      <c r="A22" s="26">
        <v>1</v>
      </c>
      <c r="B22" t="s" s="15">
        <v>26</v>
      </c>
      <c r="C22" t="s" s="14">
        <v>27</v>
      </c>
      <c r="D22" s="26">
        <v>9</v>
      </c>
      <c r="E22" t="s" s="27">
        <v>28</v>
      </c>
      <c r="F22" t="s" s="14">
        <v>29</v>
      </c>
      <c r="G22" s="28"/>
      <c r="H22" s="28"/>
      <c r="I22" s="29">
        <v>183000</v>
      </c>
      <c r="J22" s="16"/>
      <c r="K22" s="2"/>
      <c r="L22" s="2"/>
      <c r="M22" s="2"/>
      <c r="N22" s="2"/>
      <c r="O22" s="2"/>
      <c r="P22" s="2"/>
      <c r="Q22" s="2"/>
    </row>
    <row r="23" ht="51.75" customHeight="1">
      <c r="A23" s="26">
        <v>2</v>
      </c>
      <c r="B23" t="s" s="15">
        <v>26</v>
      </c>
      <c r="C23" t="s" s="14">
        <v>30</v>
      </c>
      <c r="D23" s="26">
        <v>44</v>
      </c>
      <c r="E23" t="s" s="27">
        <v>31</v>
      </c>
      <c r="F23" t="s" s="14">
        <v>32</v>
      </c>
      <c r="G23" s="28"/>
      <c r="H23" s="28"/>
      <c r="I23" s="30"/>
      <c r="J23" s="16"/>
      <c r="K23" s="2"/>
      <c r="L23" s="2"/>
      <c r="M23" s="2"/>
      <c r="N23" s="2"/>
      <c r="O23" s="2"/>
      <c r="P23" s="2"/>
      <c r="Q23" s="2"/>
    </row>
    <row r="24" ht="264" customHeight="1">
      <c r="A24" s="26">
        <v>3</v>
      </c>
      <c r="B24" t="s" s="15">
        <v>26</v>
      </c>
      <c r="C24" t="s" s="14">
        <v>33</v>
      </c>
      <c r="D24" s="26">
        <v>153</v>
      </c>
      <c r="E24" t="s" s="27">
        <v>34</v>
      </c>
      <c r="F24" t="s" s="14">
        <v>35</v>
      </c>
      <c r="G24" s="28"/>
      <c r="H24" s="28"/>
      <c r="I24" s="30"/>
      <c r="J24" s="16"/>
      <c r="K24" s="2"/>
      <c r="L24" s="2"/>
      <c r="M24" s="2"/>
      <c r="N24" s="2"/>
      <c r="O24" s="2"/>
      <c r="P24" s="2"/>
      <c r="Q24" s="2"/>
    </row>
    <row r="25" ht="38.25" customHeight="1">
      <c r="A25" s="26">
        <v>4</v>
      </c>
      <c r="B25" t="s" s="15">
        <v>36</v>
      </c>
      <c r="C25" t="s" s="14">
        <v>37</v>
      </c>
      <c r="D25" s="26">
        <v>5</v>
      </c>
      <c r="E25" t="s" s="27">
        <v>38</v>
      </c>
      <c r="F25" t="s" s="14">
        <v>39</v>
      </c>
      <c r="G25" s="28"/>
      <c r="H25" s="28"/>
      <c r="I25" s="30"/>
      <c r="J25" s="16"/>
      <c r="K25" s="2"/>
      <c r="L25" s="2"/>
      <c r="M25" s="2"/>
      <c r="N25" s="2"/>
      <c r="O25" s="2"/>
      <c r="P25" s="2"/>
      <c r="Q25" s="2"/>
    </row>
    <row r="26" ht="38.25" customHeight="1">
      <c r="A26" s="26">
        <v>5</v>
      </c>
      <c r="B26" t="s" s="15">
        <v>36</v>
      </c>
      <c r="C26" t="s" s="14">
        <v>40</v>
      </c>
      <c r="D26" s="26">
        <v>4</v>
      </c>
      <c r="E26" t="s" s="27">
        <v>41</v>
      </c>
      <c r="F26" t="s" s="14">
        <v>42</v>
      </c>
      <c r="G26" s="28"/>
      <c r="H26" s="28"/>
      <c r="I26" s="30"/>
      <c r="J26" s="16"/>
      <c r="K26" s="2"/>
      <c r="L26" s="2"/>
      <c r="M26" s="2"/>
      <c r="N26" s="2"/>
      <c r="O26" s="2"/>
      <c r="P26" s="2"/>
      <c r="Q26" s="2"/>
    </row>
    <row r="27" ht="25.5" customHeight="1">
      <c r="A27" s="26">
        <v>6</v>
      </c>
      <c r="B27" t="s" s="15">
        <v>43</v>
      </c>
      <c r="C27" t="s" s="14">
        <v>44</v>
      </c>
      <c r="D27" s="26">
        <v>1</v>
      </c>
      <c r="E27" t="s" s="27">
        <v>45</v>
      </c>
      <c r="F27" t="s" s="14">
        <v>46</v>
      </c>
      <c r="G27" s="28"/>
      <c r="H27" s="28"/>
      <c r="I27" s="30"/>
      <c r="J27" s="16"/>
      <c r="K27" s="2"/>
      <c r="L27" s="2"/>
      <c r="M27" s="2"/>
      <c r="N27" s="2"/>
      <c r="O27" s="2"/>
      <c r="P27" s="2"/>
      <c r="Q27" s="2"/>
    </row>
    <row r="28" ht="16" customHeight="1">
      <c r="A28" s="26">
        <v>7</v>
      </c>
      <c r="B28" t="s" s="15">
        <v>43</v>
      </c>
      <c r="C28" t="s" s="14">
        <v>47</v>
      </c>
      <c r="D28" s="26">
        <v>1</v>
      </c>
      <c r="E28" t="s" s="27">
        <v>48</v>
      </c>
      <c r="F28" t="s" s="14">
        <v>49</v>
      </c>
      <c r="G28" s="28"/>
      <c r="H28" s="28"/>
      <c r="I28" s="30"/>
      <c r="J28" s="16"/>
      <c r="K28" s="2"/>
      <c r="L28" s="2"/>
      <c r="M28" s="2"/>
      <c r="N28" s="2"/>
      <c r="O28" s="2"/>
      <c r="P28" s="2"/>
      <c r="Q28" s="2"/>
    </row>
    <row r="29" ht="16" customHeight="1">
      <c r="A29" s="26">
        <v>8</v>
      </c>
      <c r="B29" t="s" s="15">
        <v>43</v>
      </c>
      <c r="C29" t="s" s="14">
        <v>50</v>
      </c>
      <c r="D29" s="26">
        <v>1</v>
      </c>
      <c r="E29" t="s" s="27">
        <v>51</v>
      </c>
      <c r="F29" t="s" s="14">
        <v>52</v>
      </c>
      <c r="G29" s="28"/>
      <c r="H29" s="28"/>
      <c r="I29" s="30"/>
      <c r="J29" s="16"/>
      <c r="K29" s="2"/>
      <c r="L29" s="2"/>
      <c r="M29" s="2"/>
      <c r="N29" s="2"/>
      <c r="O29" s="2"/>
      <c r="P29" s="2"/>
      <c r="Q29" s="2"/>
    </row>
    <row r="30" ht="25.5" customHeight="1">
      <c r="A30" s="26">
        <v>9</v>
      </c>
      <c r="B30" t="s" s="15">
        <v>43</v>
      </c>
      <c r="C30" t="s" s="14">
        <v>53</v>
      </c>
      <c r="D30" s="26">
        <v>5</v>
      </c>
      <c r="E30" t="s" s="27">
        <v>54</v>
      </c>
      <c r="F30" t="s" s="14">
        <v>55</v>
      </c>
      <c r="G30" s="28"/>
      <c r="H30" s="28"/>
      <c r="I30" s="30"/>
      <c r="J30" s="16"/>
      <c r="K30" s="2"/>
      <c r="L30" s="2"/>
      <c r="M30" s="2"/>
      <c r="N30" s="2"/>
      <c r="O30" s="2"/>
      <c r="P30" s="2"/>
      <c r="Q30" s="2"/>
    </row>
    <row r="31" ht="25.5" customHeight="1">
      <c r="A31" s="26">
        <v>10</v>
      </c>
      <c r="B31" t="s" s="15">
        <v>43</v>
      </c>
      <c r="C31" t="s" s="14">
        <v>56</v>
      </c>
      <c r="D31" s="26">
        <v>1</v>
      </c>
      <c r="E31" t="s" s="27">
        <v>57</v>
      </c>
      <c r="F31" t="s" s="14">
        <v>58</v>
      </c>
      <c r="G31" s="28"/>
      <c r="H31" s="28"/>
      <c r="I31" s="30"/>
      <c r="J31" s="16"/>
      <c r="K31" s="2"/>
      <c r="L31" s="2"/>
      <c r="M31" s="2"/>
      <c r="N31" s="2"/>
      <c r="O31" s="2"/>
      <c r="P31" s="2"/>
      <c r="Q31" s="2"/>
    </row>
    <row r="32" ht="25.5" customHeight="1">
      <c r="A32" s="26">
        <v>11</v>
      </c>
      <c r="B32" t="s" s="15">
        <v>43</v>
      </c>
      <c r="C32" t="s" s="31">
        <v>59</v>
      </c>
      <c r="D32" s="26">
        <v>3</v>
      </c>
      <c r="E32" t="s" s="27">
        <v>60</v>
      </c>
      <c r="F32" t="s" s="31">
        <v>61</v>
      </c>
      <c r="G32" s="28"/>
      <c r="H32" s="28"/>
      <c r="I32" s="30"/>
      <c r="J32" s="16"/>
      <c r="K32" s="2"/>
      <c r="L32" s="2"/>
      <c r="M32" s="2"/>
      <c r="N32" s="2"/>
      <c r="O32" s="2"/>
      <c r="P32" s="2"/>
      <c r="Q32" s="2"/>
    </row>
    <row r="33" ht="52.5" customHeight="1">
      <c r="A33" s="26">
        <v>12</v>
      </c>
      <c r="B33" t="s" s="15">
        <v>43</v>
      </c>
      <c r="C33" t="s" s="32">
        <v>62</v>
      </c>
      <c r="D33" s="26">
        <v>5</v>
      </c>
      <c r="E33" t="s" s="27">
        <v>63</v>
      </c>
      <c r="F33" t="s" s="32">
        <v>64</v>
      </c>
      <c r="G33" s="28"/>
      <c r="H33" s="28"/>
      <c r="I33" s="30"/>
      <c r="J33" s="16"/>
      <c r="K33" s="2"/>
      <c r="L33" s="2"/>
      <c r="M33" s="2"/>
      <c r="N33" s="2"/>
      <c r="O33" s="2"/>
      <c r="P33" s="2"/>
      <c r="Q33" s="2"/>
    </row>
    <row r="34" ht="60" customHeight="1">
      <c r="A34" s="26">
        <v>13</v>
      </c>
      <c r="B34" t="s" s="15">
        <v>43</v>
      </c>
      <c r="C34" t="s" s="33">
        <v>65</v>
      </c>
      <c r="D34" s="26">
        <v>2</v>
      </c>
      <c r="E34" t="s" s="27">
        <v>66</v>
      </c>
      <c r="F34" t="s" s="33">
        <v>67</v>
      </c>
      <c r="G34" s="28"/>
      <c r="H34" s="28"/>
      <c r="I34" s="30"/>
      <c r="J34" s="16"/>
      <c r="K34" s="2"/>
      <c r="L34" s="2"/>
      <c r="M34" s="2"/>
      <c r="N34" s="2"/>
      <c r="O34" s="2"/>
      <c r="P34" s="2"/>
      <c r="Q34" s="2"/>
    </row>
    <row r="35" ht="57.75" customHeight="1">
      <c r="A35" s="26">
        <v>14</v>
      </c>
      <c r="B35" t="s" s="15">
        <v>43</v>
      </c>
      <c r="C35" t="s" s="32">
        <v>62</v>
      </c>
      <c r="D35" s="26">
        <v>1</v>
      </c>
      <c r="E35" t="s" s="27">
        <v>68</v>
      </c>
      <c r="F35" t="s" s="32">
        <v>64</v>
      </c>
      <c r="G35" s="28"/>
      <c r="H35" s="28"/>
      <c r="I35" s="30"/>
      <c r="J35" s="16"/>
      <c r="K35" s="2"/>
      <c r="L35" s="2"/>
      <c r="M35" s="2"/>
      <c r="N35" s="2"/>
      <c r="O35" s="2"/>
      <c r="P35" s="2"/>
      <c r="Q35" s="2"/>
    </row>
    <row r="36" ht="72" customHeight="1">
      <c r="A36" s="26">
        <v>15</v>
      </c>
      <c r="B36" t="s" s="15">
        <v>43</v>
      </c>
      <c r="C36" t="s" s="33">
        <v>69</v>
      </c>
      <c r="D36" s="26">
        <v>1</v>
      </c>
      <c r="E36" t="s" s="27">
        <v>70</v>
      </c>
      <c r="F36" t="s" s="33">
        <v>71</v>
      </c>
      <c r="G36" s="28"/>
      <c r="H36" s="28"/>
      <c r="I36" s="30"/>
      <c r="J36" s="16"/>
      <c r="K36" s="2"/>
      <c r="L36" s="2"/>
      <c r="M36" s="2"/>
      <c r="N36" s="2"/>
      <c r="O36" s="2"/>
      <c r="P36" s="2"/>
      <c r="Q36" s="2"/>
    </row>
    <row r="37" ht="67.5" customHeight="1">
      <c r="A37" s="26">
        <v>16</v>
      </c>
      <c r="B37" t="s" s="15">
        <v>43</v>
      </c>
      <c r="C37" t="s" s="34">
        <v>72</v>
      </c>
      <c r="D37" s="26">
        <v>2</v>
      </c>
      <c r="E37" t="s" s="27">
        <v>73</v>
      </c>
      <c r="F37" t="s" s="34">
        <v>74</v>
      </c>
      <c r="G37" s="28"/>
      <c r="H37" s="28"/>
      <c r="I37" s="30"/>
      <c r="J37" s="16"/>
      <c r="K37" s="2"/>
      <c r="L37" s="2"/>
      <c r="M37" s="2"/>
      <c r="N37" s="2"/>
      <c r="O37" s="2"/>
      <c r="P37" s="2"/>
      <c r="Q37" s="2"/>
    </row>
    <row r="38" ht="25.5" customHeight="1">
      <c r="A38" s="26">
        <v>17</v>
      </c>
      <c r="B38" t="s" s="15">
        <v>75</v>
      </c>
      <c r="C38" t="s" s="14">
        <v>76</v>
      </c>
      <c r="D38" s="26">
        <v>1</v>
      </c>
      <c r="E38" t="s" s="27">
        <v>77</v>
      </c>
      <c r="F38" t="s" s="14">
        <v>78</v>
      </c>
      <c r="G38" s="28"/>
      <c r="H38" s="28"/>
      <c r="I38" s="30"/>
      <c r="J38" s="16"/>
      <c r="K38" s="2"/>
      <c r="L38" s="2"/>
      <c r="M38" s="2"/>
      <c r="N38" s="2"/>
      <c r="O38" s="2"/>
      <c r="P38" s="2"/>
      <c r="Q38" s="2"/>
    </row>
    <row r="39" ht="25.5" customHeight="1">
      <c r="A39" s="26">
        <v>18</v>
      </c>
      <c r="B39" t="s" s="15">
        <v>79</v>
      </c>
      <c r="C39" t="s" s="14">
        <v>80</v>
      </c>
      <c r="D39" s="26">
        <v>2</v>
      </c>
      <c r="E39" t="s" s="27">
        <v>81</v>
      </c>
      <c r="F39" t="s" s="14">
        <v>82</v>
      </c>
      <c r="G39" s="28"/>
      <c r="H39" s="28"/>
      <c r="I39" s="30"/>
      <c r="J39" s="16"/>
      <c r="K39" s="2"/>
      <c r="L39" s="2"/>
      <c r="M39" s="2"/>
      <c r="N39" s="2"/>
      <c r="O39" s="2"/>
      <c r="P39" s="2"/>
      <c r="Q39" s="2"/>
    </row>
    <row r="40" ht="16" customHeight="1">
      <c r="A40" s="26">
        <v>19</v>
      </c>
      <c r="B40" t="s" s="15">
        <v>83</v>
      </c>
      <c r="C40" t="s" s="14">
        <v>84</v>
      </c>
      <c r="D40" s="26">
        <v>1</v>
      </c>
      <c r="E40" t="s" s="27">
        <v>85</v>
      </c>
      <c r="F40" t="s" s="14">
        <v>86</v>
      </c>
      <c r="G40" s="28"/>
      <c r="H40" s="28"/>
      <c r="I40" s="30"/>
      <c r="J40" s="16"/>
      <c r="K40" s="2"/>
      <c r="L40" s="2"/>
      <c r="M40" s="2"/>
      <c r="N40" s="2"/>
      <c r="O40" s="2"/>
      <c r="P40" s="2"/>
      <c r="Q40" s="2"/>
    </row>
    <row r="41" ht="25.5" customHeight="1">
      <c r="A41" s="26">
        <v>20</v>
      </c>
      <c r="B41" t="s" s="15">
        <v>87</v>
      </c>
      <c r="C41" t="s" s="14">
        <v>88</v>
      </c>
      <c r="D41" s="26">
        <v>3</v>
      </c>
      <c r="E41" t="s" s="27">
        <v>89</v>
      </c>
      <c r="F41" t="s" s="14">
        <v>90</v>
      </c>
      <c r="G41" s="28"/>
      <c r="H41" s="28"/>
      <c r="I41" s="30"/>
      <c r="J41" s="16"/>
      <c r="K41" s="2"/>
      <c r="L41" s="2"/>
      <c r="M41" s="2"/>
      <c r="N41" s="2"/>
      <c r="O41" s="2"/>
      <c r="P41" s="2"/>
      <c r="Q41" s="2"/>
    </row>
    <row r="42" ht="25.5" customHeight="1">
      <c r="A42" s="26">
        <v>21</v>
      </c>
      <c r="B42" t="s" s="15">
        <v>87</v>
      </c>
      <c r="C42" t="s" s="14">
        <v>91</v>
      </c>
      <c r="D42" s="26">
        <v>1</v>
      </c>
      <c r="E42" t="s" s="27">
        <v>92</v>
      </c>
      <c r="F42" t="s" s="14">
        <v>93</v>
      </c>
      <c r="G42" s="28"/>
      <c r="H42" s="28"/>
      <c r="I42" s="30"/>
      <c r="J42" s="16"/>
      <c r="K42" s="2"/>
      <c r="L42" s="2"/>
      <c r="M42" s="2"/>
      <c r="N42" s="2"/>
      <c r="O42" s="2"/>
      <c r="P42" s="2"/>
      <c r="Q42" s="2"/>
    </row>
    <row r="43" ht="25.5" customHeight="1">
      <c r="A43" s="26">
        <v>22</v>
      </c>
      <c r="B43" t="s" s="15">
        <v>87</v>
      </c>
      <c r="C43" t="s" s="14">
        <v>94</v>
      </c>
      <c r="D43" s="26">
        <v>1</v>
      </c>
      <c r="E43" t="s" s="27">
        <v>95</v>
      </c>
      <c r="F43" t="s" s="14">
        <v>96</v>
      </c>
      <c r="G43" s="28"/>
      <c r="H43" s="28"/>
      <c r="I43" s="30"/>
      <c r="J43" s="16"/>
      <c r="K43" s="2"/>
      <c r="L43" s="2"/>
      <c r="M43" s="2"/>
      <c r="N43" s="2"/>
      <c r="O43" s="2"/>
      <c r="P43" s="2"/>
      <c r="Q43" s="2"/>
    </row>
    <row r="44" ht="16" customHeight="1">
      <c r="A44" s="26">
        <v>23</v>
      </c>
      <c r="B44" t="s" s="15">
        <v>97</v>
      </c>
      <c r="C44" t="s" s="14">
        <v>98</v>
      </c>
      <c r="D44" s="26">
        <v>1</v>
      </c>
      <c r="E44" t="s" s="27">
        <v>99</v>
      </c>
      <c r="F44" t="s" s="14">
        <v>100</v>
      </c>
      <c r="G44" s="28"/>
      <c r="H44" s="28"/>
      <c r="I44" s="30"/>
      <c r="J44" s="16"/>
      <c r="K44" s="2"/>
      <c r="L44" s="2"/>
      <c r="M44" s="2"/>
      <c r="N44" s="2"/>
      <c r="O44" s="2"/>
      <c r="P44" s="2"/>
      <c r="Q44" s="2"/>
    </row>
    <row r="45" ht="16" customHeight="1">
      <c r="A45" s="26">
        <v>24</v>
      </c>
      <c r="B45" t="s" s="15">
        <v>97</v>
      </c>
      <c r="C45" t="s" s="14">
        <v>101</v>
      </c>
      <c r="D45" s="26">
        <v>1</v>
      </c>
      <c r="E45" t="s" s="27">
        <v>102</v>
      </c>
      <c r="F45" t="s" s="14">
        <v>103</v>
      </c>
      <c r="G45" s="28"/>
      <c r="H45" s="28"/>
      <c r="I45" s="30"/>
      <c r="J45" s="16"/>
      <c r="K45" s="2"/>
      <c r="L45" s="2"/>
      <c r="M45" s="2"/>
      <c r="N45" s="2"/>
      <c r="O45" s="2"/>
      <c r="P45" s="2"/>
      <c r="Q45" s="2"/>
    </row>
    <row r="46" ht="16" customHeight="1">
      <c r="A46" s="26">
        <v>25</v>
      </c>
      <c r="B46" t="s" s="15">
        <v>104</v>
      </c>
      <c r="C46" t="s" s="14">
        <v>105</v>
      </c>
      <c r="D46" s="26">
        <v>12</v>
      </c>
      <c r="E46" t="s" s="27">
        <v>106</v>
      </c>
      <c r="F46" t="s" s="14">
        <v>107</v>
      </c>
      <c r="G46" s="28"/>
      <c r="H46" s="28"/>
      <c r="I46" s="30"/>
      <c r="J46" s="16"/>
      <c r="K46" s="2"/>
      <c r="L46" s="2"/>
      <c r="M46" s="2"/>
      <c r="N46" s="2"/>
      <c r="O46" s="2"/>
      <c r="P46" s="2"/>
      <c r="Q46" s="2"/>
    </row>
    <row r="47" ht="16.5" customHeight="1">
      <c r="A47" s="26">
        <v>26</v>
      </c>
      <c r="B47" t="s" s="15">
        <v>108</v>
      </c>
      <c r="C47" t="s" s="14">
        <v>109</v>
      </c>
      <c r="D47" s="26">
        <v>8</v>
      </c>
      <c r="E47" t="s" s="27">
        <v>110</v>
      </c>
      <c r="F47" t="s" s="14">
        <v>111</v>
      </c>
      <c r="G47" s="28"/>
      <c r="H47" s="28"/>
      <c r="I47" s="30"/>
      <c r="J47" s="16"/>
      <c r="K47" s="2"/>
      <c r="L47" s="2"/>
      <c r="M47" s="2"/>
      <c r="N47" s="2"/>
      <c r="O47" s="2"/>
      <c r="P47" s="2"/>
      <c r="Q47" s="2"/>
    </row>
    <row r="48" ht="51" customHeight="1">
      <c r="A48" s="26">
        <v>27</v>
      </c>
      <c r="B48" t="s" s="15">
        <v>112</v>
      </c>
      <c r="C48" t="s" s="14">
        <v>113</v>
      </c>
      <c r="D48" s="26">
        <v>2</v>
      </c>
      <c r="E48" t="s" s="27">
        <v>114</v>
      </c>
      <c r="F48" t="s" s="14">
        <v>115</v>
      </c>
      <c r="G48" s="28"/>
      <c r="H48" s="28"/>
      <c r="I48" s="30"/>
      <c r="J48" s="16"/>
      <c r="K48" s="2"/>
      <c r="L48" s="2"/>
      <c r="M48" s="2"/>
      <c r="N48" s="2"/>
      <c r="O48" s="2"/>
      <c r="P48" s="2"/>
      <c r="Q48" s="2"/>
    </row>
    <row r="49" ht="16.5" customHeight="1">
      <c r="A49" s="26">
        <v>28</v>
      </c>
      <c r="B49" t="s" s="15">
        <v>116</v>
      </c>
      <c r="C49" t="s" s="14">
        <v>117</v>
      </c>
      <c r="D49" s="26">
        <v>6</v>
      </c>
      <c r="E49" t="s" s="27">
        <v>118</v>
      </c>
      <c r="F49" s="35"/>
      <c r="G49" s="28"/>
      <c r="H49" s="28"/>
      <c r="I49" s="30"/>
      <c r="J49" s="16"/>
      <c r="K49" s="2"/>
      <c r="L49" s="2"/>
      <c r="M49" s="2"/>
      <c r="N49" s="2"/>
      <c r="O49" s="2"/>
      <c r="P49" s="2"/>
      <c r="Q49" s="2"/>
    </row>
    <row r="50" ht="24.75" customHeight="1">
      <c r="A50" s="26">
        <v>29</v>
      </c>
      <c r="B50" t="s" s="15">
        <v>116</v>
      </c>
      <c r="C50" t="s" s="14">
        <v>119</v>
      </c>
      <c r="D50" s="26">
        <v>17</v>
      </c>
      <c r="E50" t="s" s="27">
        <v>120</v>
      </c>
      <c r="F50" t="s" s="14">
        <v>121</v>
      </c>
      <c r="G50" s="28"/>
      <c r="H50" s="28"/>
      <c r="I50" s="30"/>
      <c r="J50" s="16"/>
      <c r="K50" s="2"/>
      <c r="L50" s="2"/>
      <c r="M50" s="2"/>
      <c r="N50" s="2"/>
      <c r="O50" s="2"/>
      <c r="P50" s="2"/>
      <c r="Q50" s="2"/>
    </row>
    <row r="51" ht="66" customHeight="1">
      <c r="A51" s="26">
        <v>30</v>
      </c>
      <c r="B51" t="s" s="15">
        <v>122</v>
      </c>
      <c r="C51" t="s" s="14">
        <v>119</v>
      </c>
      <c r="D51" s="26">
        <v>32</v>
      </c>
      <c r="E51" t="s" s="27">
        <v>123</v>
      </c>
      <c r="F51" t="s" s="14">
        <v>124</v>
      </c>
      <c r="G51" s="28"/>
      <c r="H51" s="28"/>
      <c r="I51" s="30"/>
      <c r="J51" s="16"/>
      <c r="K51" s="2"/>
      <c r="L51" s="2"/>
      <c r="M51" s="2"/>
      <c r="N51" s="2"/>
      <c r="O51" s="2"/>
      <c r="P51" s="2"/>
      <c r="Q51" s="2"/>
    </row>
    <row r="52" ht="25.5" customHeight="1">
      <c r="A52" s="26">
        <v>31</v>
      </c>
      <c r="B52" t="s" s="15">
        <v>125</v>
      </c>
      <c r="C52" t="s" s="14">
        <v>126</v>
      </c>
      <c r="D52" s="26">
        <v>2</v>
      </c>
      <c r="E52" t="s" s="27">
        <v>127</v>
      </c>
      <c r="F52" t="s" s="14">
        <v>128</v>
      </c>
      <c r="G52" s="28"/>
      <c r="H52" s="28"/>
      <c r="I52" s="30"/>
      <c r="J52" s="16"/>
      <c r="K52" s="2"/>
      <c r="L52" s="2"/>
      <c r="M52" s="2"/>
      <c r="N52" s="2"/>
      <c r="O52" s="2"/>
      <c r="P52" s="2"/>
      <c r="Q52" s="2"/>
    </row>
    <row r="53" ht="74.25" customHeight="1">
      <c r="A53" s="26">
        <v>32</v>
      </c>
      <c r="B53" t="s" s="15">
        <v>129</v>
      </c>
      <c r="C53" t="s" s="14">
        <v>130</v>
      </c>
      <c r="D53" s="26">
        <v>51</v>
      </c>
      <c r="E53" t="s" s="27">
        <v>131</v>
      </c>
      <c r="F53" t="s" s="14">
        <v>132</v>
      </c>
      <c r="G53" s="28"/>
      <c r="H53" s="28"/>
      <c r="I53" s="30"/>
      <c r="J53" s="16"/>
      <c r="K53" s="2"/>
      <c r="L53" s="2"/>
      <c r="M53" s="2"/>
      <c r="N53" s="2"/>
      <c r="O53" s="2"/>
      <c r="P53" s="2"/>
      <c r="Q53" s="2"/>
    </row>
    <row r="54" ht="25.5" customHeight="1">
      <c r="A54" s="26">
        <v>33</v>
      </c>
      <c r="B54" t="s" s="15">
        <v>133</v>
      </c>
      <c r="C54" t="s" s="14">
        <v>134</v>
      </c>
      <c r="D54" s="26">
        <v>4</v>
      </c>
      <c r="E54" t="s" s="27">
        <v>135</v>
      </c>
      <c r="F54" t="s" s="14">
        <v>136</v>
      </c>
      <c r="G54" s="28"/>
      <c r="H54" s="28"/>
      <c r="I54" s="30"/>
      <c r="J54" s="16"/>
      <c r="K54" s="2"/>
      <c r="L54" s="2"/>
      <c r="M54" s="2"/>
      <c r="N54" s="2"/>
      <c r="O54" s="2"/>
      <c r="P54" s="2"/>
      <c r="Q54" s="2"/>
    </row>
    <row r="55" ht="25.5" customHeight="1">
      <c r="A55" s="26">
        <v>34</v>
      </c>
      <c r="B55" t="s" s="15">
        <v>137</v>
      </c>
      <c r="C55" t="s" s="14">
        <v>94</v>
      </c>
      <c r="D55" s="26">
        <v>15</v>
      </c>
      <c r="E55" t="s" s="27">
        <v>138</v>
      </c>
      <c r="F55" t="s" s="14">
        <v>96</v>
      </c>
      <c r="G55" s="28"/>
      <c r="H55" s="28"/>
      <c r="I55" s="30"/>
      <c r="J55" s="16"/>
      <c r="K55" s="2"/>
      <c r="L55" s="2"/>
      <c r="M55" s="2"/>
      <c r="N55" s="2"/>
      <c r="O55" s="2"/>
      <c r="P55" s="2"/>
      <c r="Q55" s="2"/>
    </row>
    <row r="56" ht="25.5" customHeight="1">
      <c r="A56" s="26">
        <v>35</v>
      </c>
      <c r="B56" t="s" s="15">
        <v>139</v>
      </c>
      <c r="C56" t="s" s="14">
        <v>140</v>
      </c>
      <c r="D56" s="26">
        <v>20</v>
      </c>
      <c r="E56" t="s" s="27">
        <v>141</v>
      </c>
      <c r="F56" t="s" s="14">
        <v>142</v>
      </c>
      <c r="G56" s="28"/>
      <c r="H56" s="28"/>
      <c r="I56" s="30"/>
      <c r="J56" s="16"/>
      <c r="K56" s="2"/>
      <c r="L56" s="2"/>
      <c r="M56" s="2"/>
      <c r="N56" s="2"/>
      <c r="O56" s="2"/>
      <c r="P56" s="2"/>
      <c r="Q56" s="2"/>
    </row>
    <row r="57" ht="25.5" customHeight="1">
      <c r="A57" s="26">
        <v>36</v>
      </c>
      <c r="B57" t="s" s="15">
        <v>143</v>
      </c>
      <c r="C57" t="s" s="14">
        <v>144</v>
      </c>
      <c r="D57" s="26">
        <v>5</v>
      </c>
      <c r="E57" t="s" s="27">
        <v>145</v>
      </c>
      <c r="F57" t="s" s="14">
        <v>146</v>
      </c>
      <c r="G57" s="28"/>
      <c r="H57" s="28"/>
      <c r="I57" s="30"/>
      <c r="J57" s="16"/>
      <c r="K57" s="2"/>
      <c r="L57" s="2"/>
      <c r="M57" s="2"/>
      <c r="N57" s="2"/>
      <c r="O57" s="2"/>
      <c r="P57" s="2"/>
      <c r="Q57" s="2"/>
    </row>
    <row r="58" ht="90.75" customHeight="1">
      <c r="A58" s="26">
        <v>37</v>
      </c>
      <c r="B58" t="s" s="15">
        <v>147</v>
      </c>
      <c r="C58" t="s" s="14">
        <v>144</v>
      </c>
      <c r="D58" s="26">
        <v>56</v>
      </c>
      <c r="E58" t="s" s="27">
        <v>148</v>
      </c>
      <c r="F58" t="s" s="14">
        <v>146</v>
      </c>
      <c r="G58" s="28"/>
      <c r="H58" s="28"/>
      <c r="I58" s="30"/>
      <c r="J58" s="16"/>
      <c r="K58" s="2"/>
      <c r="L58" s="2"/>
      <c r="M58" s="2"/>
      <c r="N58" s="2"/>
      <c r="O58" s="2"/>
      <c r="P58" s="2"/>
      <c r="Q58" s="2"/>
    </row>
    <row r="59" ht="25.5" customHeight="1">
      <c r="A59" s="26">
        <v>38</v>
      </c>
      <c r="B59" t="s" s="15">
        <v>149</v>
      </c>
      <c r="C59" t="s" s="14">
        <v>150</v>
      </c>
      <c r="D59" s="26">
        <v>1</v>
      </c>
      <c r="E59" t="s" s="27">
        <v>151</v>
      </c>
      <c r="F59" t="s" s="14">
        <v>152</v>
      </c>
      <c r="G59" s="28"/>
      <c r="H59" s="28"/>
      <c r="I59" s="30"/>
      <c r="J59" s="16"/>
      <c r="K59" s="2"/>
      <c r="L59" s="2"/>
      <c r="M59" s="2"/>
      <c r="N59" s="2"/>
      <c r="O59" s="2"/>
      <c r="P59" s="2"/>
      <c r="Q59" s="2"/>
    </row>
    <row r="60" ht="189.75" customHeight="1">
      <c r="A60" s="26">
        <v>39</v>
      </c>
      <c r="B60" t="s" s="15">
        <v>153</v>
      </c>
      <c r="C60" t="s" s="14">
        <v>154</v>
      </c>
      <c r="D60" s="26">
        <v>244</v>
      </c>
      <c r="E60" t="s" s="27">
        <v>155</v>
      </c>
      <c r="F60" t="s" s="14">
        <v>156</v>
      </c>
      <c r="G60" s="28"/>
      <c r="H60" s="28"/>
      <c r="I60" s="30"/>
      <c r="J60" s="16"/>
      <c r="K60" s="2"/>
      <c r="L60" s="2"/>
      <c r="M60" s="2"/>
      <c r="N60" s="2"/>
      <c r="O60" s="2"/>
      <c r="P60" s="2"/>
      <c r="Q60" s="2"/>
    </row>
    <row r="61" ht="25.5" customHeight="1">
      <c r="A61" s="26">
        <v>40</v>
      </c>
      <c r="B61" t="s" s="15">
        <v>157</v>
      </c>
      <c r="C61" t="s" s="14">
        <v>158</v>
      </c>
      <c r="D61" s="26">
        <v>2</v>
      </c>
      <c r="E61" t="s" s="27">
        <v>81</v>
      </c>
      <c r="F61" t="s" s="14">
        <v>159</v>
      </c>
      <c r="G61" s="28"/>
      <c r="H61" s="28"/>
      <c r="I61" s="30"/>
      <c r="J61" s="16"/>
      <c r="K61" s="2"/>
      <c r="L61" s="2"/>
      <c r="M61" s="2"/>
      <c r="N61" s="2"/>
      <c r="O61" s="2"/>
      <c r="P61" s="2"/>
      <c r="Q61" s="2"/>
    </row>
    <row r="62" ht="16" customHeight="1">
      <c r="A62" s="26">
        <v>41</v>
      </c>
      <c r="B62" t="s" s="15">
        <v>160</v>
      </c>
      <c r="C62" t="s" s="14">
        <v>161</v>
      </c>
      <c r="D62" s="26">
        <v>2</v>
      </c>
      <c r="E62" t="s" s="27">
        <v>162</v>
      </c>
      <c r="F62" t="s" s="14">
        <v>163</v>
      </c>
      <c r="G62" s="28"/>
      <c r="H62" s="28"/>
      <c r="I62" s="30"/>
      <c r="J62" s="16"/>
      <c r="K62" s="2"/>
      <c r="L62" s="2"/>
      <c r="M62" s="2"/>
      <c r="N62" s="2"/>
      <c r="O62" s="2"/>
      <c r="P62" s="2"/>
      <c r="Q62" s="2"/>
    </row>
    <row r="63" ht="48.75" customHeight="1">
      <c r="A63" s="26">
        <v>42</v>
      </c>
      <c r="B63" t="s" s="15">
        <v>164</v>
      </c>
      <c r="C63" t="s" s="14">
        <v>165</v>
      </c>
      <c r="D63" s="36">
        <v>15</v>
      </c>
      <c r="E63" t="s" s="27">
        <v>166</v>
      </c>
      <c r="F63" t="s" s="14">
        <v>167</v>
      </c>
      <c r="G63" s="28"/>
      <c r="H63" s="28"/>
      <c r="I63" s="37"/>
      <c r="J63" s="16"/>
      <c r="K63" s="2"/>
      <c r="L63" s="2"/>
      <c r="M63" s="2"/>
      <c r="N63" s="2"/>
      <c r="O63" s="2"/>
      <c r="P63" s="2"/>
      <c r="Q63" s="2"/>
    </row>
    <row r="64" ht="11.25" customHeight="1">
      <c r="A64" s="38"/>
      <c r="B64" s="39"/>
      <c r="C64" s="40"/>
      <c r="D64" s="40"/>
      <c r="E64" s="35"/>
      <c r="F64" t="s" s="41">
        <v>168</v>
      </c>
      <c r="G64" s="28"/>
      <c r="H64" s="28"/>
      <c r="I64" s="28"/>
      <c r="J64" s="16"/>
      <c r="K64" s="2"/>
      <c r="L64" s="2"/>
      <c r="M64" s="2"/>
      <c r="N64" s="2"/>
      <c r="O64" s="2"/>
      <c r="P64" s="2"/>
      <c r="Q64" s="2"/>
    </row>
    <row r="65" ht="10.5" customHeight="1">
      <c r="A65" s="38"/>
      <c r="B65" s="39"/>
      <c r="C65" s="40"/>
      <c r="D65" s="40"/>
      <c r="E65" s="35"/>
      <c r="F65" t="s" s="41">
        <v>169</v>
      </c>
      <c r="G65" s="28"/>
      <c r="H65" s="28"/>
      <c r="I65" s="28"/>
      <c r="J65" s="16"/>
      <c r="K65" s="2"/>
      <c r="L65" s="2"/>
      <c r="M65" s="2"/>
      <c r="N65" s="2"/>
      <c r="O65" s="2"/>
      <c r="P65" s="2"/>
      <c r="Q65" s="2"/>
    </row>
    <row r="66" ht="16" customHeight="1">
      <c r="A66" s="38"/>
      <c r="B66" s="39"/>
      <c r="C66" s="40"/>
      <c r="D66" s="40"/>
      <c r="E66" s="35"/>
      <c r="F66" t="s" s="41">
        <v>170</v>
      </c>
      <c r="G66" s="28"/>
      <c r="H66" s="28"/>
      <c r="I66" s="28"/>
      <c r="J66" s="16"/>
      <c r="K66" s="2"/>
      <c r="L66" s="2"/>
      <c r="M66" s="2"/>
      <c r="N66" s="2"/>
      <c r="O66" s="2"/>
      <c r="P66" s="2"/>
      <c r="Q66" s="2"/>
    </row>
    <row r="67" ht="36.75" customHeight="1">
      <c r="A67" t="s" s="42">
        <v>171</v>
      </c>
      <c r="B67" s="43"/>
      <c r="C67" s="43"/>
      <c r="D67" s="43"/>
      <c r="E67" t="s" s="23">
        <v>172</v>
      </c>
      <c r="F67" s="43"/>
      <c r="G67" s="44"/>
      <c r="H67" s="44"/>
      <c r="I67" s="44"/>
      <c r="J67" s="16"/>
      <c r="K67" s="2"/>
      <c r="L67" s="2"/>
      <c r="M67" s="2"/>
      <c r="N67" s="2"/>
      <c r="O67" s="2"/>
      <c r="P67" s="2"/>
      <c r="Q67" s="2"/>
    </row>
    <row r="68" ht="51" customHeight="1">
      <c r="A68" t="s" s="14">
        <v>15</v>
      </c>
      <c r="B68" t="s" s="14">
        <v>16</v>
      </c>
      <c r="C68" t="s" s="14">
        <v>173</v>
      </c>
      <c r="D68" t="s" s="14">
        <v>18</v>
      </c>
      <c r="E68" t="s" s="45">
        <v>174</v>
      </c>
      <c r="F68" t="s" s="14">
        <v>20</v>
      </c>
      <c r="G68" t="s" s="14">
        <v>175</v>
      </c>
      <c r="H68" t="s" s="14">
        <v>22</v>
      </c>
      <c r="I68" t="s" s="15">
        <v>176</v>
      </c>
      <c r="J68" s="16"/>
      <c r="K68" s="2"/>
      <c r="L68" s="2"/>
      <c r="M68" s="2"/>
      <c r="N68" s="2"/>
      <c r="O68" s="2"/>
      <c r="P68" s="2"/>
      <c r="Q68" s="2"/>
    </row>
    <row r="69" ht="15.75" customHeight="1">
      <c r="A69" s="17">
        <v>1</v>
      </c>
      <c r="B69" s="18">
        <v>2</v>
      </c>
      <c r="C69" s="18">
        <v>3</v>
      </c>
      <c r="D69" s="18">
        <v>4</v>
      </c>
      <c r="E69" s="18">
        <v>5</v>
      </c>
      <c r="F69" s="17">
        <v>6</v>
      </c>
      <c r="G69" s="17">
        <v>7</v>
      </c>
      <c r="H69" s="17">
        <v>8</v>
      </c>
      <c r="I69" s="19">
        <v>9</v>
      </c>
      <c r="J69" s="16"/>
      <c r="K69" s="2"/>
      <c r="L69" s="2"/>
      <c r="M69" s="2"/>
      <c r="N69" s="2"/>
      <c r="O69" s="2"/>
      <c r="P69" s="2"/>
      <c r="Q69" s="2"/>
    </row>
    <row r="70" ht="25.5" customHeight="1">
      <c r="A70" s="46">
        <v>1</v>
      </c>
      <c r="B70" t="s" s="15">
        <v>177</v>
      </c>
      <c r="C70" t="s" s="14">
        <v>178</v>
      </c>
      <c r="D70" s="26">
        <v>56</v>
      </c>
      <c r="E70" t="s" s="27">
        <v>179</v>
      </c>
      <c r="F70" t="s" s="14">
        <v>180</v>
      </c>
      <c r="G70" s="47">
        <v>120</v>
      </c>
      <c r="H70" s="47">
        <f>G70*D70</f>
        <v>6720</v>
      </c>
      <c r="I70" s="48">
        <v>89000</v>
      </c>
      <c r="J70" s="16"/>
      <c r="K70" s="2"/>
      <c r="L70" s="2"/>
      <c r="M70" s="2"/>
      <c r="N70" s="2"/>
      <c r="O70" s="2"/>
      <c r="P70" s="2"/>
      <c r="Q70" s="2"/>
    </row>
    <row r="71" ht="16" customHeight="1">
      <c r="A71" s="46">
        <v>2</v>
      </c>
      <c r="B71" t="s" s="15">
        <v>181</v>
      </c>
      <c r="C71" t="s" s="14">
        <v>182</v>
      </c>
      <c r="D71" s="26">
        <v>2</v>
      </c>
      <c r="E71" t="s" s="27">
        <v>183</v>
      </c>
      <c r="F71" t="s" s="14">
        <v>184</v>
      </c>
      <c r="G71" s="47">
        <v>120</v>
      </c>
      <c r="H71" s="47">
        <f>G71*D71</f>
        <v>240</v>
      </c>
      <c r="I71" s="30"/>
      <c r="J71" s="16"/>
      <c r="K71" s="2"/>
      <c r="L71" s="2"/>
      <c r="M71" s="2"/>
      <c r="N71" s="2"/>
      <c r="O71" s="2"/>
      <c r="P71" s="2"/>
      <c r="Q71" s="2"/>
    </row>
    <row r="72" ht="339.75" customHeight="1">
      <c r="A72" s="46">
        <v>3</v>
      </c>
      <c r="B72" t="s" s="15">
        <v>185</v>
      </c>
      <c r="C72" t="s" s="14">
        <v>186</v>
      </c>
      <c r="D72" s="26">
        <v>253</v>
      </c>
      <c r="E72" t="s" s="27">
        <v>187</v>
      </c>
      <c r="F72" t="s" s="14">
        <v>188</v>
      </c>
      <c r="G72" s="47">
        <v>130</v>
      </c>
      <c r="H72" s="47">
        <f>G72*D72</f>
        <v>32890</v>
      </c>
      <c r="I72" s="30"/>
      <c r="J72" s="16"/>
      <c r="K72" s="2"/>
      <c r="L72" s="2"/>
      <c r="M72" s="2"/>
      <c r="N72" s="2"/>
      <c r="O72" s="2"/>
      <c r="P72" s="2"/>
      <c r="Q72" s="2"/>
    </row>
    <row r="73" ht="16" customHeight="1">
      <c r="A73" s="46">
        <v>4</v>
      </c>
      <c r="B73" t="s" s="15">
        <v>189</v>
      </c>
      <c r="C73" t="s" s="14">
        <v>190</v>
      </c>
      <c r="D73" s="26">
        <v>2</v>
      </c>
      <c r="E73" t="s" s="27">
        <v>191</v>
      </c>
      <c r="F73" t="s" s="14">
        <v>192</v>
      </c>
      <c r="G73" s="47">
        <v>110</v>
      </c>
      <c r="H73" s="47">
        <f>G73*D73</f>
        <v>220</v>
      </c>
      <c r="I73" s="30"/>
      <c r="J73" s="16"/>
      <c r="K73" s="2"/>
      <c r="L73" s="2"/>
      <c r="M73" s="2"/>
      <c r="N73" s="2"/>
      <c r="O73" s="2"/>
      <c r="P73" s="2"/>
      <c r="Q73" s="2"/>
    </row>
    <row r="74" ht="198" customHeight="1">
      <c r="A74" s="46">
        <v>5</v>
      </c>
      <c r="B74" t="s" s="15">
        <v>193</v>
      </c>
      <c r="C74" t="s" s="14">
        <v>194</v>
      </c>
      <c r="D74" s="26">
        <v>224</v>
      </c>
      <c r="E74" t="s" s="27">
        <v>195</v>
      </c>
      <c r="F74" t="s" s="14">
        <v>196</v>
      </c>
      <c r="G74" s="47">
        <v>21</v>
      </c>
      <c r="H74" s="47">
        <f>G74*D74</f>
        <v>4704</v>
      </c>
      <c r="I74" s="30"/>
      <c r="J74" s="16"/>
      <c r="K74" s="2"/>
      <c r="L74" s="2"/>
      <c r="M74" s="2"/>
      <c r="N74" s="2"/>
      <c r="O74" s="2"/>
      <c r="P74" s="2"/>
      <c r="Q74" s="2"/>
    </row>
    <row r="75" ht="58.5" customHeight="1">
      <c r="A75" s="46">
        <v>6</v>
      </c>
      <c r="B75" t="s" s="15">
        <v>197</v>
      </c>
      <c r="C75" t="s" s="14">
        <v>178</v>
      </c>
      <c r="D75" s="26">
        <v>123</v>
      </c>
      <c r="E75" t="s" s="45">
        <v>198</v>
      </c>
      <c r="F75" t="s" s="14">
        <v>180</v>
      </c>
      <c r="G75" s="47">
        <v>75</v>
      </c>
      <c r="H75" s="47">
        <f>G75*D75</f>
        <v>9225</v>
      </c>
      <c r="I75" s="30"/>
      <c r="J75" s="16"/>
      <c r="K75" s="2"/>
      <c r="L75" s="2"/>
      <c r="M75" s="2"/>
      <c r="N75" s="2"/>
      <c r="O75" s="2"/>
      <c r="P75" s="2"/>
      <c r="Q75" s="2"/>
    </row>
    <row r="76" ht="173.25" customHeight="1">
      <c r="A76" s="46">
        <v>7</v>
      </c>
      <c r="B76" t="s" s="15">
        <v>199</v>
      </c>
      <c r="C76" t="s" s="14">
        <v>200</v>
      </c>
      <c r="D76" s="26">
        <v>333</v>
      </c>
      <c r="E76" t="s" s="27">
        <v>201</v>
      </c>
      <c r="F76" t="s" s="14">
        <v>202</v>
      </c>
      <c r="G76" s="47">
        <v>70</v>
      </c>
      <c r="H76" s="47">
        <f>G76*D76</f>
        <v>23310</v>
      </c>
      <c r="I76" s="30"/>
      <c r="J76" s="16"/>
      <c r="K76" s="2"/>
      <c r="L76" s="2"/>
      <c r="M76" s="2"/>
      <c r="N76" s="2"/>
      <c r="O76" s="2"/>
      <c r="P76" s="2"/>
      <c r="Q76" s="2"/>
    </row>
    <row r="77" ht="16" customHeight="1">
      <c r="A77" s="46">
        <v>8</v>
      </c>
      <c r="B77" t="s" s="15">
        <v>203</v>
      </c>
      <c r="C77" t="s" s="14">
        <v>204</v>
      </c>
      <c r="D77" s="26">
        <v>3</v>
      </c>
      <c r="E77" t="s" s="27">
        <v>205</v>
      </c>
      <c r="F77" t="s" s="14">
        <v>206</v>
      </c>
      <c r="G77" s="47">
        <v>50</v>
      </c>
      <c r="H77" s="47">
        <f>G77*D77</f>
        <v>150</v>
      </c>
      <c r="I77" s="30"/>
      <c r="J77" s="16"/>
      <c r="K77" s="2"/>
      <c r="L77" s="2"/>
      <c r="M77" s="2"/>
      <c r="N77" s="2"/>
      <c r="O77" s="2"/>
      <c r="P77" s="2"/>
      <c r="Q77" s="2"/>
    </row>
    <row r="78" ht="25.5" customHeight="1">
      <c r="A78" s="46">
        <v>9</v>
      </c>
      <c r="B78" t="s" s="15">
        <v>207</v>
      </c>
      <c r="C78" t="s" s="14">
        <v>208</v>
      </c>
      <c r="D78" s="26">
        <v>2</v>
      </c>
      <c r="E78" t="s" s="27">
        <v>209</v>
      </c>
      <c r="F78" t="s" s="14">
        <v>210</v>
      </c>
      <c r="G78" s="47">
        <v>180</v>
      </c>
      <c r="H78" s="47">
        <f>G78*D78</f>
        <v>360</v>
      </c>
      <c r="I78" s="30"/>
      <c r="J78" s="16"/>
      <c r="K78" s="2"/>
      <c r="L78" s="2"/>
      <c r="M78" s="2"/>
      <c r="N78" s="2"/>
      <c r="O78" s="2"/>
      <c r="P78" s="2"/>
      <c r="Q78" s="2"/>
    </row>
    <row r="79" ht="24.75" customHeight="1">
      <c r="A79" s="46">
        <v>10</v>
      </c>
      <c r="B79" t="s" s="15">
        <v>211</v>
      </c>
      <c r="C79" t="s" s="14">
        <v>212</v>
      </c>
      <c r="D79" s="26">
        <v>13</v>
      </c>
      <c r="E79" t="s" s="27">
        <v>213</v>
      </c>
      <c r="F79" t="s" s="14">
        <v>214</v>
      </c>
      <c r="G79" s="47">
        <v>40</v>
      </c>
      <c r="H79" s="47">
        <f>G79*D79</f>
        <v>520</v>
      </c>
      <c r="I79" s="30"/>
      <c r="J79" s="16"/>
      <c r="K79" s="2"/>
      <c r="L79" s="2"/>
      <c r="M79" s="2"/>
      <c r="N79" s="2"/>
      <c r="O79" s="2"/>
      <c r="P79" s="2"/>
      <c r="Q79" s="2"/>
    </row>
    <row r="80" ht="90" customHeight="1">
      <c r="A80" s="46">
        <v>11</v>
      </c>
      <c r="B80" t="s" s="15">
        <v>215</v>
      </c>
      <c r="C80" t="s" s="14">
        <v>216</v>
      </c>
      <c r="D80" s="26">
        <v>117</v>
      </c>
      <c r="E80" t="s" s="27">
        <v>217</v>
      </c>
      <c r="F80" t="s" s="14">
        <v>218</v>
      </c>
      <c r="G80" s="47">
        <v>40</v>
      </c>
      <c r="H80" s="47">
        <f>G80*D80</f>
        <v>4680</v>
      </c>
      <c r="I80" s="37"/>
      <c r="J80" s="16"/>
      <c r="K80" s="2"/>
      <c r="L80" s="2"/>
      <c r="M80" s="2"/>
      <c r="N80" s="2"/>
      <c r="O80" s="2"/>
      <c r="P80" s="2"/>
      <c r="Q80" s="2"/>
    </row>
    <row r="81" ht="9" customHeight="1">
      <c r="A81" s="49"/>
      <c r="B81" s="39"/>
      <c r="C81" s="40"/>
      <c r="D81" s="38"/>
      <c r="E81" s="35"/>
      <c r="F81" t="s" s="41">
        <v>219</v>
      </c>
      <c r="G81" s="28"/>
      <c r="H81" s="47">
        <f>SUM(H70:H80)</f>
        <v>83019</v>
      </c>
      <c r="I81" s="28"/>
      <c r="J81" s="16"/>
      <c r="K81" s="2"/>
      <c r="L81" s="2"/>
      <c r="M81" s="2"/>
      <c r="N81" s="2"/>
      <c r="O81" s="2"/>
      <c r="P81" s="2"/>
      <c r="Q81" s="2"/>
    </row>
    <row r="82" ht="9" customHeight="1">
      <c r="A82" s="49"/>
      <c r="B82" s="39"/>
      <c r="C82" s="40"/>
      <c r="D82" s="38"/>
      <c r="E82" s="35"/>
      <c r="F82" t="s" s="41">
        <v>169</v>
      </c>
      <c r="G82" s="28"/>
      <c r="H82" s="47">
        <f>H83-H81</f>
        <v>17433.99</v>
      </c>
      <c r="I82" s="28"/>
      <c r="J82" s="16"/>
      <c r="K82" s="2"/>
      <c r="L82" s="2"/>
      <c r="M82" s="2"/>
      <c r="N82" s="2"/>
      <c r="O82" s="2"/>
      <c r="P82" s="2"/>
      <c r="Q82" s="2"/>
    </row>
    <row r="83" ht="11.25" customHeight="1">
      <c r="A83" s="49"/>
      <c r="B83" s="39"/>
      <c r="C83" s="40"/>
      <c r="D83" s="38"/>
      <c r="E83" s="35"/>
      <c r="F83" t="s" s="41">
        <v>220</v>
      </c>
      <c r="G83" s="28"/>
      <c r="H83" s="47">
        <f>H81*1.21</f>
        <v>100452.99</v>
      </c>
      <c r="I83" s="28"/>
      <c r="J83" s="16"/>
      <c r="K83" s="2"/>
      <c r="L83" s="2"/>
      <c r="M83" s="2"/>
      <c r="N83" s="2"/>
      <c r="O83" s="2"/>
      <c r="P83" s="2"/>
      <c r="Q83" s="2"/>
    </row>
    <row r="84" ht="39" customHeight="1">
      <c r="A84" t="s" s="42">
        <v>221</v>
      </c>
      <c r="B84" s="50"/>
      <c r="C84" s="43"/>
      <c r="D84" s="43"/>
      <c r="E84" t="s" s="23">
        <v>222</v>
      </c>
      <c r="F84" s="43"/>
      <c r="G84" s="44"/>
      <c r="H84" s="44"/>
      <c r="I84" s="44"/>
      <c r="J84" s="16"/>
      <c r="K84" s="2"/>
      <c r="L84" s="2"/>
      <c r="M84" s="2"/>
      <c r="N84" s="2"/>
      <c r="O84" s="2"/>
      <c r="P84" s="2"/>
      <c r="Q84" s="2"/>
    </row>
    <row r="85" ht="51" customHeight="1">
      <c r="A85" t="s" s="14">
        <v>15</v>
      </c>
      <c r="B85" t="s" s="14">
        <v>16</v>
      </c>
      <c r="C85" t="s" s="14">
        <v>223</v>
      </c>
      <c r="D85" t="s" s="14">
        <v>18</v>
      </c>
      <c r="E85" t="s" s="14">
        <v>224</v>
      </c>
      <c r="F85" t="s" s="14">
        <v>20</v>
      </c>
      <c r="G85" t="s" s="14">
        <v>175</v>
      </c>
      <c r="H85" t="s" s="14">
        <v>22</v>
      </c>
      <c r="I85" t="s" s="15">
        <v>176</v>
      </c>
      <c r="J85" s="16"/>
      <c r="K85" s="2"/>
      <c r="L85" s="2"/>
      <c r="M85" s="2"/>
      <c r="N85" s="2"/>
      <c r="O85" s="2"/>
      <c r="P85" s="2"/>
      <c r="Q85" s="2"/>
    </row>
    <row r="86" ht="15.75" customHeight="1">
      <c r="A86" s="17">
        <v>1</v>
      </c>
      <c r="B86" s="18">
        <v>2</v>
      </c>
      <c r="C86" s="18">
        <v>3</v>
      </c>
      <c r="D86" s="18">
        <v>4</v>
      </c>
      <c r="E86" s="18">
        <v>5</v>
      </c>
      <c r="F86" s="17">
        <v>6</v>
      </c>
      <c r="G86" s="17">
        <v>7</v>
      </c>
      <c r="H86" s="17">
        <v>8</v>
      </c>
      <c r="I86" s="19">
        <v>9</v>
      </c>
      <c r="J86" s="16"/>
      <c r="K86" s="2"/>
      <c r="L86" s="2"/>
      <c r="M86" s="2"/>
      <c r="N86" s="2"/>
      <c r="O86" s="2"/>
      <c r="P86" s="2"/>
      <c r="Q86" s="2"/>
    </row>
    <row r="87" ht="16" customHeight="1">
      <c r="A87" s="26">
        <v>1</v>
      </c>
      <c r="B87" t="s" s="15">
        <v>225</v>
      </c>
      <c r="C87" t="s" s="14">
        <v>226</v>
      </c>
      <c r="D87" s="26">
        <v>1</v>
      </c>
      <c r="E87" t="s" s="27">
        <v>227</v>
      </c>
      <c r="F87" t="s" s="14">
        <v>228</v>
      </c>
      <c r="G87" s="47">
        <v>430</v>
      </c>
      <c r="H87" s="47">
        <f>G87*D87</f>
        <v>430</v>
      </c>
      <c r="I87" s="48">
        <v>122000</v>
      </c>
      <c r="J87" s="16"/>
      <c r="K87" s="2"/>
      <c r="L87" s="2"/>
      <c r="M87" s="2"/>
      <c r="N87" s="2"/>
      <c r="O87" s="2"/>
      <c r="P87" s="2"/>
      <c r="Q87" s="2"/>
    </row>
    <row r="88" ht="99" customHeight="1">
      <c r="A88" s="26">
        <v>2</v>
      </c>
      <c r="B88" t="s" s="15">
        <v>229</v>
      </c>
      <c r="C88" t="s" s="14">
        <v>230</v>
      </c>
      <c r="D88" s="26">
        <v>72</v>
      </c>
      <c r="E88" t="s" s="27">
        <v>231</v>
      </c>
      <c r="F88" t="s" s="14">
        <v>232</v>
      </c>
      <c r="G88" s="47">
        <v>280</v>
      </c>
      <c r="H88" s="47">
        <f>G88*D88</f>
        <v>20160</v>
      </c>
      <c r="I88" s="30"/>
      <c r="J88" s="16"/>
      <c r="K88" s="2"/>
      <c r="L88" s="2"/>
      <c r="M88" s="2"/>
      <c r="N88" s="2"/>
      <c r="O88" s="2"/>
      <c r="P88" s="2"/>
      <c r="Q88" s="2"/>
    </row>
    <row r="89" ht="107.25" customHeight="1">
      <c r="A89" s="26">
        <v>3</v>
      </c>
      <c r="B89" t="s" s="15">
        <v>233</v>
      </c>
      <c r="C89" t="s" s="14">
        <v>234</v>
      </c>
      <c r="D89" s="26">
        <v>49</v>
      </c>
      <c r="E89" t="s" s="27">
        <v>235</v>
      </c>
      <c r="F89" t="s" s="14">
        <v>236</v>
      </c>
      <c r="G89" s="47">
        <v>210</v>
      </c>
      <c r="H89" s="47">
        <f>G89*D89</f>
        <v>10290</v>
      </c>
      <c r="I89" s="30"/>
      <c r="J89" s="16"/>
      <c r="K89" s="2"/>
      <c r="L89" s="2"/>
      <c r="M89" s="2"/>
      <c r="N89" s="2"/>
      <c r="O89" s="2"/>
      <c r="P89" s="2"/>
      <c r="Q89" s="2"/>
    </row>
    <row r="90" ht="38.25" customHeight="1">
      <c r="A90" s="26">
        <v>4</v>
      </c>
      <c r="B90" t="s" s="15">
        <v>237</v>
      </c>
      <c r="C90" t="s" s="14">
        <v>238</v>
      </c>
      <c r="D90" s="26">
        <v>17</v>
      </c>
      <c r="E90" t="s" s="27">
        <v>239</v>
      </c>
      <c r="F90" t="s" s="14">
        <v>240</v>
      </c>
      <c r="G90" s="47">
        <v>350</v>
      </c>
      <c r="H90" s="47">
        <f>G90*D90</f>
        <v>5950</v>
      </c>
      <c r="I90" s="30"/>
      <c r="J90" s="16"/>
      <c r="K90" s="2"/>
      <c r="L90" s="2"/>
      <c r="M90" s="2"/>
      <c r="N90" s="2"/>
      <c r="O90" s="2"/>
      <c r="P90" s="2"/>
      <c r="Q90" s="2"/>
    </row>
    <row r="91" ht="38.25" customHeight="1">
      <c r="A91" s="26">
        <v>5</v>
      </c>
      <c r="B91" t="s" s="15">
        <v>241</v>
      </c>
      <c r="C91" t="s" s="14">
        <v>242</v>
      </c>
      <c r="D91" s="26">
        <v>8</v>
      </c>
      <c r="E91" t="s" s="27">
        <v>243</v>
      </c>
      <c r="F91" t="s" s="14">
        <v>244</v>
      </c>
      <c r="G91" s="47">
        <v>220</v>
      </c>
      <c r="H91" s="47">
        <f>G91*D91</f>
        <v>1760</v>
      </c>
      <c r="I91" s="30"/>
      <c r="J91" s="16"/>
      <c r="K91" s="2"/>
      <c r="L91" s="2"/>
      <c r="M91" s="2"/>
      <c r="N91" s="2"/>
      <c r="O91" s="2"/>
      <c r="P91" s="2"/>
      <c r="Q91" s="2"/>
    </row>
    <row r="92" ht="41.25" customHeight="1">
      <c r="A92" s="26">
        <v>6</v>
      </c>
      <c r="B92" t="s" s="15">
        <v>245</v>
      </c>
      <c r="C92" t="s" s="14">
        <v>246</v>
      </c>
      <c r="D92" s="26">
        <v>20</v>
      </c>
      <c r="E92" t="s" s="27">
        <v>247</v>
      </c>
      <c r="F92" t="s" s="14">
        <v>248</v>
      </c>
      <c r="G92" s="47">
        <v>420</v>
      </c>
      <c r="H92" s="47">
        <f>G92*D92</f>
        <v>8400</v>
      </c>
      <c r="I92" s="30"/>
      <c r="J92" s="16"/>
      <c r="K92" s="2"/>
      <c r="L92" s="2"/>
      <c r="M92" s="2"/>
      <c r="N92" s="2"/>
      <c r="O92" s="2"/>
      <c r="P92" s="2"/>
      <c r="Q92" s="2"/>
    </row>
    <row r="93" ht="41.25" customHeight="1">
      <c r="A93" s="26">
        <v>7</v>
      </c>
      <c r="B93" t="s" s="15">
        <v>249</v>
      </c>
      <c r="C93" t="s" s="14">
        <v>242</v>
      </c>
      <c r="D93" s="26">
        <v>121</v>
      </c>
      <c r="E93" t="s" s="27">
        <v>250</v>
      </c>
      <c r="F93" t="s" s="14">
        <v>244</v>
      </c>
      <c r="G93" s="47">
        <v>160</v>
      </c>
      <c r="H93" s="47">
        <f>G93*D93</f>
        <v>19360</v>
      </c>
      <c r="I93" s="30"/>
      <c r="J93" s="16"/>
      <c r="K93" s="2"/>
      <c r="L93" s="2"/>
      <c r="M93" s="2"/>
      <c r="N93" s="2"/>
      <c r="O93" s="2"/>
      <c r="P93" s="2"/>
      <c r="Q93" s="2"/>
    </row>
    <row r="94" ht="57.75" customHeight="1">
      <c r="A94" s="26">
        <v>8</v>
      </c>
      <c r="B94" t="s" s="15">
        <v>251</v>
      </c>
      <c r="C94" t="s" s="14">
        <v>252</v>
      </c>
      <c r="D94" s="26">
        <v>208</v>
      </c>
      <c r="E94" t="s" s="27">
        <v>253</v>
      </c>
      <c r="F94" t="s" s="14">
        <v>254</v>
      </c>
      <c r="G94" s="47">
        <v>180</v>
      </c>
      <c r="H94" s="47">
        <f>G94*D94</f>
        <v>37440</v>
      </c>
      <c r="I94" s="30"/>
      <c r="J94" s="16"/>
      <c r="K94" s="2"/>
      <c r="L94" s="2"/>
      <c r="M94" s="2"/>
      <c r="N94" s="2"/>
      <c r="O94" s="2"/>
      <c r="P94" s="2"/>
      <c r="Q94" s="2"/>
    </row>
    <row r="95" ht="16" customHeight="1">
      <c r="A95" s="26">
        <v>9</v>
      </c>
      <c r="B95" t="s" s="15">
        <v>255</v>
      </c>
      <c r="C95" t="s" s="14">
        <v>256</v>
      </c>
      <c r="D95" s="26">
        <v>8</v>
      </c>
      <c r="E95" t="s" s="27">
        <v>257</v>
      </c>
      <c r="F95" t="s" s="14">
        <v>258</v>
      </c>
      <c r="G95" s="47">
        <v>120</v>
      </c>
      <c r="H95" s="47">
        <f>G95*D95</f>
        <v>960</v>
      </c>
      <c r="I95" s="30"/>
      <c r="J95" s="16"/>
      <c r="K95" s="2"/>
      <c r="L95" s="2"/>
      <c r="M95" s="2"/>
      <c r="N95" s="2"/>
      <c r="O95" s="2"/>
      <c r="P95" s="2"/>
      <c r="Q95" s="2"/>
    </row>
    <row r="96" ht="16" customHeight="1">
      <c r="A96" s="26">
        <v>10</v>
      </c>
      <c r="B96" t="s" s="15">
        <v>259</v>
      </c>
      <c r="C96" t="s" s="14">
        <v>260</v>
      </c>
      <c r="D96" s="26">
        <v>4</v>
      </c>
      <c r="E96" t="s" s="27">
        <v>261</v>
      </c>
      <c r="F96" t="s" s="14">
        <v>262</v>
      </c>
      <c r="G96" s="47">
        <v>450</v>
      </c>
      <c r="H96" s="47">
        <f>G96*D96</f>
        <v>1800</v>
      </c>
      <c r="I96" s="30"/>
      <c r="J96" s="16"/>
      <c r="K96" s="2"/>
      <c r="L96" s="2"/>
      <c r="M96" s="2"/>
      <c r="N96" s="2"/>
      <c r="O96" s="2"/>
      <c r="P96" s="2"/>
      <c r="Q96" s="2"/>
    </row>
    <row r="97" ht="38.25" customHeight="1">
      <c r="A97" s="26">
        <v>11</v>
      </c>
      <c r="B97" t="s" s="15">
        <v>263</v>
      </c>
      <c r="C97" t="s" s="14">
        <v>264</v>
      </c>
      <c r="D97" s="26">
        <v>8</v>
      </c>
      <c r="E97" t="s" s="27">
        <v>257</v>
      </c>
      <c r="F97" t="s" s="14">
        <v>265</v>
      </c>
      <c r="G97" s="47">
        <v>700</v>
      </c>
      <c r="H97" s="47">
        <f>G97*D97</f>
        <v>5600</v>
      </c>
      <c r="I97" s="37"/>
      <c r="J97" s="16"/>
      <c r="K97" s="2"/>
      <c r="L97" s="2"/>
      <c r="M97" s="2"/>
      <c r="N97" s="2"/>
      <c r="O97" s="2"/>
      <c r="P97" s="2"/>
      <c r="Q97" s="2"/>
    </row>
    <row r="98" ht="12" customHeight="1">
      <c r="A98" s="38"/>
      <c r="B98" s="39"/>
      <c r="C98" s="40"/>
      <c r="D98" s="38"/>
      <c r="E98" s="35"/>
      <c r="F98" t="s" s="41">
        <v>266</v>
      </c>
      <c r="G98" s="28"/>
      <c r="H98" s="47">
        <f>SUM(H87:H97)</f>
        <v>112150</v>
      </c>
      <c r="I98" s="28"/>
      <c r="J98" s="16"/>
      <c r="K98" s="2"/>
      <c r="L98" s="2"/>
      <c r="M98" s="2"/>
      <c r="N98" s="2"/>
      <c r="O98" s="2"/>
      <c r="P98" s="2"/>
      <c r="Q98" s="2"/>
    </row>
    <row r="99" ht="10.5" customHeight="1">
      <c r="A99" s="38"/>
      <c r="B99" s="39"/>
      <c r="C99" s="40"/>
      <c r="D99" s="38"/>
      <c r="E99" s="35"/>
      <c r="F99" t="s" s="41">
        <v>169</v>
      </c>
      <c r="G99" s="28"/>
      <c r="H99" s="47">
        <f>H100-H98</f>
        <v>23551.5</v>
      </c>
      <c r="I99" s="28"/>
      <c r="J99" s="16"/>
      <c r="K99" s="2"/>
      <c r="L99" s="2"/>
      <c r="M99" s="2"/>
      <c r="N99" s="2"/>
      <c r="O99" s="2"/>
      <c r="P99" s="2"/>
      <c r="Q99" s="2"/>
    </row>
    <row r="100" ht="9" customHeight="1">
      <c r="A100" s="38"/>
      <c r="B100" s="39"/>
      <c r="C100" s="40"/>
      <c r="D100" s="38"/>
      <c r="E100" s="35"/>
      <c r="F100" t="s" s="41">
        <v>267</v>
      </c>
      <c r="G100" s="28"/>
      <c r="H100" s="47">
        <f>H98*1.21</f>
        <v>135701.5</v>
      </c>
      <c r="I100" s="28"/>
      <c r="J100" s="16"/>
      <c r="K100" s="2"/>
      <c r="L100" s="2"/>
      <c r="M100" s="2"/>
      <c r="N100" s="2"/>
      <c r="O100" s="2"/>
      <c r="P100" s="2"/>
      <c r="Q100" s="2"/>
    </row>
    <row r="101" ht="48.75" customHeight="1">
      <c r="A101" t="s" s="42">
        <v>268</v>
      </c>
      <c r="B101" s="51"/>
      <c r="C101" s="43"/>
      <c r="D101" s="43"/>
      <c r="E101" t="s" s="23">
        <v>269</v>
      </c>
      <c r="F101" s="43"/>
      <c r="G101" s="44"/>
      <c r="H101" s="44"/>
      <c r="I101" s="44"/>
      <c r="J101" s="16"/>
      <c r="K101" s="2"/>
      <c r="L101" s="2"/>
      <c r="M101" s="2"/>
      <c r="N101" s="2"/>
      <c r="O101" s="2"/>
      <c r="P101" s="2"/>
      <c r="Q101" s="2"/>
    </row>
    <row r="102" ht="57" customHeight="1">
      <c r="A102" t="s" s="14">
        <v>15</v>
      </c>
      <c r="B102" t="s" s="14">
        <v>16</v>
      </c>
      <c r="C102" t="s" s="14">
        <v>173</v>
      </c>
      <c r="D102" t="s" s="14">
        <v>18</v>
      </c>
      <c r="E102" t="s" s="14">
        <v>174</v>
      </c>
      <c r="F102" t="s" s="14">
        <v>20</v>
      </c>
      <c r="G102" t="s" s="14">
        <v>175</v>
      </c>
      <c r="H102" t="s" s="14">
        <v>22</v>
      </c>
      <c r="I102" t="s" s="15">
        <v>176</v>
      </c>
      <c r="J102" s="16"/>
      <c r="K102" s="2"/>
      <c r="L102" s="2"/>
      <c r="M102" s="2"/>
      <c r="N102" s="2"/>
      <c r="O102" s="2"/>
      <c r="P102" s="2"/>
      <c r="Q102" s="2"/>
    </row>
    <row r="103" ht="15.75" customHeight="1">
      <c r="A103" s="17">
        <v>1</v>
      </c>
      <c r="B103" s="17">
        <v>2</v>
      </c>
      <c r="C103" s="17">
        <v>3</v>
      </c>
      <c r="D103" s="17">
        <v>4</v>
      </c>
      <c r="E103" s="17">
        <v>5</v>
      </c>
      <c r="F103" s="18">
        <v>6</v>
      </c>
      <c r="G103" s="18">
        <v>7</v>
      </c>
      <c r="H103" s="18">
        <v>8</v>
      </c>
      <c r="I103" s="19">
        <v>9</v>
      </c>
      <c r="J103" s="16"/>
      <c r="K103" s="2"/>
      <c r="L103" s="2"/>
      <c r="M103" s="2"/>
      <c r="N103" s="2"/>
      <c r="O103" s="2"/>
      <c r="P103" s="2"/>
      <c r="Q103" s="2"/>
    </row>
    <row r="104" ht="25.5" customHeight="1">
      <c r="A104" s="36">
        <v>1</v>
      </c>
      <c r="B104" t="s" s="15">
        <v>270</v>
      </c>
      <c r="C104" t="s" s="15">
        <v>271</v>
      </c>
      <c r="D104" s="36">
        <v>1</v>
      </c>
      <c r="E104" t="s" s="27">
        <v>272</v>
      </c>
      <c r="F104" t="s" s="15">
        <v>273</v>
      </c>
      <c r="G104" s="28"/>
      <c r="H104" s="28"/>
      <c r="I104" s="48">
        <v>121000</v>
      </c>
      <c r="J104" s="16"/>
      <c r="K104" s="2"/>
      <c r="L104" s="2"/>
      <c r="M104" s="2"/>
      <c r="N104" s="2"/>
      <c r="O104" s="2"/>
      <c r="P104" s="2"/>
      <c r="Q104" s="2"/>
    </row>
    <row r="105" ht="36.75" customHeight="1">
      <c r="A105" s="36">
        <v>2</v>
      </c>
      <c r="B105" t="s" s="15">
        <v>274</v>
      </c>
      <c r="C105" t="s" s="15">
        <v>275</v>
      </c>
      <c r="D105" s="36">
        <v>48</v>
      </c>
      <c r="E105" t="s" s="27">
        <v>276</v>
      </c>
      <c r="F105" t="s" s="15">
        <v>277</v>
      </c>
      <c r="G105" s="28"/>
      <c r="H105" s="28"/>
      <c r="I105" s="30"/>
      <c r="J105" s="16"/>
      <c r="K105" s="2"/>
      <c r="L105" s="2"/>
      <c r="M105" s="2"/>
      <c r="N105" s="2"/>
      <c r="O105" s="2"/>
      <c r="P105" s="2"/>
      <c r="Q105" s="2"/>
    </row>
    <row r="106" ht="16" customHeight="1">
      <c r="A106" s="36">
        <v>3</v>
      </c>
      <c r="B106" t="s" s="15">
        <v>278</v>
      </c>
      <c r="C106" t="s" s="15">
        <v>126</v>
      </c>
      <c r="D106" s="36">
        <v>1</v>
      </c>
      <c r="E106" t="s" s="27">
        <v>279</v>
      </c>
      <c r="F106" t="s" s="15">
        <v>128</v>
      </c>
      <c r="G106" s="28"/>
      <c r="H106" s="28"/>
      <c r="I106" s="30"/>
      <c r="J106" s="16"/>
      <c r="K106" s="2"/>
      <c r="L106" s="2"/>
      <c r="M106" s="2"/>
      <c r="N106" s="2"/>
      <c r="O106" s="2"/>
      <c r="P106" s="2"/>
      <c r="Q106" s="2"/>
    </row>
    <row r="107" ht="25.5" customHeight="1">
      <c r="A107" s="36">
        <v>4</v>
      </c>
      <c r="B107" t="s" s="15">
        <v>280</v>
      </c>
      <c r="C107" t="s" s="15">
        <v>281</v>
      </c>
      <c r="D107" s="36">
        <v>4</v>
      </c>
      <c r="E107" t="s" s="27">
        <v>282</v>
      </c>
      <c r="F107" t="s" s="15">
        <v>283</v>
      </c>
      <c r="G107" s="28"/>
      <c r="H107" s="28"/>
      <c r="I107" s="30"/>
      <c r="J107" s="16"/>
      <c r="K107" s="2"/>
      <c r="L107" s="2"/>
      <c r="M107" s="2"/>
      <c r="N107" s="2"/>
      <c r="O107" s="2"/>
      <c r="P107" s="2"/>
      <c r="Q107" s="2"/>
    </row>
    <row r="108" ht="25.5" customHeight="1">
      <c r="A108" s="36">
        <v>5</v>
      </c>
      <c r="B108" t="s" s="15">
        <v>284</v>
      </c>
      <c r="C108" t="s" s="15">
        <v>285</v>
      </c>
      <c r="D108" s="36">
        <v>19</v>
      </c>
      <c r="E108" t="s" s="27">
        <v>286</v>
      </c>
      <c r="F108" t="s" s="15">
        <v>287</v>
      </c>
      <c r="G108" s="28"/>
      <c r="H108" s="28"/>
      <c r="I108" s="30"/>
      <c r="J108" s="16"/>
      <c r="K108" s="2"/>
      <c r="L108" s="2"/>
      <c r="M108" s="2"/>
      <c r="N108" s="2"/>
      <c r="O108" s="2"/>
      <c r="P108" s="2"/>
      <c r="Q108" s="2"/>
    </row>
    <row r="109" ht="25.5" customHeight="1">
      <c r="A109" s="36">
        <v>6</v>
      </c>
      <c r="B109" t="s" s="15">
        <v>288</v>
      </c>
      <c r="C109" t="s" s="15">
        <v>285</v>
      </c>
      <c r="D109" s="36">
        <v>3</v>
      </c>
      <c r="E109" t="s" s="27">
        <v>289</v>
      </c>
      <c r="F109" t="s" s="15">
        <v>287</v>
      </c>
      <c r="G109" s="28"/>
      <c r="H109" s="28"/>
      <c r="I109" s="30"/>
      <c r="J109" s="16"/>
      <c r="K109" s="2"/>
      <c r="L109" s="2"/>
      <c r="M109" s="2"/>
      <c r="N109" s="2"/>
      <c r="O109" s="2"/>
      <c r="P109" s="2"/>
      <c r="Q109" s="2"/>
    </row>
    <row r="110" ht="25.5" customHeight="1">
      <c r="A110" s="36">
        <v>7</v>
      </c>
      <c r="B110" t="s" s="15">
        <v>290</v>
      </c>
      <c r="C110" t="s" s="15">
        <v>291</v>
      </c>
      <c r="D110" s="36">
        <v>2</v>
      </c>
      <c r="E110" t="s" s="27">
        <v>292</v>
      </c>
      <c r="F110" t="s" s="15">
        <v>293</v>
      </c>
      <c r="G110" s="28"/>
      <c r="H110" s="28"/>
      <c r="I110" s="30"/>
      <c r="J110" s="16"/>
      <c r="K110" s="2"/>
      <c r="L110" s="2"/>
      <c r="M110" s="2"/>
      <c r="N110" s="2"/>
      <c r="O110" s="2"/>
      <c r="P110" s="2"/>
      <c r="Q110" s="2"/>
    </row>
    <row r="111" ht="25.5" customHeight="1">
      <c r="A111" s="36">
        <v>8</v>
      </c>
      <c r="B111" t="s" s="15">
        <v>294</v>
      </c>
      <c r="C111" t="s" s="15">
        <v>291</v>
      </c>
      <c r="D111" s="36">
        <v>1</v>
      </c>
      <c r="E111" t="s" s="27">
        <v>292</v>
      </c>
      <c r="F111" t="s" s="15">
        <v>293</v>
      </c>
      <c r="G111" s="28"/>
      <c r="H111" s="28"/>
      <c r="I111" s="30"/>
      <c r="J111" s="16"/>
      <c r="K111" s="2"/>
      <c r="L111" s="2"/>
      <c r="M111" s="2"/>
      <c r="N111" s="2"/>
      <c r="O111" s="2"/>
      <c r="P111" s="2"/>
      <c r="Q111" s="2"/>
    </row>
    <row r="112" ht="25.5" customHeight="1">
      <c r="A112" s="36">
        <v>9</v>
      </c>
      <c r="B112" t="s" s="15">
        <v>295</v>
      </c>
      <c r="C112" t="s" s="15">
        <v>291</v>
      </c>
      <c r="D112" s="36">
        <v>1</v>
      </c>
      <c r="E112" t="s" s="27">
        <v>292</v>
      </c>
      <c r="F112" t="s" s="15">
        <v>293</v>
      </c>
      <c r="G112" s="28"/>
      <c r="H112" s="28"/>
      <c r="I112" s="30"/>
      <c r="J112" s="16"/>
      <c r="K112" s="2"/>
      <c r="L112" s="2"/>
      <c r="M112" s="2"/>
      <c r="N112" s="2"/>
      <c r="O112" s="2"/>
      <c r="P112" s="2"/>
      <c r="Q112" s="2"/>
    </row>
    <row r="113" ht="25.5" customHeight="1">
      <c r="A113" s="36">
        <v>10</v>
      </c>
      <c r="B113" t="s" s="15">
        <v>296</v>
      </c>
      <c r="C113" t="s" s="15">
        <v>297</v>
      </c>
      <c r="D113" s="36">
        <v>2</v>
      </c>
      <c r="E113" t="s" s="27">
        <v>298</v>
      </c>
      <c r="F113" t="s" s="15">
        <v>299</v>
      </c>
      <c r="G113" s="28"/>
      <c r="H113" s="28"/>
      <c r="I113" s="30"/>
      <c r="J113" s="16"/>
      <c r="K113" s="2"/>
      <c r="L113" s="2"/>
      <c r="M113" s="2"/>
      <c r="N113" s="2"/>
      <c r="O113" s="2"/>
      <c r="P113" s="2"/>
      <c r="Q113" s="2"/>
    </row>
    <row r="114" ht="25.5" customHeight="1">
      <c r="A114" s="36">
        <v>11</v>
      </c>
      <c r="B114" t="s" s="15">
        <v>300</v>
      </c>
      <c r="C114" t="s" s="15">
        <v>297</v>
      </c>
      <c r="D114" s="36">
        <v>4</v>
      </c>
      <c r="E114" t="s" s="27">
        <v>301</v>
      </c>
      <c r="F114" t="s" s="15">
        <v>299</v>
      </c>
      <c r="G114" s="28"/>
      <c r="H114" s="28"/>
      <c r="I114" s="30"/>
      <c r="J114" s="16"/>
      <c r="K114" s="2"/>
      <c r="L114" s="2"/>
      <c r="M114" s="2"/>
      <c r="N114" s="2"/>
      <c r="O114" s="2"/>
      <c r="P114" s="2"/>
      <c r="Q114" s="2"/>
    </row>
    <row r="115" ht="49.5" customHeight="1">
      <c r="A115" s="36">
        <v>12</v>
      </c>
      <c r="B115" t="s" s="15">
        <v>302</v>
      </c>
      <c r="C115" t="s" s="15">
        <v>297</v>
      </c>
      <c r="D115" s="36">
        <v>26</v>
      </c>
      <c r="E115" t="s" s="27">
        <v>303</v>
      </c>
      <c r="F115" t="s" s="15">
        <v>299</v>
      </c>
      <c r="G115" s="28"/>
      <c r="H115" s="28"/>
      <c r="I115" s="30"/>
      <c r="J115" s="16"/>
      <c r="K115" s="2"/>
      <c r="L115" s="2"/>
      <c r="M115" s="2"/>
      <c r="N115" s="2"/>
      <c r="O115" s="2"/>
      <c r="P115" s="2"/>
      <c r="Q115" s="2"/>
    </row>
    <row r="116" ht="51" customHeight="1">
      <c r="A116" s="36">
        <v>13</v>
      </c>
      <c r="B116" t="s" s="15">
        <v>304</v>
      </c>
      <c r="C116" t="s" s="15">
        <v>305</v>
      </c>
      <c r="D116" s="36">
        <v>11</v>
      </c>
      <c r="E116" t="s" s="27">
        <v>306</v>
      </c>
      <c r="F116" t="s" s="15">
        <v>307</v>
      </c>
      <c r="G116" s="28"/>
      <c r="H116" s="28"/>
      <c r="I116" s="30"/>
      <c r="J116" s="16"/>
      <c r="K116" s="2"/>
      <c r="L116" s="2"/>
      <c r="M116" s="2"/>
      <c r="N116" s="2"/>
      <c r="O116" s="2"/>
      <c r="P116" s="2"/>
      <c r="Q116" s="2"/>
    </row>
    <row r="117" ht="38.25" customHeight="1">
      <c r="A117" s="36">
        <v>14</v>
      </c>
      <c r="B117" t="s" s="15">
        <v>308</v>
      </c>
      <c r="C117" t="s" s="15">
        <v>305</v>
      </c>
      <c r="D117" s="36">
        <v>2</v>
      </c>
      <c r="E117" t="s" s="27">
        <v>309</v>
      </c>
      <c r="F117" t="s" s="15">
        <v>307</v>
      </c>
      <c r="G117" s="28"/>
      <c r="H117" s="28"/>
      <c r="I117" s="30"/>
      <c r="J117" s="16"/>
      <c r="K117" s="2"/>
      <c r="L117" s="2"/>
      <c r="M117" s="2"/>
      <c r="N117" s="2"/>
      <c r="O117" s="2"/>
      <c r="P117" s="2"/>
      <c r="Q117" s="2"/>
    </row>
    <row r="118" ht="38.25" customHeight="1">
      <c r="A118" s="36">
        <v>15</v>
      </c>
      <c r="B118" t="s" s="15">
        <v>308</v>
      </c>
      <c r="C118" t="s" s="15">
        <v>310</v>
      </c>
      <c r="D118" s="36">
        <v>7</v>
      </c>
      <c r="E118" t="s" s="27">
        <v>311</v>
      </c>
      <c r="F118" t="s" s="15">
        <v>312</v>
      </c>
      <c r="G118" s="28"/>
      <c r="H118" s="28"/>
      <c r="I118" s="30"/>
      <c r="J118" s="16"/>
      <c r="K118" s="2"/>
      <c r="L118" s="2"/>
      <c r="M118" s="2"/>
      <c r="N118" s="2"/>
      <c r="O118" s="2"/>
      <c r="P118" s="2"/>
      <c r="Q118" s="2"/>
    </row>
    <row r="119" ht="38.25" customHeight="1">
      <c r="A119" s="36">
        <v>16</v>
      </c>
      <c r="B119" t="s" s="15">
        <v>308</v>
      </c>
      <c r="C119" t="s" s="15">
        <v>313</v>
      </c>
      <c r="D119" s="36">
        <v>2</v>
      </c>
      <c r="E119" t="s" s="27">
        <v>314</v>
      </c>
      <c r="F119" t="s" s="15">
        <v>315</v>
      </c>
      <c r="G119" s="28"/>
      <c r="H119" s="28"/>
      <c r="I119" s="30"/>
      <c r="J119" s="16"/>
      <c r="K119" s="2"/>
      <c r="L119" s="2"/>
      <c r="M119" s="2"/>
      <c r="N119" s="2"/>
      <c r="O119" s="2"/>
      <c r="P119" s="2"/>
      <c r="Q119" s="2"/>
    </row>
    <row r="120" ht="25.5" customHeight="1">
      <c r="A120" s="36">
        <v>17</v>
      </c>
      <c r="B120" t="s" s="15">
        <v>316</v>
      </c>
      <c r="C120" t="s" s="15">
        <v>297</v>
      </c>
      <c r="D120" s="36">
        <v>3</v>
      </c>
      <c r="E120" t="s" s="27">
        <v>317</v>
      </c>
      <c r="F120" t="s" s="15">
        <v>299</v>
      </c>
      <c r="G120" s="28"/>
      <c r="H120" s="28"/>
      <c r="I120" s="30"/>
      <c r="J120" s="16"/>
      <c r="K120" s="2"/>
      <c r="L120" s="2"/>
      <c r="M120" s="2"/>
      <c r="N120" s="2"/>
      <c r="O120" s="2"/>
      <c r="P120" s="2"/>
      <c r="Q120" s="2"/>
    </row>
    <row r="121" ht="25.5" customHeight="1">
      <c r="A121" s="36">
        <v>18</v>
      </c>
      <c r="B121" t="s" s="15">
        <v>318</v>
      </c>
      <c r="C121" t="s" s="15">
        <v>319</v>
      </c>
      <c r="D121" s="36">
        <v>10</v>
      </c>
      <c r="E121" t="s" s="27">
        <v>320</v>
      </c>
      <c r="F121" t="s" s="15">
        <v>321</v>
      </c>
      <c r="G121" s="28"/>
      <c r="H121" s="28"/>
      <c r="I121" s="30"/>
      <c r="J121" s="16"/>
      <c r="K121" s="2"/>
      <c r="L121" s="2"/>
      <c r="M121" s="2"/>
      <c r="N121" s="2"/>
      <c r="O121" s="2"/>
      <c r="P121" s="2"/>
      <c r="Q121" s="2"/>
    </row>
    <row r="122" ht="272.25" customHeight="1">
      <c r="A122" s="36">
        <v>19</v>
      </c>
      <c r="B122" t="s" s="15">
        <v>322</v>
      </c>
      <c r="C122" t="s" s="15">
        <v>297</v>
      </c>
      <c r="D122" s="36">
        <v>244</v>
      </c>
      <c r="E122" t="s" s="27">
        <v>323</v>
      </c>
      <c r="F122" t="s" s="15">
        <v>299</v>
      </c>
      <c r="G122" s="28"/>
      <c r="H122" s="28"/>
      <c r="I122" s="30"/>
      <c r="J122" s="16"/>
      <c r="K122" s="2"/>
      <c r="L122" s="2"/>
      <c r="M122" s="2"/>
      <c r="N122" s="2"/>
      <c r="O122" s="2"/>
      <c r="P122" s="2"/>
      <c r="Q122" s="2"/>
    </row>
    <row r="123" ht="33" customHeight="1">
      <c r="A123" s="36">
        <v>20</v>
      </c>
      <c r="B123" t="s" s="15">
        <v>324</v>
      </c>
      <c r="C123" t="s" s="15">
        <v>325</v>
      </c>
      <c r="D123" s="36">
        <v>32</v>
      </c>
      <c r="E123" t="s" s="27">
        <v>326</v>
      </c>
      <c r="F123" t="s" s="15">
        <v>327</v>
      </c>
      <c r="G123" s="28"/>
      <c r="H123" s="28"/>
      <c r="I123" s="30"/>
      <c r="J123" s="16"/>
      <c r="K123" s="2"/>
      <c r="L123" s="2"/>
      <c r="M123" s="2"/>
      <c r="N123" s="2"/>
      <c r="O123" s="2"/>
      <c r="P123" s="2"/>
      <c r="Q123" s="2"/>
    </row>
    <row r="124" ht="25.5" customHeight="1">
      <c r="A124" s="36">
        <v>21</v>
      </c>
      <c r="B124" t="s" s="15">
        <v>328</v>
      </c>
      <c r="C124" t="s" s="15">
        <v>329</v>
      </c>
      <c r="D124" s="36">
        <v>1</v>
      </c>
      <c r="E124" t="s" s="27">
        <v>330</v>
      </c>
      <c r="F124" t="s" s="15">
        <v>331</v>
      </c>
      <c r="G124" s="28"/>
      <c r="H124" s="28"/>
      <c r="I124" s="30"/>
      <c r="J124" s="16"/>
      <c r="K124" s="2"/>
      <c r="L124" s="2"/>
      <c r="M124" s="2"/>
      <c r="N124" s="2"/>
      <c r="O124" s="2"/>
      <c r="P124" s="2"/>
      <c r="Q124" s="2"/>
    </row>
    <row r="125" ht="25.5" customHeight="1">
      <c r="A125" s="36">
        <v>22</v>
      </c>
      <c r="B125" t="s" s="15">
        <v>332</v>
      </c>
      <c r="C125" t="s" s="15">
        <v>285</v>
      </c>
      <c r="D125" s="36">
        <v>2</v>
      </c>
      <c r="E125" t="s" s="27">
        <v>333</v>
      </c>
      <c r="F125" t="s" s="15">
        <v>287</v>
      </c>
      <c r="G125" s="28"/>
      <c r="H125" s="28"/>
      <c r="I125" s="30"/>
      <c r="J125" s="16"/>
      <c r="K125" s="2"/>
      <c r="L125" s="2"/>
      <c r="M125" s="2"/>
      <c r="N125" s="2"/>
      <c r="O125" s="2"/>
      <c r="P125" s="2"/>
      <c r="Q125" s="2"/>
    </row>
    <row r="126" ht="25.5" customHeight="1">
      <c r="A126" s="36">
        <v>23</v>
      </c>
      <c r="B126" t="s" s="15">
        <v>334</v>
      </c>
      <c r="C126" t="s" s="15">
        <v>285</v>
      </c>
      <c r="D126" s="36">
        <v>2</v>
      </c>
      <c r="E126" t="s" s="27">
        <v>335</v>
      </c>
      <c r="F126" t="s" s="15">
        <v>287</v>
      </c>
      <c r="G126" s="28"/>
      <c r="H126" s="28"/>
      <c r="I126" s="30"/>
      <c r="J126" s="16"/>
      <c r="K126" s="2"/>
      <c r="L126" s="2"/>
      <c r="M126" s="2"/>
      <c r="N126" s="2"/>
      <c r="O126" s="2"/>
      <c r="P126" s="2"/>
      <c r="Q126" s="2"/>
    </row>
    <row r="127" ht="25.5" customHeight="1">
      <c r="A127" s="36">
        <v>24</v>
      </c>
      <c r="B127" t="s" s="15">
        <v>334</v>
      </c>
      <c r="C127" t="s" s="15">
        <v>281</v>
      </c>
      <c r="D127" s="36">
        <v>1</v>
      </c>
      <c r="E127" t="s" s="27">
        <v>336</v>
      </c>
      <c r="F127" t="s" s="15">
        <v>283</v>
      </c>
      <c r="G127" s="28"/>
      <c r="H127" s="28"/>
      <c r="I127" s="30"/>
      <c r="J127" s="16"/>
      <c r="K127" s="2"/>
      <c r="L127" s="2"/>
      <c r="M127" s="2"/>
      <c r="N127" s="2"/>
      <c r="O127" s="2"/>
      <c r="P127" s="2"/>
      <c r="Q127" s="2"/>
    </row>
    <row r="128" ht="25.5" customHeight="1">
      <c r="A128" s="36">
        <v>25</v>
      </c>
      <c r="B128" t="s" s="15">
        <v>337</v>
      </c>
      <c r="C128" t="s" s="15">
        <v>329</v>
      </c>
      <c r="D128" s="36">
        <v>6</v>
      </c>
      <c r="E128" t="s" s="27">
        <v>338</v>
      </c>
      <c r="F128" t="s" s="15">
        <v>331</v>
      </c>
      <c r="G128" s="28"/>
      <c r="H128" s="28"/>
      <c r="I128" s="30"/>
      <c r="J128" s="16"/>
      <c r="K128" s="2"/>
      <c r="L128" s="2"/>
      <c r="M128" s="2"/>
      <c r="N128" s="2"/>
      <c r="O128" s="2"/>
      <c r="P128" s="2"/>
      <c r="Q128" s="2"/>
    </row>
    <row r="129" ht="70.5" customHeight="1">
      <c r="A129" s="36">
        <v>26</v>
      </c>
      <c r="B129" t="s" s="15">
        <v>339</v>
      </c>
      <c r="C129" t="s" s="15">
        <v>340</v>
      </c>
      <c r="D129" s="36">
        <v>66</v>
      </c>
      <c r="E129" t="s" s="27">
        <v>341</v>
      </c>
      <c r="F129" t="s" s="15">
        <v>342</v>
      </c>
      <c r="G129" s="28"/>
      <c r="H129" s="28"/>
      <c r="I129" s="30"/>
      <c r="J129" s="16"/>
      <c r="K129" s="2"/>
      <c r="L129" s="2"/>
      <c r="M129" s="2"/>
      <c r="N129" s="2"/>
      <c r="O129" s="2"/>
      <c r="P129" s="2"/>
      <c r="Q129" s="2"/>
    </row>
    <row r="130" ht="93" customHeight="1">
      <c r="A130" s="36">
        <v>27</v>
      </c>
      <c r="B130" t="s" s="15">
        <v>343</v>
      </c>
      <c r="C130" t="s" s="15">
        <v>329</v>
      </c>
      <c r="D130" s="36">
        <v>83</v>
      </c>
      <c r="E130" t="s" s="27">
        <v>344</v>
      </c>
      <c r="F130" t="s" s="15">
        <v>331</v>
      </c>
      <c r="G130" s="28"/>
      <c r="H130" s="28"/>
      <c r="I130" s="30"/>
      <c r="J130" s="16"/>
      <c r="K130" s="2"/>
      <c r="L130" s="2"/>
      <c r="M130" s="2"/>
      <c r="N130" s="2"/>
      <c r="O130" s="2"/>
      <c r="P130" s="2"/>
      <c r="Q130" s="2"/>
    </row>
    <row r="131" ht="25.5" customHeight="1">
      <c r="A131" s="36">
        <v>28</v>
      </c>
      <c r="B131" t="s" s="15">
        <v>345</v>
      </c>
      <c r="C131" t="s" s="15">
        <v>346</v>
      </c>
      <c r="D131" s="36">
        <v>11</v>
      </c>
      <c r="E131" t="s" s="27">
        <v>347</v>
      </c>
      <c r="F131" t="s" s="15">
        <v>348</v>
      </c>
      <c r="G131" s="28"/>
      <c r="H131" s="28"/>
      <c r="I131" s="30"/>
      <c r="J131" s="16"/>
      <c r="K131" s="2"/>
      <c r="L131" s="2"/>
      <c r="M131" s="2"/>
      <c r="N131" s="2"/>
      <c r="O131" s="2"/>
      <c r="P131" s="2"/>
      <c r="Q131" s="2"/>
    </row>
    <row r="132" ht="195.75" customHeight="1">
      <c r="A132" s="36">
        <v>29</v>
      </c>
      <c r="B132" t="s" s="15">
        <v>349</v>
      </c>
      <c r="C132" t="s" s="15">
        <v>346</v>
      </c>
      <c r="D132" s="36">
        <v>96</v>
      </c>
      <c r="E132" t="s" s="27">
        <v>350</v>
      </c>
      <c r="F132" t="s" s="15">
        <v>348</v>
      </c>
      <c r="G132" s="28"/>
      <c r="H132" s="28"/>
      <c r="I132" s="37"/>
      <c r="J132" s="16"/>
      <c r="K132" s="2"/>
      <c r="L132" s="2"/>
      <c r="M132" s="2"/>
      <c r="N132" s="2"/>
      <c r="O132" s="2"/>
      <c r="P132" s="2"/>
      <c r="Q132" s="2"/>
    </row>
    <row r="133" ht="9" customHeight="1">
      <c r="A133" s="40"/>
      <c r="B133" s="39"/>
      <c r="C133" s="39"/>
      <c r="D133" s="40"/>
      <c r="E133" s="35"/>
      <c r="F133" t="s" s="41">
        <v>351</v>
      </c>
      <c r="G133" s="28"/>
      <c r="H133" s="28"/>
      <c r="I133" s="28"/>
      <c r="J133" s="16"/>
      <c r="K133" s="2"/>
      <c r="L133" s="2"/>
      <c r="M133" s="2"/>
      <c r="N133" s="2"/>
      <c r="O133" s="2"/>
      <c r="P133" s="2"/>
      <c r="Q133" s="2"/>
    </row>
    <row r="134" ht="10.5" customHeight="1">
      <c r="A134" s="40"/>
      <c r="B134" s="39"/>
      <c r="C134" s="39"/>
      <c r="D134" s="40"/>
      <c r="E134" s="35"/>
      <c r="F134" t="s" s="41">
        <v>169</v>
      </c>
      <c r="G134" s="28"/>
      <c r="H134" s="28"/>
      <c r="I134" s="28"/>
      <c r="J134" s="16"/>
      <c r="K134" s="2"/>
      <c r="L134" s="2"/>
      <c r="M134" s="2"/>
      <c r="N134" s="2"/>
      <c r="O134" s="2"/>
      <c r="P134" s="2"/>
      <c r="Q134" s="2"/>
    </row>
    <row r="135" ht="11.25" customHeight="1">
      <c r="A135" s="40"/>
      <c r="B135" s="39"/>
      <c r="C135" s="39"/>
      <c r="D135" s="40"/>
      <c r="E135" s="35"/>
      <c r="F135" t="s" s="41">
        <v>352</v>
      </c>
      <c r="G135" s="28"/>
      <c r="H135" s="28"/>
      <c r="I135" s="28"/>
      <c r="J135" s="16"/>
      <c r="K135" s="2"/>
      <c r="L135" s="2"/>
      <c r="M135" s="2"/>
      <c r="N135" s="2"/>
      <c r="O135" s="2"/>
      <c r="P135" s="2"/>
      <c r="Q135" s="2"/>
    </row>
    <row r="136" ht="30" customHeight="1">
      <c r="A136" t="s" s="52">
        <v>353</v>
      </c>
      <c r="B136" s="50"/>
      <c r="C136" s="50"/>
      <c r="D136" s="50"/>
      <c r="E136" t="s" s="23">
        <v>354</v>
      </c>
      <c r="F136" s="53"/>
      <c r="G136" s="44"/>
      <c r="H136" s="44"/>
      <c r="I136" s="44"/>
      <c r="J136" s="16"/>
      <c r="K136" s="2"/>
      <c r="L136" s="2"/>
      <c r="M136" s="2"/>
      <c r="N136" s="2"/>
      <c r="O136" s="2"/>
      <c r="P136" s="2"/>
      <c r="Q136" s="2"/>
    </row>
    <row r="137" ht="51" customHeight="1">
      <c r="A137" t="s" s="14">
        <v>15</v>
      </c>
      <c r="B137" t="s" s="14">
        <v>16</v>
      </c>
      <c r="C137" t="s" s="14">
        <v>173</v>
      </c>
      <c r="D137" t="s" s="14">
        <v>18</v>
      </c>
      <c r="E137" t="s" s="14">
        <v>174</v>
      </c>
      <c r="F137" t="s" s="14">
        <v>20</v>
      </c>
      <c r="G137" t="s" s="14">
        <v>355</v>
      </c>
      <c r="H137" t="s" s="14">
        <v>356</v>
      </c>
      <c r="I137" t="s" s="15">
        <v>176</v>
      </c>
      <c r="J137" s="16"/>
      <c r="K137" s="2"/>
      <c r="L137" s="2"/>
      <c r="M137" s="2"/>
      <c r="N137" s="2"/>
      <c r="O137" s="2"/>
      <c r="P137" s="2"/>
      <c r="Q137" s="2"/>
    </row>
    <row r="138" ht="15.75" customHeight="1">
      <c r="A138" s="17">
        <v>1</v>
      </c>
      <c r="B138" s="17">
        <v>2</v>
      </c>
      <c r="C138" s="17">
        <v>3</v>
      </c>
      <c r="D138" s="17">
        <v>4</v>
      </c>
      <c r="E138" s="17">
        <v>5</v>
      </c>
      <c r="F138" s="18">
        <v>6</v>
      </c>
      <c r="G138" s="18">
        <v>7</v>
      </c>
      <c r="H138" s="18">
        <v>8</v>
      </c>
      <c r="I138" s="19">
        <v>9</v>
      </c>
      <c r="J138" s="16"/>
      <c r="K138" s="2"/>
      <c r="L138" s="2"/>
      <c r="M138" s="2"/>
      <c r="N138" s="2"/>
      <c r="O138" s="2"/>
      <c r="P138" s="2"/>
      <c r="Q138" s="2"/>
    </row>
    <row r="139" ht="39" customHeight="1">
      <c r="A139" s="36">
        <v>1</v>
      </c>
      <c r="B139" t="s" s="15">
        <v>357</v>
      </c>
      <c r="C139" t="s" s="15">
        <v>358</v>
      </c>
      <c r="D139" s="36">
        <v>31</v>
      </c>
      <c r="E139" t="s" s="27">
        <v>359</v>
      </c>
      <c r="F139" t="s" s="15">
        <v>360</v>
      </c>
      <c r="G139" s="28"/>
      <c r="H139" s="28"/>
      <c r="I139" s="54">
        <v>14000</v>
      </c>
      <c r="J139" s="16"/>
      <c r="K139" s="2"/>
      <c r="L139" s="2"/>
      <c r="M139" s="2"/>
      <c r="N139" s="2"/>
      <c r="O139" s="2"/>
      <c r="P139" s="2"/>
      <c r="Q139" s="2"/>
    </row>
    <row r="140" ht="13.5" customHeight="1">
      <c r="A140" s="40"/>
      <c r="B140" s="39"/>
      <c r="C140" s="39"/>
      <c r="D140" s="40"/>
      <c r="E140" s="35"/>
      <c r="F140" t="s" s="41">
        <v>361</v>
      </c>
      <c r="G140" s="28"/>
      <c r="H140" s="28"/>
      <c r="I140" s="28"/>
      <c r="J140" s="16"/>
      <c r="K140" s="2"/>
      <c r="L140" s="2"/>
      <c r="M140" s="2"/>
      <c r="N140" s="2"/>
      <c r="O140" s="2"/>
      <c r="P140" s="2"/>
      <c r="Q140" s="2"/>
    </row>
    <row r="141" ht="9" customHeight="1">
      <c r="A141" s="40"/>
      <c r="B141" s="39"/>
      <c r="C141" s="39"/>
      <c r="D141" s="40"/>
      <c r="E141" s="35"/>
      <c r="F141" t="s" s="41">
        <v>169</v>
      </c>
      <c r="G141" s="28"/>
      <c r="H141" s="28"/>
      <c r="I141" s="28"/>
      <c r="J141" s="16"/>
      <c r="K141" s="2"/>
      <c r="L141" s="2"/>
      <c r="M141" s="2"/>
      <c r="N141" s="2"/>
      <c r="O141" s="2"/>
      <c r="P141" s="2"/>
      <c r="Q141" s="2"/>
    </row>
    <row r="142" ht="12.75" customHeight="1">
      <c r="A142" s="40"/>
      <c r="B142" s="39"/>
      <c r="C142" s="39"/>
      <c r="D142" s="40"/>
      <c r="E142" s="35"/>
      <c r="F142" t="s" s="41">
        <v>362</v>
      </c>
      <c r="G142" s="28"/>
      <c r="H142" s="28"/>
      <c r="I142" s="28"/>
      <c r="J142" s="16"/>
      <c r="K142" s="2"/>
      <c r="L142" s="2"/>
      <c r="M142" s="2"/>
      <c r="N142" s="2"/>
      <c r="O142" s="2"/>
      <c r="P142" s="2"/>
      <c r="Q142" s="2"/>
    </row>
    <row r="143" ht="42" customHeight="1">
      <c r="A143" t="s" s="42">
        <v>363</v>
      </c>
      <c r="B143" s="50"/>
      <c r="C143" s="43"/>
      <c r="D143" s="43"/>
      <c r="E143" t="s" s="55">
        <v>364</v>
      </c>
      <c r="F143" s="43"/>
      <c r="G143" s="44"/>
      <c r="H143" s="44"/>
      <c r="I143" s="44"/>
      <c r="J143" s="16"/>
      <c r="K143" s="2"/>
      <c r="L143" s="2"/>
      <c r="M143" s="2"/>
      <c r="N143" s="2"/>
      <c r="O143" s="2"/>
      <c r="P143" s="2"/>
      <c r="Q143" s="2"/>
    </row>
    <row r="144" ht="51" customHeight="1">
      <c r="A144" t="s" s="14">
        <v>15</v>
      </c>
      <c r="B144" t="s" s="56">
        <v>16</v>
      </c>
      <c r="C144" t="s" s="14">
        <v>173</v>
      </c>
      <c r="D144" t="s" s="56">
        <v>18</v>
      </c>
      <c r="E144" t="s" s="56">
        <v>174</v>
      </c>
      <c r="F144" t="s" s="14">
        <v>20</v>
      </c>
      <c r="G144" t="s" s="14">
        <v>175</v>
      </c>
      <c r="H144" t="s" s="14">
        <v>22</v>
      </c>
      <c r="I144" t="s" s="15">
        <v>176</v>
      </c>
      <c r="J144" s="16"/>
      <c r="K144" s="2"/>
      <c r="L144" s="2"/>
      <c r="M144" s="2"/>
      <c r="N144" s="2"/>
      <c r="O144" s="2"/>
      <c r="P144" s="2"/>
      <c r="Q144" s="2"/>
    </row>
    <row r="145" ht="16" customHeight="1">
      <c r="A145" s="17">
        <v>1</v>
      </c>
      <c r="B145" s="18">
        <v>2</v>
      </c>
      <c r="C145" s="18">
        <v>3</v>
      </c>
      <c r="D145" s="18">
        <v>4</v>
      </c>
      <c r="E145" s="18">
        <v>5</v>
      </c>
      <c r="F145" s="17">
        <v>6</v>
      </c>
      <c r="G145" s="17">
        <v>7</v>
      </c>
      <c r="H145" s="17">
        <v>8</v>
      </c>
      <c r="I145" s="57">
        <v>9</v>
      </c>
      <c r="J145" s="16"/>
      <c r="K145" s="2"/>
      <c r="L145" s="2"/>
      <c r="M145" s="2"/>
      <c r="N145" s="2"/>
      <c r="O145" s="2"/>
      <c r="P145" s="2"/>
      <c r="Q145" s="2"/>
    </row>
    <row r="146" ht="25.5" customHeight="1">
      <c r="A146" s="26">
        <v>1</v>
      </c>
      <c r="B146" t="s" s="14">
        <v>365</v>
      </c>
      <c r="C146" t="s" s="56">
        <v>366</v>
      </c>
      <c r="D146" s="26">
        <v>102</v>
      </c>
      <c r="E146" t="s" s="27">
        <v>367</v>
      </c>
      <c r="F146" t="s" s="56">
        <v>368</v>
      </c>
      <c r="G146" s="28"/>
      <c r="H146" s="28"/>
      <c r="I146" s="48">
        <v>99000</v>
      </c>
      <c r="J146" s="16"/>
      <c r="K146" s="2"/>
      <c r="L146" s="2"/>
      <c r="M146" s="2"/>
      <c r="N146" s="2"/>
      <c r="O146" s="2"/>
      <c r="P146" s="2"/>
      <c r="Q146" s="2"/>
    </row>
    <row r="147" ht="25.5" customHeight="1">
      <c r="A147" s="26">
        <v>2</v>
      </c>
      <c r="B147" t="s" s="14">
        <v>365</v>
      </c>
      <c r="C147" t="s" s="56">
        <v>369</v>
      </c>
      <c r="D147" s="26">
        <v>1</v>
      </c>
      <c r="E147" t="s" s="27">
        <v>370</v>
      </c>
      <c r="F147" t="s" s="56">
        <v>371</v>
      </c>
      <c r="G147" s="28"/>
      <c r="H147" s="28"/>
      <c r="I147" s="30"/>
      <c r="J147" s="16"/>
      <c r="K147" s="2"/>
      <c r="L147" s="2"/>
      <c r="M147" s="2"/>
      <c r="N147" s="2"/>
      <c r="O147" s="2"/>
      <c r="P147" s="2"/>
      <c r="Q147" s="2"/>
    </row>
    <row r="148" ht="16" customHeight="1">
      <c r="A148" s="26">
        <v>3</v>
      </c>
      <c r="B148" t="s" s="14">
        <v>372</v>
      </c>
      <c r="C148" t="s" s="56">
        <v>369</v>
      </c>
      <c r="D148" s="26">
        <v>2</v>
      </c>
      <c r="E148" t="s" s="27">
        <v>373</v>
      </c>
      <c r="F148" t="s" s="56">
        <v>371</v>
      </c>
      <c r="G148" s="28"/>
      <c r="H148" s="28"/>
      <c r="I148" s="30"/>
      <c r="J148" s="16"/>
      <c r="K148" s="2"/>
      <c r="L148" s="2"/>
      <c r="M148" s="2"/>
      <c r="N148" s="2"/>
      <c r="O148" s="2"/>
      <c r="P148" s="2"/>
      <c r="Q148" s="2"/>
    </row>
    <row r="149" ht="33" customHeight="1">
      <c r="A149" s="26">
        <v>4</v>
      </c>
      <c r="B149" t="s" s="14">
        <v>374</v>
      </c>
      <c r="C149" t="s" s="56">
        <v>375</v>
      </c>
      <c r="D149" s="26">
        <v>39</v>
      </c>
      <c r="E149" t="s" s="27">
        <v>376</v>
      </c>
      <c r="F149" t="s" s="56">
        <v>377</v>
      </c>
      <c r="G149" s="28"/>
      <c r="H149" s="28"/>
      <c r="I149" s="30"/>
      <c r="J149" s="16"/>
      <c r="K149" s="2"/>
      <c r="L149" s="2"/>
      <c r="M149" s="2"/>
      <c r="N149" s="2"/>
      <c r="O149" s="2"/>
      <c r="P149" s="2"/>
      <c r="Q149" s="2"/>
    </row>
    <row r="150" ht="16.5" customHeight="1">
      <c r="A150" s="26">
        <v>5</v>
      </c>
      <c r="B150" t="s" s="14">
        <v>374</v>
      </c>
      <c r="C150" t="s" s="56">
        <v>378</v>
      </c>
      <c r="D150" s="26">
        <v>12</v>
      </c>
      <c r="E150" t="s" s="27">
        <v>379</v>
      </c>
      <c r="F150" t="s" s="56">
        <v>380</v>
      </c>
      <c r="G150" s="28"/>
      <c r="H150" s="28"/>
      <c r="I150" s="30"/>
      <c r="J150" s="16"/>
      <c r="K150" s="2"/>
      <c r="L150" s="2"/>
      <c r="M150" s="2"/>
      <c r="N150" s="2"/>
      <c r="O150" s="2"/>
      <c r="P150" s="2"/>
      <c r="Q150" s="2"/>
    </row>
    <row r="151" ht="24.75" customHeight="1">
      <c r="A151" s="26">
        <v>6</v>
      </c>
      <c r="B151" t="s" s="14">
        <v>374</v>
      </c>
      <c r="C151" t="s" s="56">
        <v>381</v>
      </c>
      <c r="D151" s="26">
        <v>21</v>
      </c>
      <c r="E151" t="s" s="27">
        <v>382</v>
      </c>
      <c r="F151" t="s" s="56">
        <v>383</v>
      </c>
      <c r="G151" s="28"/>
      <c r="H151" s="28"/>
      <c r="I151" s="30"/>
      <c r="J151" s="16"/>
      <c r="K151" s="2"/>
      <c r="L151" s="2"/>
      <c r="M151" s="2"/>
      <c r="N151" s="2"/>
      <c r="O151" s="2"/>
      <c r="P151" s="2"/>
      <c r="Q151" s="2"/>
    </row>
    <row r="152" ht="16" customHeight="1">
      <c r="A152" s="26">
        <v>7</v>
      </c>
      <c r="B152" t="s" s="14">
        <v>374</v>
      </c>
      <c r="C152" t="s" s="56">
        <v>384</v>
      </c>
      <c r="D152" s="26">
        <v>13</v>
      </c>
      <c r="E152" t="s" s="27">
        <v>385</v>
      </c>
      <c r="F152" t="s" s="56">
        <v>386</v>
      </c>
      <c r="G152" s="28"/>
      <c r="H152" s="28"/>
      <c r="I152" s="30"/>
      <c r="J152" s="16"/>
      <c r="K152" s="2"/>
      <c r="L152" s="2"/>
      <c r="M152" s="2"/>
      <c r="N152" s="2"/>
      <c r="O152" s="2"/>
      <c r="P152" s="2"/>
      <c r="Q152" s="2"/>
    </row>
    <row r="153" ht="16" customHeight="1">
      <c r="A153" s="26">
        <v>8</v>
      </c>
      <c r="B153" t="s" s="14">
        <v>374</v>
      </c>
      <c r="C153" t="s" s="56">
        <v>387</v>
      </c>
      <c r="D153" s="26">
        <v>1</v>
      </c>
      <c r="E153" t="s" s="27">
        <v>388</v>
      </c>
      <c r="F153" t="s" s="56">
        <v>389</v>
      </c>
      <c r="G153" s="28"/>
      <c r="H153" s="28"/>
      <c r="I153" s="30"/>
      <c r="J153" s="16"/>
      <c r="K153" s="2"/>
      <c r="L153" s="2"/>
      <c r="M153" s="2"/>
      <c r="N153" s="2"/>
      <c r="O153" s="2"/>
      <c r="P153" s="2"/>
      <c r="Q153" s="2"/>
    </row>
    <row r="154" ht="16" customHeight="1">
      <c r="A154" s="26">
        <v>9</v>
      </c>
      <c r="B154" t="s" s="14">
        <v>374</v>
      </c>
      <c r="C154" t="s" s="56">
        <v>390</v>
      </c>
      <c r="D154" s="26">
        <v>1</v>
      </c>
      <c r="E154" t="s" s="27">
        <v>391</v>
      </c>
      <c r="F154" t="s" s="56">
        <v>392</v>
      </c>
      <c r="G154" s="28"/>
      <c r="H154" s="28"/>
      <c r="I154" s="30"/>
      <c r="J154" s="16"/>
      <c r="K154" s="2"/>
      <c r="L154" s="2"/>
      <c r="M154" s="2"/>
      <c r="N154" s="2"/>
      <c r="O154" s="2"/>
      <c r="P154" s="2"/>
      <c r="Q154" s="2"/>
    </row>
    <row r="155" ht="16" customHeight="1">
      <c r="A155" s="26">
        <v>10</v>
      </c>
      <c r="B155" t="s" s="14">
        <v>393</v>
      </c>
      <c r="C155" t="s" s="56">
        <v>394</v>
      </c>
      <c r="D155" s="26">
        <v>1</v>
      </c>
      <c r="E155" t="s" s="27">
        <v>395</v>
      </c>
      <c r="F155" t="s" s="56">
        <v>396</v>
      </c>
      <c r="G155" s="28"/>
      <c r="H155" s="28"/>
      <c r="I155" s="30"/>
      <c r="J155" s="16"/>
      <c r="K155" s="2"/>
      <c r="L155" s="2"/>
      <c r="M155" s="2"/>
      <c r="N155" s="2"/>
      <c r="O155" s="2"/>
      <c r="P155" s="2"/>
      <c r="Q155" s="2"/>
    </row>
    <row r="156" ht="16" customHeight="1">
      <c r="A156" s="26">
        <v>11</v>
      </c>
      <c r="B156" t="s" s="14">
        <v>393</v>
      </c>
      <c r="C156" t="s" s="56">
        <v>397</v>
      </c>
      <c r="D156" s="26">
        <v>2</v>
      </c>
      <c r="E156" t="s" s="27">
        <v>398</v>
      </c>
      <c r="F156" t="s" s="56">
        <v>399</v>
      </c>
      <c r="G156" s="28"/>
      <c r="H156" s="28"/>
      <c r="I156" s="30"/>
      <c r="J156" s="16"/>
      <c r="K156" s="2"/>
      <c r="L156" s="2"/>
      <c r="M156" s="2"/>
      <c r="N156" s="2"/>
      <c r="O156" s="2"/>
      <c r="P156" s="2"/>
      <c r="Q156" s="2"/>
    </row>
    <row r="157" ht="25.5" customHeight="1">
      <c r="A157" s="26">
        <v>12</v>
      </c>
      <c r="B157" t="s" s="14">
        <v>400</v>
      </c>
      <c r="C157" t="s" s="56">
        <v>401</v>
      </c>
      <c r="D157" s="26">
        <v>1</v>
      </c>
      <c r="E157" t="s" s="27">
        <v>402</v>
      </c>
      <c r="F157" t="s" s="56">
        <v>403</v>
      </c>
      <c r="G157" s="28"/>
      <c r="H157" s="28"/>
      <c r="I157" s="30"/>
      <c r="J157" s="16"/>
      <c r="K157" s="2"/>
      <c r="L157" s="2"/>
      <c r="M157" s="2"/>
      <c r="N157" s="2"/>
      <c r="O157" s="2"/>
      <c r="P157" s="2"/>
      <c r="Q157" s="2"/>
    </row>
    <row r="158" ht="16" customHeight="1">
      <c r="A158" s="26">
        <v>13</v>
      </c>
      <c r="B158" t="s" s="14">
        <v>404</v>
      </c>
      <c r="C158" t="s" s="56">
        <v>405</v>
      </c>
      <c r="D158" s="26">
        <v>1</v>
      </c>
      <c r="E158" t="s" s="27">
        <v>395</v>
      </c>
      <c r="F158" t="s" s="56">
        <v>406</v>
      </c>
      <c r="G158" s="28"/>
      <c r="H158" s="28"/>
      <c r="I158" s="30"/>
      <c r="J158" s="16"/>
      <c r="K158" s="2"/>
      <c r="L158" s="2"/>
      <c r="M158" s="2"/>
      <c r="N158" s="2"/>
      <c r="O158" s="2"/>
      <c r="P158" s="2"/>
      <c r="Q158" s="2"/>
    </row>
    <row r="159" ht="25.5" customHeight="1">
      <c r="A159" s="26">
        <v>14</v>
      </c>
      <c r="B159" t="s" s="14">
        <v>407</v>
      </c>
      <c r="C159" t="s" s="56">
        <v>408</v>
      </c>
      <c r="D159" s="26">
        <v>5</v>
      </c>
      <c r="E159" t="s" s="27">
        <v>409</v>
      </c>
      <c r="F159" t="s" s="56">
        <v>410</v>
      </c>
      <c r="G159" s="28"/>
      <c r="H159" s="28"/>
      <c r="I159" s="30"/>
      <c r="J159" s="16"/>
      <c r="K159" s="2"/>
      <c r="L159" s="2"/>
      <c r="M159" s="2"/>
      <c r="N159" s="2"/>
      <c r="O159" s="2"/>
      <c r="P159" s="2"/>
      <c r="Q159" s="2"/>
    </row>
    <row r="160" ht="16" customHeight="1">
      <c r="A160" s="26">
        <v>15</v>
      </c>
      <c r="B160" t="s" s="14">
        <v>411</v>
      </c>
      <c r="C160" t="s" s="56">
        <v>412</v>
      </c>
      <c r="D160" s="26">
        <v>2</v>
      </c>
      <c r="E160" t="s" s="27">
        <v>395</v>
      </c>
      <c r="F160" t="s" s="56">
        <v>413</v>
      </c>
      <c r="G160" s="28"/>
      <c r="H160" s="28"/>
      <c r="I160" s="30"/>
      <c r="J160" s="16"/>
      <c r="K160" s="2"/>
      <c r="L160" s="2"/>
      <c r="M160" s="2"/>
      <c r="N160" s="2"/>
      <c r="O160" s="2"/>
      <c r="P160" s="2"/>
      <c r="Q160" s="2"/>
    </row>
    <row r="161" ht="16" customHeight="1">
      <c r="A161" s="26">
        <v>16</v>
      </c>
      <c r="B161" t="s" s="14">
        <v>411</v>
      </c>
      <c r="C161" t="s" s="56">
        <v>414</v>
      </c>
      <c r="D161" s="26">
        <v>4</v>
      </c>
      <c r="E161" t="s" s="27">
        <v>415</v>
      </c>
      <c r="F161" t="s" s="56">
        <v>416</v>
      </c>
      <c r="G161" s="28"/>
      <c r="H161" s="28"/>
      <c r="I161" s="30"/>
      <c r="J161" s="16"/>
      <c r="K161" s="2"/>
      <c r="L161" s="2"/>
      <c r="M161" s="2"/>
      <c r="N161" s="2"/>
      <c r="O161" s="2"/>
      <c r="P161" s="2"/>
      <c r="Q161" s="2"/>
    </row>
    <row r="162" ht="25.5" customHeight="1">
      <c r="A162" s="26">
        <v>17</v>
      </c>
      <c r="B162" t="s" s="14">
        <v>417</v>
      </c>
      <c r="C162" t="s" s="56">
        <v>412</v>
      </c>
      <c r="D162" s="26">
        <v>9</v>
      </c>
      <c r="E162" t="s" s="27">
        <v>418</v>
      </c>
      <c r="F162" t="s" s="56">
        <v>413</v>
      </c>
      <c r="G162" s="28"/>
      <c r="H162" s="28"/>
      <c r="I162" s="30"/>
      <c r="J162" s="16"/>
      <c r="K162" s="2"/>
      <c r="L162" s="2"/>
      <c r="M162" s="2"/>
      <c r="N162" s="2"/>
      <c r="O162" s="2"/>
      <c r="P162" s="2"/>
      <c r="Q162" s="2"/>
    </row>
    <row r="163" ht="25.5" customHeight="1">
      <c r="A163" s="26">
        <v>18</v>
      </c>
      <c r="B163" t="s" s="14">
        <v>417</v>
      </c>
      <c r="C163" t="s" s="56">
        <v>414</v>
      </c>
      <c r="D163" s="26">
        <v>2</v>
      </c>
      <c r="E163" t="s" s="27">
        <v>419</v>
      </c>
      <c r="F163" t="s" s="56">
        <v>416</v>
      </c>
      <c r="G163" s="28"/>
      <c r="H163" s="28"/>
      <c r="I163" s="30"/>
      <c r="J163" s="16"/>
      <c r="K163" s="2"/>
      <c r="L163" s="2"/>
      <c r="M163" s="2"/>
      <c r="N163" s="2"/>
      <c r="O163" s="2"/>
      <c r="P163" s="2"/>
      <c r="Q163" s="2"/>
    </row>
    <row r="164" ht="25.5" customHeight="1">
      <c r="A164" s="26">
        <v>19</v>
      </c>
      <c r="B164" t="s" s="14">
        <v>420</v>
      </c>
      <c r="C164" t="s" s="56">
        <v>421</v>
      </c>
      <c r="D164" s="26">
        <v>4</v>
      </c>
      <c r="E164" t="s" s="27">
        <v>422</v>
      </c>
      <c r="F164" t="s" s="56">
        <v>423</v>
      </c>
      <c r="G164" s="28"/>
      <c r="H164" s="28"/>
      <c r="I164" s="30"/>
      <c r="J164" s="16"/>
      <c r="K164" s="2"/>
      <c r="L164" s="2"/>
      <c r="M164" s="2"/>
      <c r="N164" s="2"/>
      <c r="O164" s="2"/>
      <c r="P164" s="2"/>
      <c r="Q164" s="2"/>
    </row>
    <row r="165" ht="25.5" customHeight="1">
      <c r="A165" s="26">
        <v>20</v>
      </c>
      <c r="B165" t="s" s="14">
        <v>420</v>
      </c>
      <c r="C165" t="s" s="56">
        <v>424</v>
      </c>
      <c r="D165" s="26">
        <v>6</v>
      </c>
      <c r="E165" t="s" s="27">
        <v>425</v>
      </c>
      <c r="F165" t="s" s="56">
        <v>426</v>
      </c>
      <c r="G165" s="28"/>
      <c r="H165" s="28"/>
      <c r="I165" s="30"/>
      <c r="J165" s="16"/>
      <c r="K165" s="2"/>
      <c r="L165" s="2"/>
      <c r="M165" s="2"/>
      <c r="N165" s="2"/>
      <c r="O165" s="2"/>
      <c r="P165" s="2"/>
      <c r="Q165" s="2"/>
    </row>
    <row r="166" ht="25.5" customHeight="1">
      <c r="A166" s="26">
        <v>21</v>
      </c>
      <c r="B166" t="s" s="14">
        <v>427</v>
      </c>
      <c r="C166" t="s" s="56">
        <v>424</v>
      </c>
      <c r="D166" s="26">
        <v>3</v>
      </c>
      <c r="E166" t="s" s="27">
        <v>425</v>
      </c>
      <c r="F166" t="s" s="56">
        <v>426</v>
      </c>
      <c r="G166" s="28"/>
      <c r="H166" s="28"/>
      <c r="I166" s="30"/>
      <c r="J166" s="16"/>
      <c r="K166" s="2"/>
      <c r="L166" s="2"/>
      <c r="M166" s="2"/>
      <c r="N166" s="2"/>
      <c r="O166" s="2"/>
      <c r="P166" s="2"/>
      <c r="Q166" s="2"/>
    </row>
    <row r="167" ht="25.5" customHeight="1">
      <c r="A167" s="26">
        <v>22</v>
      </c>
      <c r="B167" t="s" s="14">
        <v>428</v>
      </c>
      <c r="C167" t="s" s="56">
        <v>429</v>
      </c>
      <c r="D167" s="26">
        <v>6</v>
      </c>
      <c r="E167" t="s" s="27">
        <v>425</v>
      </c>
      <c r="F167" t="s" s="56">
        <v>430</v>
      </c>
      <c r="G167" s="28"/>
      <c r="H167" s="28"/>
      <c r="I167" s="30"/>
      <c r="J167" s="16"/>
      <c r="K167" s="2"/>
      <c r="L167" s="2"/>
      <c r="M167" s="2"/>
      <c r="N167" s="2"/>
      <c r="O167" s="2"/>
      <c r="P167" s="2"/>
      <c r="Q167" s="2"/>
    </row>
    <row r="168" ht="25.5" customHeight="1">
      <c r="A168" s="26">
        <v>23</v>
      </c>
      <c r="B168" t="s" s="14">
        <v>431</v>
      </c>
      <c r="C168" t="s" s="56">
        <v>424</v>
      </c>
      <c r="D168" s="26">
        <v>3</v>
      </c>
      <c r="E168" t="s" s="27">
        <v>422</v>
      </c>
      <c r="F168" t="s" s="56">
        <v>426</v>
      </c>
      <c r="G168" s="28"/>
      <c r="H168" s="28"/>
      <c r="I168" s="30"/>
      <c r="J168" s="16"/>
      <c r="K168" s="2"/>
      <c r="L168" s="2"/>
      <c r="M168" s="2"/>
      <c r="N168" s="2"/>
      <c r="O168" s="2"/>
      <c r="P168" s="2"/>
      <c r="Q168" s="2"/>
    </row>
    <row r="169" ht="25.5" customHeight="1">
      <c r="A169" s="26">
        <v>24</v>
      </c>
      <c r="B169" t="s" s="14">
        <v>432</v>
      </c>
      <c r="C169" t="s" s="56">
        <v>433</v>
      </c>
      <c r="D169" s="26">
        <v>4</v>
      </c>
      <c r="E169" t="s" s="27">
        <v>422</v>
      </c>
      <c r="F169" t="s" s="56">
        <v>434</v>
      </c>
      <c r="G169" s="28"/>
      <c r="H169" s="28"/>
      <c r="I169" s="30"/>
      <c r="J169" s="16"/>
      <c r="K169" s="2"/>
      <c r="L169" s="2"/>
      <c r="M169" s="2"/>
      <c r="N169" s="2"/>
      <c r="O169" s="2"/>
      <c r="P169" s="2"/>
      <c r="Q169" s="2"/>
    </row>
    <row r="170" ht="25.5" customHeight="1">
      <c r="A170" s="26">
        <v>25</v>
      </c>
      <c r="B170" t="s" s="14">
        <v>432</v>
      </c>
      <c r="C170" t="s" s="56">
        <v>435</v>
      </c>
      <c r="D170" s="26">
        <v>9</v>
      </c>
      <c r="E170" t="s" s="27">
        <v>436</v>
      </c>
      <c r="F170" t="s" s="56">
        <v>437</v>
      </c>
      <c r="G170" s="28"/>
      <c r="H170" s="28"/>
      <c r="I170" s="30"/>
      <c r="J170" s="16"/>
      <c r="K170" s="2"/>
      <c r="L170" s="2"/>
      <c r="M170" s="2"/>
      <c r="N170" s="2"/>
      <c r="O170" s="2"/>
      <c r="P170" s="2"/>
      <c r="Q170" s="2"/>
    </row>
    <row r="171" ht="25.5" customHeight="1">
      <c r="A171" s="26">
        <v>26</v>
      </c>
      <c r="B171" t="s" s="14">
        <v>438</v>
      </c>
      <c r="C171" t="s" s="56">
        <v>439</v>
      </c>
      <c r="D171" s="26">
        <v>6</v>
      </c>
      <c r="E171" t="s" s="27">
        <v>398</v>
      </c>
      <c r="F171" t="s" s="56">
        <v>440</v>
      </c>
      <c r="G171" s="28"/>
      <c r="H171" s="28"/>
      <c r="I171" s="30"/>
      <c r="J171" s="16"/>
      <c r="K171" s="2"/>
      <c r="L171" s="2"/>
      <c r="M171" s="2"/>
      <c r="N171" s="2"/>
      <c r="O171" s="2"/>
      <c r="P171" s="2"/>
      <c r="Q171" s="2"/>
    </row>
    <row r="172" ht="16" customHeight="1">
      <c r="A172" s="26">
        <v>27</v>
      </c>
      <c r="B172" t="s" s="14">
        <v>441</v>
      </c>
      <c r="C172" t="s" s="56">
        <v>442</v>
      </c>
      <c r="D172" s="26">
        <v>3</v>
      </c>
      <c r="E172" t="s" s="27">
        <v>425</v>
      </c>
      <c r="F172" t="s" s="56">
        <v>443</v>
      </c>
      <c r="G172" s="28"/>
      <c r="H172" s="28"/>
      <c r="I172" s="30"/>
      <c r="J172" s="16"/>
      <c r="K172" s="2"/>
      <c r="L172" s="2"/>
      <c r="M172" s="2"/>
      <c r="N172" s="2"/>
      <c r="O172" s="2"/>
      <c r="P172" s="2"/>
      <c r="Q172" s="2"/>
    </row>
    <row r="173" ht="25.5" customHeight="1">
      <c r="A173" s="26">
        <v>28</v>
      </c>
      <c r="B173" t="s" s="14">
        <v>444</v>
      </c>
      <c r="C173" t="s" s="56">
        <v>445</v>
      </c>
      <c r="D173" s="26">
        <v>15</v>
      </c>
      <c r="E173" t="s" s="27">
        <v>45</v>
      </c>
      <c r="F173" t="s" s="56">
        <v>446</v>
      </c>
      <c r="G173" s="28"/>
      <c r="H173" s="28"/>
      <c r="I173" s="30"/>
      <c r="J173" s="16"/>
      <c r="K173" s="2"/>
      <c r="L173" s="2"/>
      <c r="M173" s="2"/>
      <c r="N173" s="2"/>
      <c r="O173" s="2"/>
      <c r="P173" s="2"/>
      <c r="Q173" s="2"/>
    </row>
    <row r="174" ht="16" customHeight="1">
      <c r="A174" s="26">
        <v>29</v>
      </c>
      <c r="B174" t="s" s="14">
        <v>447</v>
      </c>
      <c r="C174" t="s" s="56">
        <v>448</v>
      </c>
      <c r="D174" s="26">
        <v>3</v>
      </c>
      <c r="E174" t="s" s="27">
        <v>449</v>
      </c>
      <c r="F174" t="s" s="56">
        <v>450</v>
      </c>
      <c r="G174" s="28"/>
      <c r="H174" s="28"/>
      <c r="I174" s="30"/>
      <c r="J174" s="16"/>
      <c r="K174" s="2"/>
      <c r="L174" s="2"/>
      <c r="M174" s="2"/>
      <c r="N174" s="2"/>
      <c r="O174" s="2"/>
      <c r="P174" s="2"/>
      <c r="Q174" s="2"/>
    </row>
    <row r="175" ht="16" customHeight="1">
      <c r="A175" s="26">
        <v>31</v>
      </c>
      <c r="B175" t="s" s="14">
        <v>447</v>
      </c>
      <c r="C175" t="s" s="56">
        <v>451</v>
      </c>
      <c r="D175" s="26">
        <v>2</v>
      </c>
      <c r="E175" t="s" s="27">
        <v>452</v>
      </c>
      <c r="F175" t="s" s="56">
        <v>453</v>
      </c>
      <c r="G175" s="28"/>
      <c r="H175" s="28"/>
      <c r="I175" s="30"/>
      <c r="J175" s="16"/>
      <c r="K175" s="2"/>
      <c r="L175" s="2"/>
      <c r="M175" s="2"/>
      <c r="N175" s="2"/>
      <c r="O175" s="2"/>
      <c r="P175" s="2"/>
      <c r="Q175" s="2"/>
    </row>
    <row r="176" ht="16.5" customHeight="1">
      <c r="A176" s="26">
        <v>31</v>
      </c>
      <c r="B176" t="s" s="14">
        <v>454</v>
      </c>
      <c r="C176" t="s" s="56">
        <v>455</v>
      </c>
      <c r="D176" s="26">
        <v>7</v>
      </c>
      <c r="E176" t="s" s="27">
        <v>456</v>
      </c>
      <c r="F176" t="s" s="56">
        <v>457</v>
      </c>
      <c r="G176" s="28"/>
      <c r="H176" s="28"/>
      <c r="I176" s="30"/>
      <c r="J176" s="16"/>
      <c r="K176" s="2"/>
      <c r="L176" s="2"/>
      <c r="M176" s="2"/>
      <c r="N176" s="2"/>
      <c r="O176" s="2"/>
      <c r="P176" s="2"/>
      <c r="Q176" s="2"/>
    </row>
    <row r="177" ht="16" customHeight="1">
      <c r="A177" s="26">
        <v>32</v>
      </c>
      <c r="B177" t="s" s="14">
        <v>454</v>
      </c>
      <c r="C177" t="s" s="56">
        <v>458</v>
      </c>
      <c r="D177" s="26">
        <v>7</v>
      </c>
      <c r="E177" t="s" s="27">
        <v>459</v>
      </c>
      <c r="F177" t="s" s="56">
        <v>460</v>
      </c>
      <c r="G177" s="28"/>
      <c r="H177" s="28"/>
      <c r="I177" s="30"/>
      <c r="J177" s="16"/>
      <c r="K177" s="2"/>
      <c r="L177" s="2"/>
      <c r="M177" s="2"/>
      <c r="N177" s="2"/>
      <c r="O177" s="2"/>
      <c r="P177" s="2"/>
      <c r="Q177" s="2"/>
    </row>
    <row r="178" ht="16" customHeight="1">
      <c r="A178" s="26">
        <v>33</v>
      </c>
      <c r="B178" t="s" s="14">
        <v>461</v>
      </c>
      <c r="C178" t="s" s="56">
        <v>462</v>
      </c>
      <c r="D178" s="26">
        <v>1</v>
      </c>
      <c r="E178" t="s" s="27">
        <v>463</v>
      </c>
      <c r="F178" t="s" s="56">
        <v>464</v>
      </c>
      <c r="G178" s="28"/>
      <c r="H178" s="28"/>
      <c r="I178" s="37"/>
      <c r="J178" s="16"/>
      <c r="K178" s="2"/>
      <c r="L178" s="2"/>
      <c r="M178" s="2"/>
      <c r="N178" s="2"/>
      <c r="O178" s="2"/>
      <c r="P178" s="2"/>
      <c r="Q178" s="2"/>
    </row>
    <row r="179" ht="10.5" customHeight="1">
      <c r="A179" s="38"/>
      <c r="B179" s="40"/>
      <c r="C179" s="38"/>
      <c r="D179" s="38"/>
      <c r="E179" s="35"/>
      <c r="F179" t="s" s="41">
        <v>465</v>
      </c>
      <c r="G179" s="28"/>
      <c r="H179" s="28"/>
      <c r="I179" s="28"/>
      <c r="J179" s="16"/>
      <c r="K179" s="2"/>
      <c r="L179" s="2"/>
      <c r="M179" s="2"/>
      <c r="N179" s="2"/>
      <c r="O179" s="2"/>
      <c r="P179" s="2"/>
      <c r="Q179" s="2"/>
    </row>
    <row r="180" ht="10.5" customHeight="1">
      <c r="A180" s="38"/>
      <c r="B180" s="40"/>
      <c r="C180" s="38"/>
      <c r="D180" s="38"/>
      <c r="E180" s="35"/>
      <c r="F180" t="s" s="41">
        <v>169</v>
      </c>
      <c r="G180" s="28"/>
      <c r="H180" s="28"/>
      <c r="I180" s="28"/>
      <c r="J180" s="16"/>
      <c r="K180" s="2"/>
      <c r="L180" s="2"/>
      <c r="M180" s="2"/>
      <c r="N180" s="2"/>
      <c r="O180" s="2"/>
      <c r="P180" s="2"/>
      <c r="Q180" s="2"/>
    </row>
    <row r="181" ht="10.5" customHeight="1">
      <c r="A181" s="38"/>
      <c r="B181" s="40"/>
      <c r="C181" s="38"/>
      <c r="D181" s="38"/>
      <c r="E181" s="35"/>
      <c r="F181" t="s" s="41">
        <v>466</v>
      </c>
      <c r="G181" s="28"/>
      <c r="H181" s="28"/>
      <c r="I181" s="28"/>
      <c r="J181" s="16"/>
      <c r="K181" s="2"/>
      <c r="L181" s="2"/>
      <c r="M181" s="2"/>
      <c r="N181" s="2"/>
      <c r="O181" s="2"/>
      <c r="P181" s="2"/>
      <c r="Q181" s="2"/>
    </row>
    <row r="182" ht="52.5" customHeight="1">
      <c r="A182" t="s" s="58">
        <v>467</v>
      </c>
      <c r="B182" s="43"/>
      <c r="C182" s="44"/>
      <c r="D182" s="44"/>
      <c r="E182" t="s" s="23">
        <v>468</v>
      </c>
      <c r="F182" s="43"/>
      <c r="G182" s="44"/>
      <c r="H182" s="44"/>
      <c r="I182" s="44"/>
      <c r="J182" s="16"/>
      <c r="K182" s="2"/>
      <c r="L182" s="2"/>
      <c r="M182" s="2"/>
      <c r="N182" s="2"/>
      <c r="O182" s="2"/>
      <c r="P182" s="2"/>
      <c r="Q182" s="2"/>
    </row>
    <row r="183" ht="51" customHeight="1">
      <c r="A183" t="s" s="14">
        <v>15</v>
      </c>
      <c r="B183" t="s" s="56">
        <v>16</v>
      </c>
      <c r="C183" t="s" s="14">
        <v>173</v>
      </c>
      <c r="D183" t="s" s="56">
        <v>18</v>
      </c>
      <c r="E183" t="s" s="56">
        <v>174</v>
      </c>
      <c r="F183" t="s" s="14">
        <v>20</v>
      </c>
      <c r="G183" t="s" s="14">
        <v>175</v>
      </c>
      <c r="H183" t="s" s="14">
        <v>22</v>
      </c>
      <c r="I183" t="s" s="15">
        <v>176</v>
      </c>
      <c r="J183" s="16"/>
      <c r="K183" s="2"/>
      <c r="L183" s="2"/>
      <c r="M183" s="2"/>
      <c r="N183" s="2"/>
      <c r="O183" s="2"/>
      <c r="P183" s="2"/>
      <c r="Q183" s="2"/>
    </row>
    <row r="184" ht="16" customHeight="1">
      <c r="A184" s="17">
        <v>1</v>
      </c>
      <c r="B184" s="18">
        <v>2</v>
      </c>
      <c r="C184" s="18">
        <v>3</v>
      </c>
      <c r="D184" s="18">
        <v>4</v>
      </c>
      <c r="E184" s="18">
        <v>5</v>
      </c>
      <c r="F184" s="17">
        <v>6</v>
      </c>
      <c r="G184" s="17">
        <v>7</v>
      </c>
      <c r="H184" s="17">
        <v>8</v>
      </c>
      <c r="I184" s="57">
        <v>9</v>
      </c>
      <c r="J184" s="16"/>
      <c r="K184" s="2"/>
      <c r="L184" s="2"/>
      <c r="M184" s="2"/>
      <c r="N184" s="2"/>
      <c r="O184" s="2"/>
      <c r="P184" s="2"/>
      <c r="Q184" s="2"/>
    </row>
    <row r="185" ht="25.5" customHeight="1">
      <c r="A185" s="26">
        <v>1</v>
      </c>
      <c r="B185" t="s" s="14">
        <v>469</v>
      </c>
      <c r="C185" t="s" s="56">
        <v>470</v>
      </c>
      <c r="D185" s="26">
        <v>6</v>
      </c>
      <c r="E185" t="s" s="27">
        <v>471</v>
      </c>
      <c r="F185" t="s" s="56">
        <v>472</v>
      </c>
      <c r="G185" s="28"/>
      <c r="H185" s="28"/>
      <c r="I185" s="48">
        <v>37000</v>
      </c>
      <c r="J185" s="16"/>
      <c r="K185" s="2"/>
      <c r="L185" s="2"/>
      <c r="M185" s="2"/>
      <c r="N185" s="2"/>
      <c r="O185" s="2"/>
      <c r="P185" s="2"/>
      <c r="Q185" s="2"/>
    </row>
    <row r="186" ht="132" customHeight="1">
      <c r="A186" s="26">
        <v>2</v>
      </c>
      <c r="B186" t="s" s="14">
        <v>473</v>
      </c>
      <c r="C186" t="s" s="14">
        <v>424</v>
      </c>
      <c r="D186" s="36">
        <v>63</v>
      </c>
      <c r="E186" t="s" s="27">
        <v>474</v>
      </c>
      <c r="F186" t="s" s="14">
        <v>426</v>
      </c>
      <c r="G186" s="28"/>
      <c r="H186" s="28"/>
      <c r="I186" s="30"/>
      <c r="J186" s="16"/>
      <c r="K186" s="2"/>
      <c r="L186" s="2"/>
      <c r="M186" s="2"/>
      <c r="N186" s="2"/>
      <c r="O186" s="2"/>
      <c r="P186" s="2"/>
      <c r="Q186" s="2"/>
    </row>
    <row r="187" ht="25.5" customHeight="1">
      <c r="A187" s="26">
        <v>3</v>
      </c>
      <c r="B187" t="s" s="14">
        <v>475</v>
      </c>
      <c r="C187" t="s" s="14">
        <v>476</v>
      </c>
      <c r="D187" s="36">
        <v>2</v>
      </c>
      <c r="E187" t="s" s="27">
        <v>191</v>
      </c>
      <c r="F187" t="s" s="14">
        <v>477</v>
      </c>
      <c r="G187" s="28"/>
      <c r="H187" s="28"/>
      <c r="I187" s="30"/>
      <c r="J187" s="16"/>
      <c r="K187" s="2"/>
      <c r="L187" s="2"/>
      <c r="M187" s="2"/>
      <c r="N187" s="2"/>
      <c r="O187" s="2"/>
      <c r="P187" s="2"/>
      <c r="Q187" s="2"/>
    </row>
    <row r="188" ht="25.5" customHeight="1">
      <c r="A188" s="26">
        <v>4</v>
      </c>
      <c r="B188" t="s" s="14">
        <v>478</v>
      </c>
      <c r="C188" t="s" s="14">
        <v>421</v>
      </c>
      <c r="D188" s="36">
        <v>1</v>
      </c>
      <c r="E188" t="s" s="27">
        <v>479</v>
      </c>
      <c r="F188" t="s" s="14">
        <v>423</v>
      </c>
      <c r="G188" s="28"/>
      <c r="H188" s="28"/>
      <c r="I188" s="30"/>
      <c r="J188" s="16"/>
      <c r="K188" s="2"/>
      <c r="L188" s="2"/>
      <c r="M188" s="2"/>
      <c r="N188" s="2"/>
      <c r="O188" s="2"/>
      <c r="P188" s="2"/>
      <c r="Q188" s="2"/>
    </row>
    <row r="189" ht="16" customHeight="1">
      <c r="A189" s="26">
        <v>5</v>
      </c>
      <c r="B189" t="s" s="14">
        <v>480</v>
      </c>
      <c r="C189" t="s" s="14">
        <v>481</v>
      </c>
      <c r="D189" s="36">
        <v>3</v>
      </c>
      <c r="E189" t="s" s="27">
        <v>482</v>
      </c>
      <c r="F189" t="s" s="14">
        <v>483</v>
      </c>
      <c r="G189" s="28"/>
      <c r="H189" s="28"/>
      <c r="I189" s="30"/>
      <c r="J189" s="16"/>
      <c r="K189" s="2"/>
      <c r="L189" s="2"/>
      <c r="M189" s="2"/>
      <c r="N189" s="2"/>
      <c r="O189" s="2"/>
      <c r="P189" s="2"/>
      <c r="Q189" s="2"/>
    </row>
    <row r="190" ht="25.5" customHeight="1">
      <c r="A190" s="26">
        <v>6</v>
      </c>
      <c r="B190" t="s" s="14">
        <v>484</v>
      </c>
      <c r="C190" t="s" s="14">
        <v>481</v>
      </c>
      <c r="D190" s="36">
        <v>10</v>
      </c>
      <c r="E190" t="s" s="27">
        <v>485</v>
      </c>
      <c r="F190" t="s" s="14">
        <v>483</v>
      </c>
      <c r="G190" s="28"/>
      <c r="H190" s="28"/>
      <c r="I190" s="30"/>
      <c r="J190" s="16"/>
      <c r="K190" s="2"/>
      <c r="L190" s="2"/>
      <c r="M190" s="2"/>
      <c r="N190" s="2"/>
      <c r="O190" s="2"/>
      <c r="P190" s="2"/>
      <c r="Q190" s="2"/>
    </row>
    <row r="191" ht="24.75" customHeight="1">
      <c r="A191" s="26">
        <v>7</v>
      </c>
      <c r="B191" t="s" s="14">
        <v>486</v>
      </c>
      <c r="C191" t="s" s="14">
        <v>424</v>
      </c>
      <c r="D191" s="36">
        <v>21</v>
      </c>
      <c r="E191" t="s" s="27">
        <v>487</v>
      </c>
      <c r="F191" t="s" s="14">
        <v>426</v>
      </c>
      <c r="G191" s="28"/>
      <c r="H191" s="28"/>
      <c r="I191" s="30"/>
      <c r="J191" s="16"/>
      <c r="K191" s="2"/>
      <c r="L191" s="2"/>
      <c r="M191" s="2"/>
      <c r="N191" s="2"/>
      <c r="O191" s="2"/>
      <c r="P191" s="2"/>
      <c r="Q191" s="2"/>
    </row>
    <row r="192" ht="38.25" customHeight="1">
      <c r="A192" s="26">
        <v>8</v>
      </c>
      <c r="B192" t="s" s="14">
        <v>488</v>
      </c>
      <c r="C192" t="s" s="14">
        <v>424</v>
      </c>
      <c r="D192" s="36">
        <v>1</v>
      </c>
      <c r="E192" t="s" s="27">
        <v>489</v>
      </c>
      <c r="F192" t="s" s="14">
        <v>426</v>
      </c>
      <c r="G192" s="28"/>
      <c r="H192" s="28"/>
      <c r="I192" s="30"/>
      <c r="J192" s="16"/>
      <c r="K192" s="2"/>
      <c r="L192" s="2"/>
      <c r="M192" s="2"/>
      <c r="N192" s="2"/>
      <c r="O192" s="2"/>
      <c r="P192" s="2"/>
      <c r="Q192" s="2"/>
    </row>
    <row r="193" ht="16" customHeight="1">
      <c r="A193" s="26">
        <v>9</v>
      </c>
      <c r="B193" t="s" s="14">
        <v>490</v>
      </c>
      <c r="C193" t="s" s="14">
        <v>476</v>
      </c>
      <c r="D193" s="36">
        <v>3</v>
      </c>
      <c r="E193" t="s" s="27">
        <v>491</v>
      </c>
      <c r="F193" t="s" s="14">
        <v>477</v>
      </c>
      <c r="G193" s="28"/>
      <c r="H193" s="28"/>
      <c r="I193" s="30"/>
      <c r="J193" s="16"/>
      <c r="K193" s="2"/>
      <c r="L193" s="2"/>
      <c r="M193" s="2"/>
      <c r="N193" s="2"/>
      <c r="O193" s="2"/>
      <c r="P193" s="2"/>
      <c r="Q193" s="2"/>
    </row>
    <row r="194" ht="25.5" customHeight="1">
      <c r="A194" s="26">
        <v>10</v>
      </c>
      <c r="B194" t="s" s="14">
        <v>492</v>
      </c>
      <c r="C194" t="s" s="14">
        <v>424</v>
      </c>
      <c r="D194" s="36">
        <v>2</v>
      </c>
      <c r="E194" t="s" s="27">
        <v>54</v>
      </c>
      <c r="F194" t="s" s="14">
        <v>426</v>
      </c>
      <c r="G194" s="28"/>
      <c r="H194" s="28"/>
      <c r="I194" s="30"/>
      <c r="J194" s="16"/>
      <c r="K194" s="2"/>
      <c r="L194" s="2"/>
      <c r="M194" s="2"/>
      <c r="N194" s="2"/>
      <c r="O194" s="2"/>
      <c r="P194" s="2"/>
      <c r="Q194" s="2"/>
    </row>
    <row r="195" ht="16.5" customHeight="1">
      <c r="A195" s="26">
        <v>11</v>
      </c>
      <c r="B195" t="s" s="14">
        <v>493</v>
      </c>
      <c r="C195" t="s" s="14">
        <v>494</v>
      </c>
      <c r="D195" s="36">
        <v>6</v>
      </c>
      <c r="E195" t="s" s="27">
        <v>495</v>
      </c>
      <c r="F195" t="s" s="14">
        <v>496</v>
      </c>
      <c r="G195" s="28"/>
      <c r="H195" s="28"/>
      <c r="I195" s="30"/>
      <c r="J195" s="16"/>
      <c r="K195" s="2"/>
      <c r="L195" s="2"/>
      <c r="M195" s="2"/>
      <c r="N195" s="2"/>
      <c r="O195" s="2"/>
      <c r="P195" s="2"/>
      <c r="Q195" s="2"/>
    </row>
    <row r="196" ht="148.5" customHeight="1">
      <c r="A196" s="26">
        <v>12</v>
      </c>
      <c r="B196" t="s" s="14">
        <v>497</v>
      </c>
      <c r="C196" t="s" s="14">
        <v>498</v>
      </c>
      <c r="D196" s="36">
        <v>81</v>
      </c>
      <c r="E196" t="s" s="27">
        <v>499</v>
      </c>
      <c r="F196" t="s" s="14">
        <v>500</v>
      </c>
      <c r="G196" s="28"/>
      <c r="H196" s="28"/>
      <c r="I196" s="30"/>
      <c r="J196" s="16"/>
      <c r="K196" s="2"/>
      <c r="L196" s="2"/>
      <c r="M196" s="2"/>
      <c r="N196" s="2"/>
      <c r="O196" s="2"/>
      <c r="P196" s="2"/>
      <c r="Q196" s="2"/>
    </row>
    <row r="197" ht="38.25" customHeight="1">
      <c r="A197" s="26">
        <v>13</v>
      </c>
      <c r="B197" t="s" s="14">
        <v>501</v>
      </c>
      <c r="C197" t="s" s="14">
        <v>498</v>
      </c>
      <c r="D197" s="36">
        <v>1</v>
      </c>
      <c r="E197" t="s" s="27">
        <v>489</v>
      </c>
      <c r="F197" t="s" s="14">
        <v>500</v>
      </c>
      <c r="G197" s="28"/>
      <c r="H197" s="28"/>
      <c r="I197" s="30"/>
      <c r="J197" s="16"/>
      <c r="K197" s="2"/>
      <c r="L197" s="2"/>
      <c r="M197" s="2"/>
      <c r="N197" s="2"/>
      <c r="O197" s="2"/>
      <c r="P197" s="2"/>
      <c r="Q197" s="2"/>
    </row>
    <row r="198" ht="16" customHeight="1">
      <c r="A198" s="26">
        <v>14</v>
      </c>
      <c r="B198" t="s" s="14">
        <v>502</v>
      </c>
      <c r="C198" t="s" s="14">
        <v>503</v>
      </c>
      <c r="D198" s="36">
        <v>5</v>
      </c>
      <c r="E198" t="s" s="27">
        <v>504</v>
      </c>
      <c r="F198" t="s" s="14">
        <v>505</v>
      </c>
      <c r="G198" s="28"/>
      <c r="H198" s="28"/>
      <c r="I198" s="30"/>
      <c r="J198" s="16"/>
      <c r="K198" s="2"/>
      <c r="L198" s="2"/>
      <c r="M198" s="2"/>
      <c r="N198" s="2"/>
      <c r="O198" s="2"/>
      <c r="P198" s="2"/>
      <c r="Q198" s="2"/>
    </row>
    <row r="199" ht="25.5" customHeight="1">
      <c r="A199" s="26">
        <v>15</v>
      </c>
      <c r="B199" t="s" s="14">
        <v>506</v>
      </c>
      <c r="C199" t="s" s="14">
        <v>498</v>
      </c>
      <c r="D199" s="36">
        <v>3</v>
      </c>
      <c r="E199" t="s" s="27">
        <v>507</v>
      </c>
      <c r="F199" t="s" s="14">
        <v>500</v>
      </c>
      <c r="G199" s="28"/>
      <c r="H199" s="28"/>
      <c r="I199" s="37"/>
      <c r="J199" s="16"/>
      <c r="K199" s="2"/>
      <c r="L199" s="2"/>
      <c r="M199" s="2"/>
      <c r="N199" s="2"/>
      <c r="O199" s="2"/>
      <c r="P199" s="2"/>
      <c r="Q199" s="2"/>
    </row>
    <row r="200" ht="8.25" customHeight="1">
      <c r="A200" s="38"/>
      <c r="B200" s="40"/>
      <c r="C200" s="40"/>
      <c r="D200" s="40"/>
      <c r="E200" s="35"/>
      <c r="F200" t="s" s="41">
        <v>508</v>
      </c>
      <c r="G200" s="28"/>
      <c r="H200" s="28"/>
      <c r="I200" s="28"/>
      <c r="J200" s="16"/>
      <c r="K200" s="2"/>
      <c r="L200" s="2"/>
      <c r="M200" s="2"/>
      <c r="N200" s="2"/>
      <c r="O200" s="2"/>
      <c r="P200" s="2"/>
      <c r="Q200" s="2"/>
    </row>
    <row r="201" ht="10.5" customHeight="1">
      <c r="A201" s="38"/>
      <c r="B201" s="40"/>
      <c r="C201" s="40"/>
      <c r="D201" s="40"/>
      <c r="E201" s="35"/>
      <c r="F201" t="s" s="41">
        <v>169</v>
      </c>
      <c r="G201" s="28"/>
      <c r="H201" s="28"/>
      <c r="I201" s="28"/>
      <c r="J201" s="16"/>
      <c r="K201" s="2"/>
      <c r="L201" s="2"/>
      <c r="M201" s="2"/>
      <c r="N201" s="2"/>
      <c r="O201" s="2"/>
      <c r="P201" s="2"/>
      <c r="Q201" s="2"/>
    </row>
    <row r="202" ht="11.25" customHeight="1">
      <c r="A202" s="38"/>
      <c r="B202" s="40"/>
      <c r="C202" s="40"/>
      <c r="D202" s="40"/>
      <c r="E202" s="35"/>
      <c r="F202" t="s" s="41">
        <v>509</v>
      </c>
      <c r="G202" s="28"/>
      <c r="H202" s="28"/>
      <c r="I202" s="28"/>
      <c r="J202" s="16"/>
      <c r="K202" s="2"/>
      <c r="L202" s="2"/>
      <c r="M202" s="2"/>
      <c r="N202" s="2"/>
      <c r="O202" s="2"/>
      <c r="P202" s="2"/>
      <c r="Q202" s="2"/>
    </row>
    <row r="203" ht="16" customHeight="1">
      <c r="A203" s="59"/>
      <c r="B203" s="59"/>
      <c r="C203" s="59"/>
      <c r="D203" s="59"/>
      <c r="E203" s="59"/>
      <c r="F203" s="59"/>
      <c r="G203" s="59"/>
      <c r="H203" s="59"/>
      <c r="I203" s="59"/>
      <c r="J203" s="2"/>
      <c r="K203" s="2"/>
      <c r="L203" s="2"/>
      <c r="M203" s="2"/>
      <c r="N203" s="2"/>
      <c r="O203" s="2"/>
      <c r="P203" s="2"/>
      <c r="Q203" s="2"/>
    </row>
    <row r="204" ht="16" customHeight="1">
      <c r="A204" t="s" s="60">
        <v>510</v>
      </c>
      <c r="B204" s="61"/>
      <c r="C204" s="61"/>
      <c r="D204" s="61"/>
      <c r="E204" s="61"/>
      <c r="F204" s="61"/>
      <c r="G204" s="61"/>
      <c r="H204" s="61"/>
      <c r="I204" s="61"/>
      <c r="J204" s="2"/>
      <c r="K204" s="2"/>
      <c r="L204" s="2"/>
      <c r="M204" s="2"/>
      <c r="N204" s="2"/>
      <c r="O204" s="2"/>
      <c r="P204" s="2"/>
      <c r="Q204" s="2"/>
    </row>
    <row r="205" ht="9" customHeight="1">
      <c r="A205" s="2"/>
      <c r="B205" s="2"/>
      <c r="C205" s="2"/>
      <c r="D205" s="2"/>
      <c r="E205" s="2"/>
      <c r="F205" s="2"/>
      <c r="G205" s="2"/>
      <c r="H205" s="2"/>
      <c r="I205" s="2"/>
      <c r="J205" s="2"/>
      <c r="K205" s="2"/>
      <c r="L205" s="2"/>
      <c r="M205" s="2"/>
      <c r="N205" s="2"/>
      <c r="O205" s="2"/>
      <c r="P205" s="2"/>
      <c r="Q205" s="2"/>
    </row>
    <row r="206" ht="52.5" customHeight="1">
      <c r="A206" t="s" s="62">
        <v>511</v>
      </c>
      <c r="B206" s="63"/>
      <c r="C206" s="63"/>
      <c r="D206" s="63"/>
      <c r="E206" s="63"/>
      <c r="F206" s="63"/>
      <c r="G206" s="63"/>
      <c r="H206" s="63"/>
      <c r="I206" s="63"/>
      <c r="J206" s="2"/>
      <c r="K206" s="2"/>
      <c r="L206" s="2"/>
      <c r="M206" s="2"/>
      <c r="N206" s="2"/>
      <c r="O206" s="2"/>
      <c r="P206" s="2"/>
      <c r="Q206" s="2"/>
    </row>
    <row r="207" ht="10.5" customHeight="1">
      <c r="A207" t="s" s="62">
        <v>512</v>
      </c>
      <c r="B207" s="63"/>
      <c r="C207" s="63"/>
      <c r="D207" s="63"/>
      <c r="E207" s="63"/>
      <c r="F207" s="63"/>
      <c r="G207" s="63"/>
      <c r="H207" s="63"/>
      <c r="I207" s="63"/>
      <c r="J207" s="2"/>
      <c r="K207" s="2"/>
      <c r="L207" s="2"/>
      <c r="M207" s="2"/>
      <c r="N207" s="2"/>
      <c r="O207" s="2"/>
      <c r="P207" s="2"/>
      <c r="Q207" s="2"/>
    </row>
    <row r="208" ht="22.5" customHeight="1">
      <c r="A208" s="63"/>
      <c r="B208" s="63"/>
      <c r="C208" s="63"/>
      <c r="D208" s="63"/>
      <c r="E208" s="63"/>
      <c r="F208" s="63"/>
      <c r="G208" s="63"/>
      <c r="H208" s="63"/>
      <c r="I208" s="63"/>
      <c r="J208" s="2"/>
      <c r="K208" s="2"/>
      <c r="L208" s="2"/>
      <c r="M208" s="2"/>
      <c r="N208" s="2"/>
      <c r="O208" s="2"/>
      <c r="P208" s="2"/>
      <c r="Q208" s="2"/>
    </row>
  </sheetData>
  <mergeCells count="24">
    <mergeCell ref="B12:J12"/>
    <mergeCell ref="B13:Q13"/>
    <mergeCell ref="B2:J2"/>
    <mergeCell ref="B3:J3"/>
    <mergeCell ref="B5:J5"/>
    <mergeCell ref="B6:J6"/>
    <mergeCell ref="B7:I7"/>
    <mergeCell ref="B4:I4"/>
    <mergeCell ref="B8:I8"/>
    <mergeCell ref="B9:I9"/>
    <mergeCell ref="B10:I10"/>
    <mergeCell ref="B11:I11"/>
    <mergeCell ref="A207:I208"/>
    <mergeCell ref="A204:I204"/>
    <mergeCell ref="A206:I206"/>
    <mergeCell ref="B14:I14"/>
    <mergeCell ref="B15:J15"/>
    <mergeCell ref="B16:J16"/>
    <mergeCell ref="I22:I63"/>
    <mergeCell ref="I70:I80"/>
    <mergeCell ref="I87:I97"/>
    <mergeCell ref="I104:I132"/>
    <mergeCell ref="I146:I178"/>
    <mergeCell ref="I185:I199"/>
  </mergeCells>
  <pageMargins left="0.11811" right="0.11811" top="0.748031" bottom="0.354331" header="0.314961" footer="0.314961"/>
  <pageSetup firstPageNumber="1" fitToHeight="1" fitToWidth="1" scale="100" useFirstPageNumber="0" orientation="landscape" pageOrder="downThenOver"/>
  <headerFooter>
    <oddFooter>&amp;C&amp;"Helvetica Neue,Regular"&amp;12&amp;K000000&amp;P</oddFooter>
  </headerFooter>
</worksheet>
</file>

<file path=docProps/app.xml><?xml version="1.0" encoding="utf-8"?>
<Properties xmlns="http://schemas.openxmlformats.org/officeDocument/2006/extended-properties" xmlns:vt="http://schemas.openxmlformats.org/officeDocument/2006/docPropsVTypes"/>
</file>

<file path=docProps/core.xml><?xml version="1.0" encoding="utf-8"?>
<cp:coreProperties xmlns:cp="http://schemas.openxmlformats.org/package/2006/metadata/core-properties" xmlns:dc="http://purl.org/dc/elements/1.1/" xmlns:dcterms="http://purl.org/dc/terms/" xmlns:xsi="http://www.w3.org/2001/XMLSchema-instance"/>
</file>