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arbor\Downloads\"/>
    </mc:Choice>
  </mc:AlternateContent>
  <xr:revisionPtr revIDLastSave="0" documentId="13_ncr:1_{A7BF8666-83E6-493E-BA63-4D2CFBF606B0}" xr6:coauthVersionLast="47" xr6:coauthVersionMax="47" xr10:uidLastSave="{00000000-0000-0000-0000-000000000000}"/>
  <bookViews>
    <workbookView xWindow="-108" yWindow="-108" windowWidth="23256" windowHeight="12576"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E10" i="3"/>
  <c r="E11" i="3" l="1"/>
  <c r="E12" i="3" l="1"/>
  <c r="E13" i="3" s="1"/>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<sst xmlns="http://schemas.openxmlformats.org/spreadsheetml/2006/main" count="37" uniqueCount="32">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</sst>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2">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164" fontId="0" fillId="0" borderId="0" xfId="0" applyNumberFormat="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164" fontId="0" fillId="0" borderId="0" xfId="0" applyNumberFormat="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Currency" xfId="3" builtinId="4"/>
    <cellStyle name="Excel Built-in Normal" xfId="2" xr:uid="{00000000-0005-0000-0000-000001000000}"/>
    <cellStyle name="Normal" xfId="0" builtinId="0"/>
    <cellStyle name="Normal 2 2" xfId="1" xr:uid="{00000000-0005-0000-0000-000003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1"/>
  <sheetViews>
    <sheetView tabSelected="1" workbookViewId="0">
      <pane ySplit="1" topLeftCell="A2" activePane="bottomLeft" state="frozen"/>
      <selection pane="bottomLeft" activeCell="E10" sqref="E10"/>
    </sheetView>
  </sheetViews>
  <sheetFormatPr defaultColWidth="9.109375" defaultRowHeight="14.4" x14ac:dyDescent="0.3"/>
  <cols>
    <col min="1" max="1" width="59.6640625" style="1" customWidth="1"/>
    <col min="2" max="2" width="14" style="1" bestFit="1" customWidth="1"/>
    <col min="3" max="3" width="18.5546875" style="1" customWidth="1"/>
    <col min="4" max="4" width="22.6640625" style="8" customWidth="1"/>
    <col min="5" max="5" width="18.88671875" style="2" customWidth="1"/>
    <col min="6" max="6" width="11.88671875" style="1" bestFit="1" customWidth="1"/>
    <col min="7" max="16384" width="9.109375" style="1"/>
  </cols>
  <sheetData>
    <row r="1" spans="1:12" ht="69.75" customHeight="1" x14ac:dyDescent="0.3">
      <c r="A1" s="4" t="s">
        <v>0</v>
      </c>
      <c r="B1" s="3" t="s">
        <v>1</v>
      </c>
      <c r="C1" s="3" t="s">
        <v>2</v>
      </c>
      <c r="D1" s="3" t="s">
        <v>3</v>
      </c>
      <c r="E1" s="3" t="s">
        <v>4</v>
      </c>
    </row>
    <row r="2" spans="1:12" x14ac:dyDescent="0.3">
      <c r="A2" s="11" t="s">
        <v>20</v>
      </c>
      <c r="B2" s="5" t="s">
        <v>5</v>
      </c>
      <c r="C2" s="5">
        <v>2500</v>
      </c>
      <c r="D2" s="13">
        <v>9</v>
      </c>
      <c r="E2" s="9">
        <v>7.95</v>
      </c>
      <c r="F2" s="23"/>
    </row>
    <row r="3" spans="1:12" x14ac:dyDescent="0.3">
      <c r="A3" s="11" t="s">
        <v>27</v>
      </c>
      <c r="B3" s="5" t="s">
        <v>6</v>
      </c>
      <c r="C3" s="5">
        <v>11000</v>
      </c>
      <c r="D3" s="13">
        <v>10</v>
      </c>
      <c r="E3" s="9">
        <v>8.85</v>
      </c>
      <c r="F3" s="23"/>
    </row>
    <row r="4" spans="1:12" x14ac:dyDescent="0.3">
      <c r="A4" s="11" t="s">
        <v>21</v>
      </c>
      <c r="B4" s="5" t="s">
        <v>6</v>
      </c>
      <c r="C4" s="5">
        <v>50</v>
      </c>
      <c r="D4" s="13">
        <v>150</v>
      </c>
      <c r="E4" s="9">
        <v>30</v>
      </c>
      <c r="F4" s="23"/>
    </row>
    <row r="5" spans="1:12" x14ac:dyDescent="0.3">
      <c r="A5" s="11" t="s">
        <v>22</v>
      </c>
      <c r="B5" s="5" t="s">
        <v>7</v>
      </c>
      <c r="C5" s="5">
        <v>50</v>
      </c>
      <c r="D5" s="13">
        <v>30</v>
      </c>
      <c r="E5" s="9">
        <v>27.5</v>
      </c>
      <c r="F5" s="23"/>
    </row>
    <row r="6" spans="1:12" x14ac:dyDescent="0.3">
      <c r="A6" s="11" t="s">
        <v>23</v>
      </c>
      <c r="B6" s="5" t="s">
        <v>7</v>
      </c>
      <c r="C6" s="5">
        <v>19000</v>
      </c>
      <c r="D6" s="13">
        <v>10</v>
      </c>
      <c r="E6" s="9">
        <v>8.75</v>
      </c>
      <c r="F6" s="23"/>
    </row>
    <row r="7" spans="1:12" x14ac:dyDescent="0.3">
      <c r="A7" s="12" t="s">
        <v>24</v>
      </c>
      <c r="B7" s="20" t="s">
        <v>6</v>
      </c>
      <c r="C7" s="5">
        <v>50</v>
      </c>
      <c r="D7" s="7">
        <v>150</v>
      </c>
      <c r="E7" s="9">
        <v>65</v>
      </c>
      <c r="F7" s="23"/>
    </row>
    <row r="8" spans="1:12" x14ac:dyDescent="0.3">
      <c r="A8" s="22" t="s">
        <v>30</v>
      </c>
      <c r="B8" s="20" t="s">
        <v>6</v>
      </c>
      <c r="C8" s="5">
        <v>26000</v>
      </c>
      <c r="D8" s="13">
        <v>15</v>
      </c>
      <c r="E8" s="9">
        <v>13.95</v>
      </c>
      <c r="F8" s="23"/>
    </row>
    <row r="9" spans="1:12" x14ac:dyDescent="0.3">
      <c r="A9" s="22" t="s">
        <v>8</v>
      </c>
      <c r="B9" s="20" t="s">
        <v>6</v>
      </c>
      <c r="C9" s="5">
        <v>500</v>
      </c>
      <c r="D9" s="13">
        <v>3</v>
      </c>
      <c r="E9" s="9">
        <f t="shared" ref="E9:E10" si="0">D9</f>
        <v>3</v>
      </c>
      <c r="F9" s="23"/>
    </row>
    <row r="10" spans="1:12" x14ac:dyDescent="0.3">
      <c r="A10" s="22" t="s">
        <v>9</v>
      </c>
      <c r="B10" s="6" t="s">
        <v>10</v>
      </c>
      <c r="C10" s="5">
        <v>100</v>
      </c>
      <c r="D10" s="26">
        <v>30</v>
      </c>
      <c r="E10" s="9">
        <f t="shared" si="0"/>
        <v>30</v>
      </c>
      <c r="F10" s="23"/>
    </row>
    <row r="11" spans="1:12" ht="15" thickBot="1" x14ac:dyDescent="0.35">
      <c r="D11" s="10" t="s">
        <v>11</v>
      </c>
      <c r="E11" s="21">
        <f>SUM(C2*E2+C3*E3+C4*E4+C5*E5+C6*E6+C7*E7+C8*E8+C9*E9+C10*E10)</f>
        <v>656800</v>
      </c>
      <c r="F11" s="23"/>
    </row>
    <row r="12" spans="1:12" x14ac:dyDescent="0.3">
      <c r="E12" s="27">
        <f>E11*0.21</f>
        <v>137928</v>
      </c>
    </row>
    <row r="13" spans="1:12" x14ac:dyDescent="0.3">
      <c r="A13" s="1" t="s">
        <v>31</v>
      </c>
      <c r="D13" s="1"/>
      <c r="E13" s="27">
        <f>E11+E12</f>
        <v>794728</v>
      </c>
      <c r="L13" s="14"/>
    </row>
    <row r="14" spans="1:12" ht="15" customHeight="1" x14ac:dyDescent="0.3">
      <c r="A14" s="28" t="s">
        <v>12</v>
      </c>
      <c r="B14" s="28"/>
      <c r="C14" s="28"/>
      <c r="D14" s="17"/>
      <c r="E14" s="17"/>
      <c r="F14" s="17"/>
      <c r="G14" s="17"/>
    </row>
    <row r="15" spans="1:12" x14ac:dyDescent="0.3">
      <c r="A15" s="28"/>
      <c r="B15" s="28"/>
      <c r="C15" s="28"/>
      <c r="D15" s="17"/>
      <c r="E15" s="17"/>
      <c r="F15" s="17"/>
      <c r="G15" s="17"/>
    </row>
    <row r="16" spans="1:12" x14ac:dyDescent="0.3">
      <c r="A16"/>
      <c r="D16" s="1"/>
      <c r="E16" s="1"/>
    </row>
    <row r="17" spans="1:8" ht="15" customHeight="1" x14ac:dyDescent="0.3">
      <c r="A17" s="28" t="s">
        <v>13</v>
      </c>
      <c r="B17" s="28"/>
      <c r="C17" s="17"/>
      <c r="D17" s="17"/>
      <c r="E17" s="17"/>
      <c r="F17" s="17"/>
      <c r="G17" s="17"/>
    </row>
    <row r="18" spans="1:8" x14ac:dyDescent="0.3">
      <c r="A18"/>
      <c r="B18" s="15"/>
      <c r="C18" s="15"/>
      <c r="D18" s="15"/>
      <c r="E18" s="15"/>
      <c r="F18" s="15"/>
      <c r="G18" s="15"/>
    </row>
    <row r="19" spans="1:8" ht="15" customHeight="1" x14ac:dyDescent="0.3">
      <c r="A19" s="28" t="s">
        <v>14</v>
      </c>
      <c r="B19" s="28"/>
      <c r="C19" s="28"/>
      <c r="D19" s="17"/>
      <c r="E19" s="17"/>
      <c r="F19" s="17"/>
      <c r="G19" s="17"/>
    </row>
    <row r="20" spans="1:8" x14ac:dyDescent="0.3">
      <c r="A20" s="28"/>
      <c r="B20" s="28"/>
      <c r="C20" s="28"/>
      <c r="D20" s="17"/>
      <c r="E20" s="1"/>
    </row>
    <row r="21" spans="1:8" ht="15" customHeight="1" x14ac:dyDescent="0.3">
      <c r="A21" s="31" t="s">
        <v>15</v>
      </c>
      <c r="B21" s="31"/>
      <c r="C21" s="31"/>
      <c r="D21" s="18"/>
      <c r="E21" s="18"/>
      <c r="F21" s="18"/>
      <c r="G21" s="18"/>
    </row>
    <row r="22" spans="1:8" x14ac:dyDescent="0.3">
      <c r="A22" s="31"/>
      <c r="B22" s="31"/>
      <c r="C22" s="31"/>
      <c r="D22" s="1"/>
      <c r="E22" s="1"/>
    </row>
    <row r="23" spans="1:8" ht="15" customHeight="1" x14ac:dyDescent="0.3">
      <c r="A23" s="28" t="s">
        <v>25</v>
      </c>
      <c r="B23" s="28"/>
      <c r="C23" s="28"/>
      <c r="D23" s="28"/>
      <c r="E23" s="28"/>
      <c r="F23" s="28"/>
      <c r="G23" s="28"/>
      <c r="H23" s="28"/>
    </row>
    <row r="24" spans="1:8" ht="32.25" customHeight="1" x14ac:dyDescent="0.3">
      <c r="A24" s="28"/>
      <c r="B24" s="28"/>
      <c r="C24" s="28"/>
      <c r="D24" s="28"/>
      <c r="E24" s="28"/>
      <c r="F24" s="28"/>
      <c r="G24" s="28"/>
      <c r="H24" s="28"/>
    </row>
    <row r="25" spans="1:8" x14ac:dyDescent="0.3">
      <c r="A25" s="24"/>
      <c r="B25" s="24"/>
      <c r="C25" s="24"/>
      <c r="D25" s="24"/>
      <c r="E25" s="24"/>
      <c r="F25" s="24"/>
      <c r="G25" s="24"/>
      <c r="H25" s="24"/>
    </row>
    <row r="26" spans="1:8" x14ac:dyDescent="0.3">
      <c r="A26" s="17"/>
      <c r="C26" s="17"/>
      <c r="D26" s="17"/>
      <c r="E26" s="17"/>
      <c r="F26" s="17"/>
      <c r="G26" s="17"/>
    </row>
    <row r="27" spans="1:8" ht="66.75" customHeight="1" x14ac:dyDescent="0.3">
      <c r="A27" s="28" t="s">
        <v>16</v>
      </c>
      <c r="B27" s="28"/>
      <c r="C27" s="28"/>
      <c r="D27" s="28"/>
      <c r="E27" s="28"/>
      <c r="F27" s="28"/>
      <c r="G27" s="28"/>
      <c r="H27" s="28"/>
    </row>
    <row r="28" spans="1:8" ht="15" customHeight="1" x14ac:dyDescent="0.3">
      <c r="C28" s="17"/>
      <c r="D28" s="17"/>
      <c r="E28" s="17"/>
      <c r="F28" s="17"/>
      <c r="G28" s="17"/>
    </row>
    <row r="29" spans="1:8" ht="15" customHeight="1" x14ac:dyDescent="0.3">
      <c r="A29" s="29" t="s">
        <v>19</v>
      </c>
      <c r="B29" s="29"/>
      <c r="C29" s="29"/>
      <c r="D29" s="29"/>
      <c r="E29" s="29"/>
      <c r="F29" s="29"/>
      <c r="G29" s="29"/>
      <c r="H29" s="29"/>
    </row>
    <row r="30" spans="1:8" ht="53.25" customHeight="1" x14ac:dyDescent="0.3">
      <c r="A30" s="29"/>
      <c r="B30" s="29"/>
      <c r="C30" s="29"/>
      <c r="D30" s="29"/>
      <c r="E30" s="29"/>
      <c r="F30" s="29"/>
      <c r="G30" s="29"/>
      <c r="H30" s="29"/>
    </row>
    <row r="31" spans="1:8" ht="18" customHeight="1" x14ac:dyDescent="0.3">
      <c r="A31" s="30" t="s">
        <v>17</v>
      </c>
      <c r="B31" s="30"/>
      <c r="C31" s="30"/>
      <c r="D31" s="30"/>
      <c r="E31" s="30"/>
      <c r="F31" s="30"/>
      <c r="G31" s="30"/>
      <c r="H31" s="30"/>
    </row>
    <row r="32" spans="1:8" x14ac:dyDescent="0.3">
      <c r="A32" s="17"/>
      <c r="C32" s="17"/>
      <c r="D32" s="17"/>
      <c r="E32" s="17"/>
      <c r="F32" s="17"/>
      <c r="G32" s="17"/>
    </row>
    <row r="33" spans="1:7" x14ac:dyDescent="0.3">
      <c r="A33" s="1" t="s">
        <v>18</v>
      </c>
      <c r="D33" s="1"/>
      <c r="E33" s="1"/>
    </row>
    <row r="34" spans="1:7" ht="15" customHeight="1" x14ac:dyDescent="0.3">
      <c r="C34" s="19"/>
      <c r="D34" s="19"/>
      <c r="E34" s="19"/>
      <c r="F34" s="19"/>
      <c r="G34" s="19"/>
    </row>
    <row r="35" spans="1:7" x14ac:dyDescent="0.3">
      <c r="A35" s="1" t="s">
        <v>28</v>
      </c>
      <c r="C35" s="19"/>
      <c r="D35" s="19"/>
      <c r="E35" s="19"/>
      <c r="F35" s="19"/>
      <c r="G35" s="19"/>
    </row>
    <row r="36" spans="1:7" x14ac:dyDescent="0.3">
      <c r="D36" s="1"/>
      <c r="E36" s="1"/>
    </row>
    <row r="37" spans="1:7" x14ac:dyDescent="0.3">
      <c r="A37" s="25" t="s">
        <v>29</v>
      </c>
      <c r="B37" s="16"/>
      <c r="C37" s="16"/>
      <c r="D37" s="1"/>
      <c r="E37" s="1"/>
    </row>
    <row r="38" spans="1:7" x14ac:dyDescent="0.3">
      <c r="D38" s="1"/>
      <c r="E38" s="1"/>
    </row>
    <row r="41" spans="1:7" x14ac:dyDescent="0.3">
      <c r="A41" s="1" t="s">
        <v>26</v>
      </c>
    </row>
  </sheetData>
  <autoFilter ref="A1:E1" xr:uid="{00000000-0009-0000-0000-000000000000}"/>
  <mergeCells count="8">
    <mergeCell ref="A27:H27"/>
    <mergeCell ref="A29:H30"/>
    <mergeCell ref="A31:H31"/>
    <mergeCell ref="A17:B17"/>
    <mergeCell ref="A14:C15"/>
    <mergeCell ref="A19:C20"/>
    <mergeCell ref="A21:C22"/>
    <mergeCell ref="A23:H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7996D-1B89-4627-97B3-42711E23EDD7}">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7edeca93-452d-451d-a654-05e0823c5098"/>
  </ds:schemaRefs>
</ds:datastoreItem>
</file>

<file path=customXml/itemProps2.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Arbora01</cp:lastModifiedBy>
  <cp:revision/>
  <dcterms:created xsi:type="dcterms:W3CDTF">2019-08-30T07:43:53Z</dcterms:created>
  <dcterms:modified xsi:type="dcterms:W3CDTF">2023-05-07T12:59:51Z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