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HP\Desktop\iki 2022 01 11 (2021-ESO-1514) 100,4 kV TR TR-1303, TR-1305, TR-1306, TR-859  rekonstravimo (Kauno reg., Kauno raj.)\"/>
    </mc:Choice>
  </mc:AlternateContent>
  <xr:revisionPtr revIDLastSave="0" documentId="13_ncr:1_{382FCD26-FB30-4190-90DC-5FA74B73DCE2}" xr6:coauthVersionLast="47" xr6:coauthVersionMax="47" xr10:uidLastSave="{00000000-0000-0000-0000-000000000000}"/>
  <bookViews>
    <workbookView xWindow="-120" yWindow="-120" windowWidth="29040" windowHeight="15960" tabRatio="605" xr2:uid="{00000000-000D-0000-FFFF-FFFF00000000}"/>
  </bookViews>
  <sheets>
    <sheet name="SDKŽ I GRAFIKAS | ADA" sheetId="1" r:id="rId1"/>
    <sheet name="Pildymo instrukcija" sheetId="2" r:id="rId2"/>
  </sheets>
  <definedNames>
    <definedName name="_xlnm._FilterDatabase" localSheetId="0" hidden="1">'SDKŽ I GRAFIKAS | ADA'!$D$18:$Z$129</definedName>
    <definedName name="_xlnm.Print_Area" localSheetId="1">'Pildymo instrukcija'!$A$1:$F$273</definedName>
    <definedName name="_xlnm.Print_Area" localSheetId="0">'SDKŽ I GRAFIKAS | ADA'!$A$1:$H$149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02" i="1" l="1"/>
  <c r="H102" i="1" s="1"/>
  <c r="G102" i="1"/>
  <c r="E103" i="1"/>
  <c r="H103" i="1" s="1"/>
  <c r="G103" i="1"/>
  <c r="E104" i="1"/>
  <c r="H104" i="1" s="1"/>
  <c r="G104" i="1"/>
  <c r="D127" i="1"/>
  <c r="E127" i="1"/>
  <c r="AD18" i="1" l="1"/>
  <c r="AD17" i="1" s="1"/>
  <c r="AD16" i="1" l="1"/>
  <c r="AE18" i="1"/>
  <c r="Y109" i="1"/>
  <c r="X109" i="1"/>
  <c r="V109" i="1"/>
  <c r="T109" i="1"/>
  <c r="R109" i="1"/>
  <c r="P109" i="1"/>
  <c r="N109" i="1"/>
  <c r="L109" i="1"/>
  <c r="Y108" i="1"/>
  <c r="X108" i="1"/>
  <c r="V108" i="1"/>
  <c r="T108" i="1"/>
  <c r="R108" i="1"/>
  <c r="P108" i="1"/>
  <c r="N108" i="1"/>
  <c r="L108" i="1"/>
  <c r="Y107" i="1"/>
  <c r="X107" i="1"/>
  <c r="V107" i="1"/>
  <c r="T107" i="1"/>
  <c r="R107" i="1"/>
  <c r="P107" i="1"/>
  <c r="N107" i="1"/>
  <c r="L107" i="1"/>
  <c r="Y105" i="1"/>
  <c r="X105" i="1"/>
  <c r="V105" i="1"/>
  <c r="T105" i="1"/>
  <c r="R105" i="1"/>
  <c r="P105" i="1"/>
  <c r="N105" i="1"/>
  <c r="L105" i="1"/>
  <c r="Y101" i="1"/>
  <c r="X101" i="1"/>
  <c r="V101" i="1"/>
  <c r="T101" i="1"/>
  <c r="R101" i="1"/>
  <c r="P101" i="1"/>
  <c r="N101" i="1"/>
  <c r="L101" i="1"/>
  <c r="Y99" i="1"/>
  <c r="X99" i="1"/>
  <c r="V99" i="1"/>
  <c r="T99" i="1"/>
  <c r="R99" i="1"/>
  <c r="P99" i="1"/>
  <c r="N99" i="1"/>
  <c r="L99" i="1"/>
  <c r="Y98" i="1"/>
  <c r="X98" i="1"/>
  <c r="V98" i="1"/>
  <c r="T98" i="1"/>
  <c r="R98" i="1"/>
  <c r="P98" i="1"/>
  <c r="N98" i="1"/>
  <c r="L98" i="1"/>
  <c r="Y97" i="1"/>
  <c r="X97" i="1"/>
  <c r="V97" i="1"/>
  <c r="T97" i="1"/>
  <c r="R97" i="1"/>
  <c r="P97" i="1"/>
  <c r="N97" i="1"/>
  <c r="L97" i="1"/>
  <c r="Y94" i="1"/>
  <c r="X94" i="1"/>
  <c r="V94" i="1"/>
  <c r="T94" i="1"/>
  <c r="R94" i="1"/>
  <c r="P94" i="1"/>
  <c r="N94" i="1"/>
  <c r="L94" i="1"/>
  <c r="Y93" i="1"/>
  <c r="X93" i="1"/>
  <c r="V93" i="1"/>
  <c r="T93" i="1"/>
  <c r="R93" i="1"/>
  <c r="P93" i="1"/>
  <c r="N93" i="1"/>
  <c r="L93" i="1"/>
  <c r="Y92" i="1"/>
  <c r="X92" i="1"/>
  <c r="V92" i="1"/>
  <c r="T92" i="1"/>
  <c r="R92" i="1"/>
  <c r="P92" i="1"/>
  <c r="N92" i="1"/>
  <c r="L92" i="1"/>
  <c r="Y90" i="1"/>
  <c r="X90" i="1"/>
  <c r="V90" i="1"/>
  <c r="T90" i="1"/>
  <c r="R90" i="1"/>
  <c r="P90" i="1"/>
  <c r="N90" i="1"/>
  <c r="L90" i="1"/>
  <c r="Y89" i="1"/>
  <c r="X89" i="1"/>
  <c r="V89" i="1"/>
  <c r="T89" i="1"/>
  <c r="R89" i="1"/>
  <c r="P89" i="1"/>
  <c r="N89" i="1"/>
  <c r="L89" i="1"/>
  <c r="Y88" i="1"/>
  <c r="X88" i="1"/>
  <c r="V88" i="1"/>
  <c r="T88" i="1"/>
  <c r="R88" i="1"/>
  <c r="P88" i="1"/>
  <c r="N88" i="1"/>
  <c r="L88" i="1"/>
  <c r="Y86" i="1"/>
  <c r="X86" i="1"/>
  <c r="V86" i="1"/>
  <c r="T86" i="1"/>
  <c r="R86" i="1"/>
  <c r="P86" i="1"/>
  <c r="N86" i="1"/>
  <c r="L86" i="1"/>
  <c r="Y85" i="1"/>
  <c r="X85" i="1"/>
  <c r="V85" i="1"/>
  <c r="T85" i="1"/>
  <c r="R85" i="1"/>
  <c r="P85" i="1"/>
  <c r="N85" i="1"/>
  <c r="L85" i="1"/>
  <c r="Y84" i="1"/>
  <c r="X84" i="1"/>
  <c r="V84" i="1"/>
  <c r="T84" i="1"/>
  <c r="R84" i="1"/>
  <c r="P84" i="1"/>
  <c r="N84" i="1"/>
  <c r="L84" i="1"/>
  <c r="Y33" i="1"/>
  <c r="X33" i="1"/>
  <c r="V33" i="1"/>
  <c r="T33" i="1"/>
  <c r="R33" i="1"/>
  <c r="P33" i="1"/>
  <c r="N33" i="1"/>
  <c r="L33" i="1"/>
  <c r="Y32" i="1"/>
  <c r="X32" i="1"/>
  <c r="V32" i="1"/>
  <c r="T32" i="1"/>
  <c r="R32" i="1"/>
  <c r="P32" i="1"/>
  <c r="N32" i="1"/>
  <c r="L32" i="1"/>
  <c r="OX109" i="1"/>
  <c r="OV109" i="1"/>
  <c r="OT109" i="1"/>
  <c r="OR109" i="1"/>
  <c r="OP109" i="1"/>
  <c r="ON109" i="1"/>
  <c r="OL109" i="1"/>
  <c r="OF109" i="1"/>
  <c r="OH109" i="1" s="1"/>
  <c r="OX108" i="1"/>
  <c r="OV108" i="1"/>
  <c r="OT108" i="1"/>
  <c r="OR108" i="1"/>
  <c r="OP108" i="1"/>
  <c r="ON108" i="1"/>
  <c r="OL108" i="1"/>
  <c r="OF108" i="1"/>
  <c r="OH108" i="1" s="1"/>
  <c r="OX107" i="1"/>
  <c r="OV107" i="1"/>
  <c r="OT107" i="1"/>
  <c r="OR107" i="1"/>
  <c r="OP107" i="1"/>
  <c r="ON107" i="1"/>
  <c r="OL107" i="1"/>
  <c r="OF107" i="1"/>
  <c r="OH107" i="1" s="1"/>
  <c r="OX105" i="1"/>
  <c r="OV105" i="1"/>
  <c r="OT105" i="1"/>
  <c r="OR105" i="1"/>
  <c r="OP105" i="1"/>
  <c r="ON105" i="1"/>
  <c r="OL105" i="1"/>
  <c r="OF105" i="1"/>
  <c r="OH105" i="1" s="1"/>
  <c r="OX101" i="1"/>
  <c r="OV101" i="1"/>
  <c r="OT101" i="1"/>
  <c r="OR101" i="1"/>
  <c r="OP101" i="1"/>
  <c r="ON101" i="1"/>
  <c r="OL101" i="1"/>
  <c r="OF101" i="1"/>
  <c r="OH101" i="1" s="1"/>
  <c r="OX99" i="1"/>
  <c r="OV99" i="1"/>
  <c r="OT99" i="1"/>
  <c r="OR99" i="1"/>
  <c r="OP99" i="1"/>
  <c r="ON99" i="1"/>
  <c r="OL99" i="1"/>
  <c r="OF99" i="1"/>
  <c r="OH99" i="1" s="1"/>
  <c r="OX98" i="1"/>
  <c r="OV98" i="1"/>
  <c r="OT98" i="1"/>
  <c r="OR98" i="1"/>
  <c r="OP98" i="1"/>
  <c r="ON98" i="1"/>
  <c r="OL98" i="1"/>
  <c r="OF98" i="1"/>
  <c r="OH98" i="1" s="1"/>
  <c r="OX97" i="1"/>
  <c r="OV97" i="1"/>
  <c r="OT97" i="1"/>
  <c r="OR97" i="1"/>
  <c r="OP97" i="1"/>
  <c r="ON97" i="1"/>
  <c r="OL97" i="1"/>
  <c r="OF97" i="1"/>
  <c r="OH97" i="1" s="1"/>
  <c r="OX94" i="1"/>
  <c r="OV94" i="1"/>
  <c r="OT94" i="1"/>
  <c r="OR94" i="1"/>
  <c r="OP94" i="1"/>
  <c r="ON94" i="1"/>
  <c r="OL94" i="1"/>
  <c r="OF94" i="1"/>
  <c r="OH94" i="1" s="1"/>
  <c r="OX93" i="1"/>
  <c r="OV93" i="1"/>
  <c r="OT93" i="1"/>
  <c r="OR93" i="1"/>
  <c r="OP93" i="1"/>
  <c r="ON93" i="1"/>
  <c r="OL93" i="1"/>
  <c r="OF93" i="1"/>
  <c r="OH93" i="1" s="1"/>
  <c r="OX92" i="1"/>
  <c r="OV92" i="1"/>
  <c r="OT92" i="1"/>
  <c r="OR92" i="1"/>
  <c r="OP92" i="1"/>
  <c r="ON92" i="1"/>
  <c r="OL92" i="1"/>
  <c r="OF92" i="1"/>
  <c r="OH92" i="1" s="1"/>
  <c r="OX90" i="1"/>
  <c r="OV90" i="1"/>
  <c r="OT90" i="1"/>
  <c r="OR90" i="1"/>
  <c r="OP90" i="1"/>
  <c r="ON90" i="1"/>
  <c r="OL90" i="1"/>
  <c r="OF90" i="1"/>
  <c r="OH90" i="1" s="1"/>
  <c r="OX89" i="1"/>
  <c r="OV89" i="1"/>
  <c r="OT89" i="1"/>
  <c r="OR89" i="1"/>
  <c r="OP89" i="1"/>
  <c r="ON89" i="1"/>
  <c r="OL89" i="1"/>
  <c r="OF89" i="1"/>
  <c r="OH89" i="1" s="1"/>
  <c r="OX88" i="1"/>
  <c r="OV88" i="1"/>
  <c r="OT88" i="1"/>
  <c r="OR88" i="1"/>
  <c r="OP88" i="1"/>
  <c r="ON88" i="1"/>
  <c r="OL88" i="1"/>
  <c r="OF88" i="1"/>
  <c r="OH88" i="1" s="1"/>
  <c r="OX86" i="1"/>
  <c r="OV86" i="1"/>
  <c r="OT86" i="1"/>
  <c r="OR86" i="1"/>
  <c r="OP86" i="1"/>
  <c r="ON86" i="1"/>
  <c r="OL86" i="1"/>
  <c r="OF86" i="1"/>
  <c r="OH86" i="1" s="1"/>
  <c r="OX85" i="1"/>
  <c r="OV85" i="1"/>
  <c r="OT85" i="1"/>
  <c r="OR85" i="1"/>
  <c r="OP85" i="1"/>
  <c r="ON85" i="1"/>
  <c r="OL85" i="1"/>
  <c r="OF85" i="1"/>
  <c r="OH85" i="1" s="1"/>
  <c r="OX84" i="1"/>
  <c r="OV84" i="1"/>
  <c r="OT84" i="1"/>
  <c r="OR84" i="1"/>
  <c r="OP84" i="1"/>
  <c r="ON84" i="1"/>
  <c r="OL84" i="1"/>
  <c r="OF84" i="1"/>
  <c r="OH84" i="1" s="1"/>
  <c r="OX33" i="1"/>
  <c r="OV33" i="1"/>
  <c r="OT33" i="1"/>
  <c r="OR33" i="1"/>
  <c r="OP33" i="1"/>
  <c r="ON33" i="1"/>
  <c r="OL33" i="1"/>
  <c r="OF33" i="1"/>
  <c r="OH33" i="1" s="1"/>
  <c r="OX32" i="1"/>
  <c r="OV32" i="1"/>
  <c r="OT32" i="1"/>
  <c r="OR32" i="1"/>
  <c r="OP32" i="1"/>
  <c r="ON32" i="1"/>
  <c r="OL32" i="1"/>
  <c r="OF32" i="1"/>
  <c r="OH32" i="1" s="1"/>
  <c r="OG90" i="1" l="1"/>
  <c r="OG97" i="1"/>
  <c r="OG105" i="1"/>
  <c r="OG109" i="1"/>
  <c r="AE16" i="1"/>
  <c r="AE17" i="1"/>
  <c r="AF18" i="1"/>
  <c r="OG85" i="1"/>
  <c r="OG33" i="1"/>
  <c r="OG84" i="1"/>
  <c r="OG86" i="1"/>
  <c r="OG98" i="1"/>
  <c r="OG88" i="1"/>
  <c r="OG93" i="1"/>
  <c r="OG99" i="1"/>
  <c r="OG107" i="1"/>
  <c r="OG32" i="1"/>
  <c r="OG89" i="1"/>
  <c r="OG92" i="1"/>
  <c r="OG94" i="1"/>
  <c r="OG101" i="1"/>
  <c r="OG108" i="1"/>
  <c r="OX126" i="1"/>
  <c r="OV126" i="1"/>
  <c r="OT126" i="1"/>
  <c r="OR126" i="1"/>
  <c r="OP126" i="1"/>
  <c r="ON126" i="1"/>
  <c r="OL126" i="1"/>
  <c r="OX125" i="1"/>
  <c r="OV125" i="1"/>
  <c r="OT125" i="1"/>
  <c r="OR125" i="1"/>
  <c r="OP125" i="1"/>
  <c r="ON125" i="1"/>
  <c r="OL125" i="1"/>
  <c r="OX124" i="1"/>
  <c r="OV124" i="1"/>
  <c r="OT124" i="1"/>
  <c r="OR124" i="1"/>
  <c r="OP124" i="1"/>
  <c r="ON124" i="1"/>
  <c r="OL124" i="1"/>
  <c r="OX123" i="1"/>
  <c r="OV123" i="1"/>
  <c r="OT123" i="1"/>
  <c r="OR123" i="1"/>
  <c r="OP123" i="1"/>
  <c r="ON123" i="1"/>
  <c r="OL123" i="1"/>
  <c r="OX121" i="1"/>
  <c r="OV121" i="1"/>
  <c r="OT121" i="1"/>
  <c r="OR121" i="1"/>
  <c r="OP121" i="1"/>
  <c r="ON121" i="1"/>
  <c r="OL121" i="1"/>
  <c r="OX120" i="1"/>
  <c r="OV120" i="1"/>
  <c r="OT120" i="1"/>
  <c r="OR120" i="1"/>
  <c r="OP120" i="1"/>
  <c r="ON120" i="1"/>
  <c r="OL120" i="1"/>
  <c r="OX119" i="1"/>
  <c r="OV119" i="1"/>
  <c r="OT119" i="1"/>
  <c r="OR119" i="1"/>
  <c r="OP119" i="1"/>
  <c r="ON119" i="1"/>
  <c r="OL119" i="1"/>
  <c r="OX117" i="1"/>
  <c r="OV117" i="1"/>
  <c r="OT117" i="1"/>
  <c r="OR117" i="1"/>
  <c r="OP117" i="1"/>
  <c r="ON117" i="1"/>
  <c r="OL117" i="1"/>
  <c r="OX116" i="1"/>
  <c r="OV116" i="1"/>
  <c r="OT116" i="1"/>
  <c r="OR116" i="1"/>
  <c r="OP116" i="1"/>
  <c r="ON116" i="1"/>
  <c r="OL116" i="1"/>
  <c r="OX115" i="1"/>
  <c r="OV115" i="1"/>
  <c r="OT115" i="1"/>
  <c r="OR115" i="1"/>
  <c r="OP115" i="1"/>
  <c r="ON115" i="1"/>
  <c r="OL115" i="1"/>
  <c r="OX113" i="1"/>
  <c r="OV113" i="1"/>
  <c r="OT113" i="1"/>
  <c r="OR113" i="1"/>
  <c r="OP113" i="1"/>
  <c r="ON113" i="1"/>
  <c r="OL113" i="1"/>
  <c r="OX112" i="1"/>
  <c r="OV112" i="1"/>
  <c r="OT112" i="1"/>
  <c r="OR112" i="1"/>
  <c r="OP112" i="1"/>
  <c r="ON112" i="1"/>
  <c r="OL112" i="1"/>
  <c r="OX111" i="1"/>
  <c r="OV111" i="1"/>
  <c r="OT111" i="1"/>
  <c r="OR111" i="1"/>
  <c r="OP111" i="1"/>
  <c r="ON111" i="1"/>
  <c r="OL111" i="1"/>
  <c r="OX79" i="1"/>
  <c r="OV79" i="1"/>
  <c r="OT79" i="1"/>
  <c r="OR79" i="1"/>
  <c r="OP79" i="1"/>
  <c r="ON79" i="1"/>
  <c r="OL79" i="1"/>
  <c r="OX80" i="1"/>
  <c r="OV80" i="1"/>
  <c r="OT80" i="1"/>
  <c r="OR80" i="1"/>
  <c r="OP80" i="1"/>
  <c r="ON80" i="1"/>
  <c r="OL80" i="1"/>
  <c r="OX81" i="1"/>
  <c r="OV81" i="1"/>
  <c r="OT81" i="1"/>
  <c r="OR81" i="1"/>
  <c r="OP81" i="1"/>
  <c r="ON81" i="1"/>
  <c r="OL81"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I102" i="1" s="1"/>
  <c r="AH16" i="1"/>
  <c r="AH17" i="1"/>
  <c r="Y126" i="1"/>
  <c r="Y125" i="1"/>
  <c r="Y124" i="1"/>
  <c r="Y123" i="1"/>
  <c r="Y121" i="1"/>
  <c r="Y120" i="1"/>
  <c r="Y119" i="1"/>
  <c r="Y117" i="1"/>
  <c r="Y116" i="1"/>
  <c r="Y115" i="1"/>
  <c r="Y113" i="1"/>
  <c r="Y112" i="1"/>
  <c r="Y111" i="1"/>
  <c r="Y81"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5" i="1"/>
  <c r="H125" i="1" s="1"/>
  <c r="E124" i="1"/>
  <c r="H124" i="1" s="1"/>
  <c r="E123" i="1"/>
  <c r="H123" i="1" s="1"/>
  <c r="E121" i="1"/>
  <c r="H121" i="1" s="1"/>
  <c r="E120" i="1"/>
  <c r="H120" i="1" s="1"/>
  <c r="E119" i="1"/>
  <c r="H119" i="1" s="1"/>
  <c r="E117" i="1"/>
  <c r="H117" i="1" s="1"/>
  <c r="E116" i="1"/>
  <c r="H116" i="1" s="1"/>
  <c r="E115" i="1"/>
  <c r="H115" i="1" s="1"/>
  <c r="E113" i="1"/>
  <c r="H113" i="1" s="1"/>
  <c r="E112" i="1"/>
  <c r="H112" i="1" s="1"/>
  <c r="E111" i="1"/>
  <c r="H111"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1" i="1"/>
  <c r="H81" i="1" s="1"/>
  <c r="E126" i="1"/>
  <c r="H126" i="1" s="1"/>
  <c r="E109" i="1"/>
  <c r="H109" i="1" s="1"/>
  <c r="E108" i="1"/>
  <c r="H108" i="1" s="1"/>
  <c r="E107" i="1"/>
  <c r="H107" i="1" s="1"/>
  <c r="E105" i="1"/>
  <c r="H105" i="1" s="1"/>
  <c r="E101" i="1"/>
  <c r="H101" i="1" s="1"/>
  <c r="E99" i="1"/>
  <c r="H99" i="1" s="1"/>
  <c r="E98" i="1"/>
  <c r="H98" i="1" s="1"/>
  <c r="E97" i="1"/>
  <c r="H97" i="1" s="1"/>
  <c r="E94" i="1"/>
  <c r="H94" i="1" s="1"/>
  <c r="E93" i="1"/>
  <c r="H93" i="1" s="1"/>
  <c r="E92" i="1"/>
  <c r="H92" i="1" s="1"/>
  <c r="E90" i="1"/>
  <c r="H90" i="1" s="1"/>
  <c r="E89" i="1"/>
  <c r="H89" i="1" s="1"/>
  <c r="E88" i="1"/>
  <c r="H88" i="1" s="1"/>
  <c r="E86" i="1"/>
  <c r="H86" i="1" s="1"/>
  <c r="E85" i="1"/>
  <c r="H85" i="1" s="1"/>
  <c r="E84" i="1"/>
  <c r="H84"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1" i="1"/>
  <c r="OH81" i="1" s="1"/>
  <c r="AH81" i="1"/>
  <c r="AG81" i="1"/>
  <c r="AF81" i="1"/>
  <c r="AE81" i="1"/>
  <c r="AD81" i="1"/>
  <c r="AA81" i="1"/>
  <c r="X81" i="1"/>
  <c r="V81" i="1"/>
  <c r="T81" i="1"/>
  <c r="R81" i="1"/>
  <c r="P81" i="1"/>
  <c r="N81" i="1"/>
  <c r="L81" i="1"/>
  <c r="J81" i="1"/>
  <c r="OJ81" i="1" s="1"/>
  <c r="G81"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6" i="1"/>
  <c r="AG86" i="1"/>
  <c r="AF86" i="1"/>
  <c r="AE86" i="1"/>
  <c r="AD86" i="1"/>
  <c r="AA86" i="1"/>
  <c r="J86" i="1"/>
  <c r="OJ86" i="1" s="1"/>
  <c r="G86" i="1"/>
  <c r="OI86" i="1" s="1"/>
  <c r="AH85" i="1"/>
  <c r="AG85" i="1"/>
  <c r="AF85" i="1"/>
  <c r="AE85" i="1"/>
  <c r="AD85" i="1"/>
  <c r="AA85" i="1"/>
  <c r="J85" i="1"/>
  <c r="OJ85" i="1" s="1"/>
  <c r="G85" i="1"/>
  <c r="OI85" i="1" s="1"/>
  <c r="AH84" i="1"/>
  <c r="AG84" i="1"/>
  <c r="AF84" i="1"/>
  <c r="AE84" i="1"/>
  <c r="AD84" i="1"/>
  <c r="AA84" i="1"/>
  <c r="J84" i="1"/>
  <c r="OJ84" i="1" s="1"/>
  <c r="G84" i="1"/>
  <c r="OI84" i="1" s="1"/>
  <c r="AH90" i="1"/>
  <c r="AG90" i="1"/>
  <c r="AF90" i="1"/>
  <c r="AE90" i="1"/>
  <c r="AD90" i="1"/>
  <c r="AA90" i="1"/>
  <c r="J90" i="1"/>
  <c r="OJ90" i="1" s="1"/>
  <c r="G90" i="1"/>
  <c r="OI90" i="1" s="1"/>
  <c r="AH89" i="1"/>
  <c r="AG89" i="1"/>
  <c r="AF89" i="1"/>
  <c r="AE89" i="1"/>
  <c r="AD89" i="1"/>
  <c r="AA89" i="1"/>
  <c r="J89" i="1"/>
  <c r="OJ89" i="1" s="1"/>
  <c r="G89" i="1"/>
  <c r="OI89" i="1" s="1"/>
  <c r="AH88" i="1"/>
  <c r="AG88" i="1"/>
  <c r="AF88" i="1"/>
  <c r="AE88" i="1"/>
  <c r="AD88" i="1"/>
  <c r="AA88" i="1"/>
  <c r="J88" i="1"/>
  <c r="OJ88" i="1" s="1"/>
  <c r="G88" i="1"/>
  <c r="OI88" i="1" s="1"/>
  <c r="AH94" i="1"/>
  <c r="AG94" i="1"/>
  <c r="AF94" i="1"/>
  <c r="AE94" i="1"/>
  <c r="AD94" i="1"/>
  <c r="AA94" i="1"/>
  <c r="J94" i="1"/>
  <c r="OJ94" i="1" s="1"/>
  <c r="G94" i="1"/>
  <c r="OI94" i="1" s="1"/>
  <c r="AH93" i="1"/>
  <c r="AG93" i="1"/>
  <c r="AF93" i="1"/>
  <c r="AE93" i="1"/>
  <c r="AD93" i="1"/>
  <c r="AA93" i="1"/>
  <c r="J93" i="1"/>
  <c r="OJ93" i="1" s="1"/>
  <c r="G93" i="1"/>
  <c r="OI93" i="1" s="1"/>
  <c r="AH92" i="1"/>
  <c r="AG92" i="1"/>
  <c r="AF92" i="1"/>
  <c r="AE92" i="1"/>
  <c r="AD92" i="1"/>
  <c r="AA92" i="1"/>
  <c r="J92" i="1"/>
  <c r="OJ92" i="1" s="1"/>
  <c r="G92" i="1"/>
  <c r="OI92" i="1" s="1"/>
  <c r="AI99" i="1"/>
  <c r="AH99" i="1"/>
  <c r="AG99" i="1"/>
  <c r="AF99" i="1"/>
  <c r="AE99" i="1"/>
  <c r="AD99" i="1"/>
  <c r="AA99" i="1"/>
  <c r="J99" i="1"/>
  <c r="OJ99" i="1" s="1"/>
  <c r="G99" i="1"/>
  <c r="OI99" i="1" s="1"/>
  <c r="AH98" i="1"/>
  <c r="AG98" i="1"/>
  <c r="AF98" i="1"/>
  <c r="AE98" i="1"/>
  <c r="AD98" i="1"/>
  <c r="AA98" i="1"/>
  <c r="J98" i="1"/>
  <c r="OJ98" i="1" s="1"/>
  <c r="G98" i="1"/>
  <c r="OI98"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C104" i="1"/>
  <c r="AH103" i="1"/>
  <c r="AG103" i="1"/>
  <c r="AF103" i="1"/>
  <c r="AE103" i="1"/>
  <c r="AD103" i="1"/>
  <c r="AC103" i="1"/>
  <c r="AH102" i="1"/>
  <c r="AG102" i="1"/>
  <c r="AF102" i="1"/>
  <c r="AE102" i="1"/>
  <c r="AD102" i="1"/>
  <c r="AC102" i="1"/>
  <c r="I102" i="1"/>
  <c r="AH101" i="1"/>
  <c r="AG101" i="1"/>
  <c r="AF101" i="1"/>
  <c r="AE101" i="1"/>
  <c r="AD101" i="1"/>
  <c r="AA101" i="1"/>
  <c r="J101" i="1"/>
  <c r="OJ101" i="1" s="1"/>
  <c r="G101" i="1"/>
  <c r="OI101" i="1" s="1"/>
  <c r="AH109" i="1"/>
  <c r="AG109" i="1"/>
  <c r="AF109" i="1"/>
  <c r="AE109" i="1"/>
  <c r="AD109" i="1"/>
  <c r="AA109" i="1"/>
  <c r="J109" i="1"/>
  <c r="OJ109" i="1" s="1"/>
  <c r="G109" i="1"/>
  <c r="OI109" i="1" s="1"/>
  <c r="AH108" i="1"/>
  <c r="AG108" i="1"/>
  <c r="AF108" i="1"/>
  <c r="AE108" i="1"/>
  <c r="AD108" i="1"/>
  <c r="AA108" i="1"/>
  <c r="J108" i="1"/>
  <c r="OJ108" i="1" s="1"/>
  <c r="G108" i="1"/>
  <c r="OI108" i="1" s="1"/>
  <c r="G107" i="1"/>
  <c r="OI107" i="1" s="1"/>
  <c r="AH107" i="1"/>
  <c r="AG107" i="1"/>
  <c r="AF107" i="1"/>
  <c r="AE107" i="1"/>
  <c r="AD107" i="1"/>
  <c r="AA107" i="1"/>
  <c r="J107" i="1"/>
  <c r="OJ107" i="1" s="1"/>
  <c r="J126" i="1"/>
  <c r="OJ126" i="1" s="1"/>
  <c r="L126" i="1"/>
  <c r="N126" i="1"/>
  <c r="P126" i="1"/>
  <c r="R126" i="1"/>
  <c r="T126" i="1"/>
  <c r="V126" i="1"/>
  <c r="X126" i="1"/>
  <c r="AA126" i="1"/>
  <c r="AA39" i="1"/>
  <c r="AA46" i="1"/>
  <c r="AA45" i="1"/>
  <c r="AA44" i="1"/>
  <c r="AA43" i="1"/>
  <c r="AA42" i="1"/>
  <c r="AA33" i="1"/>
  <c r="AA32" i="1"/>
  <c r="AA31" i="1"/>
  <c r="AA28" i="1"/>
  <c r="AA27" i="1"/>
  <c r="G126" i="1"/>
  <c r="OF126" i="1"/>
  <c r="OH126" i="1" s="1"/>
  <c r="AH126" i="1"/>
  <c r="AG126" i="1"/>
  <c r="AF126" i="1"/>
  <c r="AE126" i="1"/>
  <c r="AD126" i="1"/>
  <c r="OF125" i="1"/>
  <c r="OH125" i="1" s="1"/>
  <c r="AH125" i="1"/>
  <c r="AG125" i="1"/>
  <c r="AF125" i="1"/>
  <c r="AE125" i="1"/>
  <c r="AD125" i="1"/>
  <c r="AA125" i="1"/>
  <c r="X125" i="1"/>
  <c r="V125" i="1"/>
  <c r="T125" i="1"/>
  <c r="R125" i="1"/>
  <c r="P125" i="1"/>
  <c r="N125" i="1"/>
  <c r="L125" i="1"/>
  <c r="J125" i="1"/>
  <c r="OJ125" i="1" s="1"/>
  <c r="G125" i="1"/>
  <c r="OF124" i="1"/>
  <c r="OH124" i="1" s="1"/>
  <c r="AH124" i="1"/>
  <c r="AG124" i="1"/>
  <c r="AF124" i="1"/>
  <c r="AE124" i="1"/>
  <c r="AD124" i="1"/>
  <c r="AA124" i="1"/>
  <c r="X124" i="1"/>
  <c r="V124" i="1"/>
  <c r="T124" i="1"/>
  <c r="R124" i="1"/>
  <c r="P124" i="1"/>
  <c r="N124" i="1"/>
  <c r="L124" i="1"/>
  <c r="J124" i="1"/>
  <c r="OJ124" i="1" s="1"/>
  <c r="G124" i="1"/>
  <c r="OF123" i="1"/>
  <c r="OH123" i="1" s="1"/>
  <c r="AH123" i="1"/>
  <c r="AG123" i="1"/>
  <c r="AF123" i="1"/>
  <c r="AE123" i="1"/>
  <c r="AD123" i="1"/>
  <c r="AA123" i="1"/>
  <c r="X123" i="1"/>
  <c r="V123" i="1"/>
  <c r="T123" i="1"/>
  <c r="R123" i="1"/>
  <c r="P123" i="1"/>
  <c r="N123" i="1"/>
  <c r="L123" i="1"/>
  <c r="J123" i="1"/>
  <c r="OJ123" i="1" s="1"/>
  <c r="G123" i="1"/>
  <c r="OF121" i="1"/>
  <c r="OH121" i="1" s="1"/>
  <c r="AH121" i="1"/>
  <c r="AG121" i="1"/>
  <c r="AF121" i="1"/>
  <c r="AE121" i="1"/>
  <c r="AD121" i="1"/>
  <c r="AA121" i="1"/>
  <c r="X121" i="1"/>
  <c r="V121" i="1"/>
  <c r="T121" i="1"/>
  <c r="R121" i="1"/>
  <c r="P121" i="1"/>
  <c r="N121" i="1"/>
  <c r="L121" i="1"/>
  <c r="J121" i="1"/>
  <c r="OJ121" i="1" s="1"/>
  <c r="G121" i="1"/>
  <c r="OF120" i="1"/>
  <c r="OH120" i="1" s="1"/>
  <c r="AH120" i="1"/>
  <c r="AG120" i="1"/>
  <c r="AF120" i="1"/>
  <c r="AE120" i="1"/>
  <c r="AD120" i="1"/>
  <c r="AA120" i="1"/>
  <c r="X120" i="1"/>
  <c r="V120" i="1"/>
  <c r="T120" i="1"/>
  <c r="R120" i="1"/>
  <c r="P120" i="1"/>
  <c r="N120" i="1"/>
  <c r="L120" i="1"/>
  <c r="J120" i="1"/>
  <c r="OJ120" i="1" s="1"/>
  <c r="G120" i="1"/>
  <c r="OF119" i="1"/>
  <c r="OH119" i="1" s="1"/>
  <c r="AH119" i="1"/>
  <c r="AG119" i="1"/>
  <c r="AF119" i="1"/>
  <c r="AE119" i="1"/>
  <c r="AD119" i="1"/>
  <c r="AA119" i="1"/>
  <c r="X119" i="1"/>
  <c r="V119" i="1"/>
  <c r="T119" i="1"/>
  <c r="R119" i="1"/>
  <c r="P119" i="1"/>
  <c r="N119" i="1"/>
  <c r="L119" i="1"/>
  <c r="J119" i="1"/>
  <c r="OJ119" i="1" s="1"/>
  <c r="G119" i="1"/>
  <c r="OF117" i="1"/>
  <c r="OH117" i="1" s="1"/>
  <c r="AH117" i="1"/>
  <c r="AG117" i="1"/>
  <c r="AF117" i="1"/>
  <c r="AE117" i="1"/>
  <c r="AD117" i="1"/>
  <c r="AA117" i="1"/>
  <c r="X117" i="1"/>
  <c r="V117" i="1"/>
  <c r="T117" i="1"/>
  <c r="R117" i="1"/>
  <c r="P117" i="1"/>
  <c r="N117" i="1"/>
  <c r="L117" i="1"/>
  <c r="J117" i="1"/>
  <c r="OJ117" i="1" s="1"/>
  <c r="G117" i="1"/>
  <c r="OF116" i="1"/>
  <c r="OH116" i="1" s="1"/>
  <c r="AH116" i="1"/>
  <c r="AG116" i="1"/>
  <c r="AF116" i="1"/>
  <c r="AE116" i="1"/>
  <c r="AD116" i="1"/>
  <c r="AA116" i="1"/>
  <c r="X116" i="1"/>
  <c r="V116" i="1"/>
  <c r="T116" i="1"/>
  <c r="R116" i="1"/>
  <c r="P116" i="1"/>
  <c r="N116" i="1"/>
  <c r="L116" i="1"/>
  <c r="J116" i="1"/>
  <c r="OJ116" i="1" s="1"/>
  <c r="G116" i="1"/>
  <c r="OF115" i="1"/>
  <c r="OH115" i="1" s="1"/>
  <c r="AI115" i="1"/>
  <c r="AH115" i="1"/>
  <c r="AG115" i="1"/>
  <c r="AF115" i="1"/>
  <c r="AE115" i="1"/>
  <c r="AD115" i="1"/>
  <c r="AA115" i="1"/>
  <c r="X115" i="1"/>
  <c r="V115" i="1"/>
  <c r="T115" i="1"/>
  <c r="R115" i="1"/>
  <c r="P115" i="1"/>
  <c r="N115" i="1"/>
  <c r="L115" i="1"/>
  <c r="J115" i="1"/>
  <c r="OJ115" i="1" s="1"/>
  <c r="G115" i="1"/>
  <c r="OF113" i="1"/>
  <c r="OH113" i="1" s="1"/>
  <c r="AH113" i="1"/>
  <c r="AG113" i="1"/>
  <c r="AF113" i="1"/>
  <c r="AE113" i="1"/>
  <c r="AD113" i="1"/>
  <c r="AA113" i="1"/>
  <c r="X113" i="1"/>
  <c r="V113" i="1"/>
  <c r="T113" i="1"/>
  <c r="R113" i="1"/>
  <c r="P113" i="1"/>
  <c r="N113" i="1"/>
  <c r="L113" i="1"/>
  <c r="J113" i="1"/>
  <c r="OJ113" i="1" s="1"/>
  <c r="G113" i="1"/>
  <c r="OF112" i="1"/>
  <c r="OH112" i="1" s="1"/>
  <c r="AH112" i="1"/>
  <c r="AG112" i="1"/>
  <c r="AF112" i="1"/>
  <c r="AE112" i="1"/>
  <c r="AD112" i="1"/>
  <c r="AA112" i="1"/>
  <c r="X112" i="1"/>
  <c r="V112" i="1"/>
  <c r="T112" i="1"/>
  <c r="R112" i="1"/>
  <c r="P112" i="1"/>
  <c r="N112" i="1"/>
  <c r="L112" i="1"/>
  <c r="J112" i="1"/>
  <c r="OJ112" i="1" s="1"/>
  <c r="G112" i="1"/>
  <c r="OF111" i="1"/>
  <c r="OH111" i="1" s="1"/>
  <c r="AH111" i="1"/>
  <c r="AG111" i="1"/>
  <c r="AF111" i="1"/>
  <c r="AE111" i="1"/>
  <c r="AD111" i="1"/>
  <c r="AA111" i="1"/>
  <c r="X111" i="1"/>
  <c r="V111" i="1"/>
  <c r="T111" i="1"/>
  <c r="R111" i="1"/>
  <c r="P111" i="1"/>
  <c r="N111" i="1"/>
  <c r="L111" i="1"/>
  <c r="J111" i="1"/>
  <c r="OJ111" i="1" s="1"/>
  <c r="G111" i="1"/>
  <c r="AI119" i="1" l="1"/>
  <c r="AI120" i="1"/>
  <c r="AI105" i="1"/>
  <c r="AI84" i="1"/>
  <c r="AI112" i="1"/>
  <c r="AI125" i="1"/>
  <c r="AI113" i="1"/>
  <c r="AI101" i="1"/>
  <c r="AI116" i="1"/>
  <c r="AI121" i="1"/>
  <c r="AI111" i="1"/>
  <c r="AI123" i="1"/>
  <c r="AI92" i="1"/>
  <c r="AI103" i="1"/>
  <c r="AI109" i="1"/>
  <c r="AI117" i="1"/>
  <c r="AI126" i="1"/>
  <c r="AI104" i="1"/>
  <c r="AI94" i="1"/>
  <c r="AI88" i="1"/>
  <c r="AI124" i="1"/>
  <c r="AI107" i="1"/>
  <c r="AI108" i="1"/>
  <c r="AI98" i="1"/>
  <c r="AI89" i="1"/>
  <c r="AI86" i="1"/>
  <c r="AI54" i="1"/>
  <c r="AI55" i="1"/>
  <c r="AI58" i="1"/>
  <c r="AI69" i="1"/>
  <c r="AI97" i="1"/>
  <c r="AI90" i="1"/>
  <c r="AI67" i="1"/>
  <c r="AI93" i="1"/>
  <c r="AI85" i="1"/>
  <c r="AI57" i="1"/>
  <c r="AI59" i="1"/>
  <c r="AI56" i="1"/>
  <c r="AI81" i="1"/>
  <c r="AI71" i="1"/>
  <c r="AI62" i="1"/>
  <c r="AI74" i="1"/>
  <c r="AI60" i="1"/>
  <c r="AI73" i="1"/>
  <c r="AI64" i="1"/>
  <c r="AI77" i="1"/>
  <c r="AI63" i="1"/>
  <c r="AI61" i="1"/>
  <c r="AI78" i="1"/>
  <c r="AI76" i="1"/>
  <c r="AI80" i="1"/>
  <c r="AI41" i="1"/>
  <c r="AI40" i="1"/>
  <c r="AI75" i="1"/>
  <c r="AI79" i="1"/>
  <c r="AJ18" i="1"/>
  <c r="AI16" i="1"/>
  <c r="AI17" i="1"/>
  <c r="AC76" i="1"/>
  <c r="AB76" i="1" s="1"/>
  <c r="AC80" i="1"/>
  <c r="AB80" i="1" s="1"/>
  <c r="AC59" i="1"/>
  <c r="AB59" i="1" s="1"/>
  <c r="AC75" i="1"/>
  <c r="AB75" i="1" s="1"/>
  <c r="AC90" i="1"/>
  <c r="AB90" i="1" s="1"/>
  <c r="AC71" i="1"/>
  <c r="AB71" i="1" s="1"/>
  <c r="AC126" i="1"/>
  <c r="AB126" i="1" s="1"/>
  <c r="AC101" i="1"/>
  <c r="AB101" i="1" s="1"/>
  <c r="AC88" i="1"/>
  <c r="AB88" i="1" s="1"/>
  <c r="AC89" i="1"/>
  <c r="AB89" i="1" s="1"/>
  <c r="AC119" i="1"/>
  <c r="AB119" i="1" s="1"/>
  <c r="AC120" i="1"/>
  <c r="AB120" i="1" s="1"/>
  <c r="AC121" i="1"/>
  <c r="AB121" i="1" s="1"/>
  <c r="AC123" i="1"/>
  <c r="AB123" i="1" s="1"/>
  <c r="AC107" i="1"/>
  <c r="AB107" i="1" s="1"/>
  <c r="AC109" i="1"/>
  <c r="AB109" i="1" s="1"/>
  <c r="AC93" i="1"/>
  <c r="AB93" i="1" s="1"/>
  <c r="AC94" i="1"/>
  <c r="AB94" i="1" s="1"/>
  <c r="AC113" i="1"/>
  <c r="AB113" i="1" s="1"/>
  <c r="AC115" i="1"/>
  <c r="AB115" i="1" s="1"/>
  <c r="AC116" i="1"/>
  <c r="AB116" i="1" s="1"/>
  <c r="AC117" i="1"/>
  <c r="AB117" i="1" s="1"/>
  <c r="AC108" i="1"/>
  <c r="AB108" i="1" s="1"/>
  <c r="AC84" i="1"/>
  <c r="AB84" i="1" s="1"/>
  <c r="AC81" i="1"/>
  <c r="AB81" i="1" s="1"/>
  <c r="AC54" i="1"/>
  <c r="AB54" i="1" s="1"/>
  <c r="AC55" i="1"/>
  <c r="AB55" i="1" s="1"/>
  <c r="AC40" i="1"/>
  <c r="AB40" i="1" s="1"/>
  <c r="AC97" i="1"/>
  <c r="AB97" i="1" s="1"/>
  <c r="AC98" i="1"/>
  <c r="AB98" i="1" s="1"/>
  <c r="AC99" i="1"/>
  <c r="AB99" i="1" s="1"/>
  <c r="AC92" i="1"/>
  <c r="AB92" i="1" s="1"/>
  <c r="AC67" i="1"/>
  <c r="AB67" i="1" s="1"/>
  <c r="AC69" i="1"/>
  <c r="AB69" i="1" s="1"/>
  <c r="AC58" i="1"/>
  <c r="AB58" i="1" s="1"/>
  <c r="AC63" i="1"/>
  <c r="AB63" i="1" s="1"/>
  <c r="AC64" i="1"/>
  <c r="AB64" i="1" s="1"/>
  <c r="AC73" i="1"/>
  <c r="AB73" i="1" s="1"/>
  <c r="AC74" i="1"/>
  <c r="AB74" i="1" s="1"/>
  <c r="AC79" i="1"/>
  <c r="AB79" i="1" s="1"/>
  <c r="AC111" i="1"/>
  <c r="AB111" i="1" s="1"/>
  <c r="AC112" i="1"/>
  <c r="AB112" i="1" s="1"/>
  <c r="AC124" i="1"/>
  <c r="AB124" i="1" s="1"/>
  <c r="AC125" i="1"/>
  <c r="AB125" i="1" s="1"/>
  <c r="AC105" i="1"/>
  <c r="AB105" i="1" s="1"/>
  <c r="AC85" i="1"/>
  <c r="AB85" i="1" s="1"/>
  <c r="AC86" i="1"/>
  <c r="AB86"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1" i="1"/>
  <c r="Z113" i="1"/>
  <c r="Z115" i="1"/>
  <c r="Z116" i="1"/>
  <c r="Z117" i="1"/>
  <c r="Z119" i="1"/>
  <c r="Z120" i="1"/>
  <c r="Z121" i="1"/>
  <c r="Z123" i="1"/>
  <c r="Z124" i="1"/>
  <c r="Z125" i="1"/>
  <c r="Z112" i="1"/>
  <c r="Z93" i="1"/>
  <c r="Z94" i="1"/>
  <c r="Z88" i="1"/>
  <c r="Z89" i="1"/>
  <c r="Z90" i="1"/>
  <c r="Z84" i="1"/>
  <c r="Z85" i="1"/>
  <c r="Z86" i="1"/>
  <c r="Z64" i="1"/>
  <c r="Z73" i="1"/>
  <c r="Z75" i="1"/>
  <c r="Z107" i="1"/>
  <c r="Z108" i="1"/>
  <c r="Z109" i="1"/>
  <c r="Z101" i="1"/>
  <c r="Z105" i="1"/>
  <c r="Z97" i="1"/>
  <c r="Z98" i="1"/>
  <c r="Z99" i="1"/>
  <c r="Z92" i="1"/>
  <c r="Z57" i="1"/>
  <c r="Z58" i="1"/>
  <c r="Z59" i="1"/>
  <c r="Z60" i="1"/>
  <c r="Z61" i="1"/>
  <c r="Z62" i="1"/>
  <c r="Z63" i="1"/>
  <c r="Z74" i="1"/>
  <c r="Z76" i="1"/>
  <c r="Z78" i="1"/>
  <c r="Z80" i="1"/>
  <c r="Z40" i="1"/>
  <c r="Z81" i="1"/>
  <c r="Z54" i="1"/>
  <c r="Z56" i="1"/>
  <c r="Z126"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OG81" i="1"/>
  <c r="OI81" i="1" s="1"/>
  <c r="OG71" i="1"/>
  <c r="OI71" i="1" s="1"/>
  <c r="OG69" i="1"/>
  <c r="OI69" i="1" s="1"/>
  <c r="OG67" i="1"/>
  <c r="OI67" i="1" s="1"/>
  <c r="OG120" i="1"/>
  <c r="OI120" i="1" s="1"/>
  <c r="OG124" i="1"/>
  <c r="OI124" i="1" s="1"/>
  <c r="OG126" i="1"/>
  <c r="OI126" i="1" s="1"/>
  <c r="OG123" i="1"/>
  <c r="OI123" i="1" s="1"/>
  <c r="OG125" i="1"/>
  <c r="OI125" i="1" s="1"/>
  <c r="OG119" i="1"/>
  <c r="OI119" i="1" s="1"/>
  <c r="OG121" i="1"/>
  <c r="OI121" i="1" s="1"/>
  <c r="OG116" i="1"/>
  <c r="OI116" i="1" s="1"/>
  <c r="OG115" i="1"/>
  <c r="OI115" i="1" s="1"/>
  <c r="OG117" i="1"/>
  <c r="OI117" i="1" s="1"/>
  <c r="OG113" i="1"/>
  <c r="OI113" i="1" s="1"/>
  <c r="OG112" i="1"/>
  <c r="OI112" i="1" s="1"/>
  <c r="OG111" i="1"/>
  <c r="OI111"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49" i="1" l="1"/>
  <c r="AJ51" i="1"/>
  <c r="AJ43" i="1"/>
  <c r="AJ47" i="1"/>
  <c r="AJ44" i="1"/>
  <c r="AJ50" i="1"/>
  <c r="AJ48" i="1"/>
  <c r="AJ52" i="1"/>
  <c r="AJ45" i="1"/>
  <c r="AJ42" i="1"/>
  <c r="AJ46" i="1"/>
  <c r="AK18" i="1"/>
  <c r="AK39" i="1" s="1"/>
  <c r="AJ16" i="1"/>
  <c r="AJ17" i="1"/>
  <c r="AJ41" i="1"/>
  <c r="AJ40" i="1"/>
  <c r="AJ80" i="1"/>
  <c r="AJ78" i="1"/>
  <c r="AJ79" i="1"/>
  <c r="AJ76" i="1"/>
  <c r="AJ77" i="1"/>
  <c r="AJ74" i="1"/>
  <c r="AJ73" i="1"/>
  <c r="AJ64" i="1"/>
  <c r="AJ75" i="1"/>
  <c r="AJ62" i="1"/>
  <c r="AJ63" i="1"/>
  <c r="AJ61" i="1"/>
  <c r="AJ59" i="1"/>
  <c r="AJ60" i="1"/>
  <c r="AJ58" i="1"/>
  <c r="AJ56" i="1"/>
  <c r="AJ81" i="1"/>
  <c r="AJ71" i="1"/>
  <c r="AJ67" i="1"/>
  <c r="AJ57" i="1"/>
  <c r="AJ54" i="1"/>
  <c r="AJ69" i="1"/>
  <c r="AJ86" i="1"/>
  <c r="AJ55" i="1"/>
  <c r="AJ89" i="1"/>
  <c r="AJ88" i="1"/>
  <c r="AJ94" i="1"/>
  <c r="AJ84" i="1"/>
  <c r="AJ90" i="1"/>
  <c r="AJ99" i="1"/>
  <c r="AJ98" i="1"/>
  <c r="AJ104" i="1"/>
  <c r="AJ101" i="1"/>
  <c r="AJ109" i="1"/>
  <c r="AJ107" i="1"/>
  <c r="AJ126" i="1"/>
  <c r="AJ92" i="1"/>
  <c r="AJ105" i="1"/>
  <c r="AJ103" i="1"/>
  <c r="AJ125" i="1"/>
  <c r="AJ93" i="1"/>
  <c r="AJ102" i="1"/>
  <c r="AJ85" i="1"/>
  <c r="AJ108" i="1"/>
  <c r="AJ97" i="1"/>
  <c r="AJ124" i="1"/>
  <c r="AJ123" i="1"/>
  <c r="AJ121" i="1"/>
  <c r="AJ120" i="1"/>
  <c r="AJ119" i="1"/>
  <c r="AJ112" i="1"/>
  <c r="AJ111" i="1"/>
  <c r="AJ117" i="1"/>
  <c r="AJ116" i="1"/>
  <c r="AJ115" i="1"/>
  <c r="AJ113"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0" i="1"/>
  <c r="AK78" i="1"/>
  <c r="AK79" i="1"/>
  <c r="AK77" i="1"/>
  <c r="AK75" i="1"/>
  <c r="AK76" i="1"/>
  <c r="AK73" i="1"/>
  <c r="AK63" i="1"/>
  <c r="AK74" i="1"/>
  <c r="AK64" i="1"/>
  <c r="AK60" i="1"/>
  <c r="AK62" i="1"/>
  <c r="AK58" i="1"/>
  <c r="AK56" i="1"/>
  <c r="AK71" i="1"/>
  <c r="AK67" i="1"/>
  <c r="AK59" i="1"/>
  <c r="AK57" i="1"/>
  <c r="AK54" i="1"/>
  <c r="AK69" i="1"/>
  <c r="AK86" i="1"/>
  <c r="AK55" i="1"/>
  <c r="AK81" i="1"/>
  <c r="AK89" i="1"/>
  <c r="AK88" i="1"/>
  <c r="AK94" i="1"/>
  <c r="AK84" i="1"/>
  <c r="AK90" i="1"/>
  <c r="AK61" i="1"/>
  <c r="AK85" i="1"/>
  <c r="AK92" i="1"/>
  <c r="AK105" i="1"/>
  <c r="AK103" i="1"/>
  <c r="AK125" i="1"/>
  <c r="AK93" i="1"/>
  <c r="AK102" i="1"/>
  <c r="AK97" i="1"/>
  <c r="AK108" i="1"/>
  <c r="AK99" i="1"/>
  <c r="AK107" i="1"/>
  <c r="AK101" i="1"/>
  <c r="AK98" i="1"/>
  <c r="AK104" i="1"/>
  <c r="AK109" i="1"/>
  <c r="AK126" i="1"/>
  <c r="AK124" i="1"/>
  <c r="AK123" i="1"/>
  <c r="AK120" i="1"/>
  <c r="AK119" i="1"/>
  <c r="AK121" i="1"/>
  <c r="AK117" i="1"/>
  <c r="AK115" i="1"/>
  <c r="AK112" i="1"/>
  <c r="AK111" i="1"/>
  <c r="AK116" i="1"/>
  <c r="AK113"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0" i="1"/>
  <c r="AL79" i="1"/>
  <c r="AL77" i="1"/>
  <c r="AL78" i="1"/>
  <c r="AL76" i="1"/>
  <c r="AL75" i="1"/>
  <c r="AL74" i="1"/>
  <c r="AL73" i="1"/>
  <c r="AL64" i="1"/>
  <c r="AL61" i="1"/>
  <c r="AL62" i="1"/>
  <c r="AL63" i="1"/>
  <c r="AL60" i="1"/>
  <c r="AL57" i="1"/>
  <c r="AL59" i="1"/>
  <c r="AL81" i="1"/>
  <c r="AL54" i="1"/>
  <c r="AL69" i="1"/>
  <c r="AL86" i="1"/>
  <c r="AL55" i="1"/>
  <c r="AL58" i="1"/>
  <c r="AL56" i="1"/>
  <c r="AL71" i="1"/>
  <c r="AL84" i="1"/>
  <c r="AL90" i="1"/>
  <c r="AL85" i="1"/>
  <c r="AL67" i="1"/>
  <c r="AL94" i="1"/>
  <c r="AL93" i="1"/>
  <c r="AL102" i="1"/>
  <c r="AL97" i="1"/>
  <c r="AL108" i="1"/>
  <c r="AL89" i="1"/>
  <c r="AL99" i="1"/>
  <c r="AL98" i="1"/>
  <c r="AL104" i="1"/>
  <c r="AL101" i="1"/>
  <c r="AL109" i="1"/>
  <c r="AL107" i="1"/>
  <c r="AL126" i="1"/>
  <c r="AL105" i="1"/>
  <c r="AL88" i="1"/>
  <c r="AL92" i="1"/>
  <c r="AL103" i="1"/>
  <c r="AL125" i="1"/>
  <c r="AL124" i="1"/>
  <c r="AL123" i="1"/>
  <c r="AL121" i="1"/>
  <c r="AL120" i="1"/>
  <c r="AL119" i="1"/>
  <c r="AL117" i="1"/>
  <c r="AL112" i="1"/>
  <c r="AL111" i="1"/>
  <c r="AL116" i="1"/>
  <c r="AL115" i="1"/>
  <c r="AL113"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0" i="1"/>
  <c r="AM78" i="1"/>
  <c r="AM77" i="1"/>
  <c r="AM75" i="1"/>
  <c r="AM76" i="1"/>
  <c r="AM79" i="1"/>
  <c r="AM74" i="1"/>
  <c r="AM73" i="1"/>
  <c r="AM64" i="1"/>
  <c r="AM61" i="1"/>
  <c r="AM62" i="1"/>
  <c r="AM63" i="1"/>
  <c r="AM58" i="1"/>
  <c r="AM59" i="1"/>
  <c r="AM60" i="1"/>
  <c r="AM57" i="1"/>
  <c r="AM55" i="1"/>
  <c r="AM54" i="1"/>
  <c r="AM56" i="1"/>
  <c r="AM81" i="1"/>
  <c r="AM71" i="1"/>
  <c r="AM67" i="1"/>
  <c r="AM85" i="1"/>
  <c r="AM69" i="1"/>
  <c r="AM86" i="1"/>
  <c r="AM89" i="1"/>
  <c r="AM88" i="1"/>
  <c r="AM94" i="1"/>
  <c r="AM84" i="1"/>
  <c r="AM97" i="1"/>
  <c r="AM108" i="1"/>
  <c r="AM99" i="1"/>
  <c r="AM98" i="1"/>
  <c r="AM104" i="1"/>
  <c r="AM101" i="1"/>
  <c r="AM109" i="1"/>
  <c r="AM107" i="1"/>
  <c r="AM126" i="1"/>
  <c r="AM90" i="1"/>
  <c r="AM92" i="1"/>
  <c r="AM105" i="1"/>
  <c r="AM103" i="1"/>
  <c r="AM125" i="1"/>
  <c r="AM93" i="1"/>
  <c r="AM124" i="1"/>
  <c r="AM102" i="1"/>
  <c r="AM123" i="1"/>
  <c r="AM121" i="1"/>
  <c r="AM117" i="1"/>
  <c r="AM120" i="1"/>
  <c r="AM116" i="1"/>
  <c r="AM115" i="1"/>
  <c r="AM113" i="1"/>
  <c r="AM112" i="1"/>
  <c r="AM111" i="1"/>
  <c r="AM119"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27" i="1"/>
  <c r="L128" i="1" s="1"/>
  <c r="L129" i="1" s="1"/>
  <c r="V127" i="1"/>
  <c r="V128" i="1" s="1"/>
  <c r="V129" i="1" s="1"/>
  <c r="R127" i="1"/>
  <c r="R128" i="1" s="1"/>
  <c r="R129" i="1" s="1"/>
  <c r="N127" i="1"/>
  <c r="N128" i="1" s="1"/>
  <c r="N129" i="1" s="1"/>
  <c r="T127" i="1"/>
  <c r="T128" i="1" s="1"/>
  <c r="T129" i="1" s="1"/>
  <c r="P127" i="1"/>
  <c r="P128" i="1" s="1"/>
  <c r="P129" i="1" s="1"/>
  <c r="Z20" i="1"/>
  <c r="AA24" i="1"/>
  <c r="J24" i="1"/>
  <c r="OJ24" i="1" s="1"/>
  <c r="AA23" i="1"/>
  <c r="AA21" i="1"/>
  <c r="AA20" i="1"/>
  <c r="AO18" i="1" l="1"/>
  <c r="AN17" i="1"/>
  <c r="AN16" i="1"/>
  <c r="AN41" i="1"/>
  <c r="AN40" i="1"/>
  <c r="AN80" i="1"/>
  <c r="AN78" i="1"/>
  <c r="AN79" i="1"/>
  <c r="AN77" i="1"/>
  <c r="AN76" i="1"/>
  <c r="AN74" i="1"/>
  <c r="AN73" i="1"/>
  <c r="AN64" i="1"/>
  <c r="AN62" i="1"/>
  <c r="AN63" i="1"/>
  <c r="AN75" i="1"/>
  <c r="AN59" i="1"/>
  <c r="AN61" i="1"/>
  <c r="AN60" i="1"/>
  <c r="AN57" i="1"/>
  <c r="AN56" i="1"/>
  <c r="AN55" i="1"/>
  <c r="AN58" i="1"/>
  <c r="AN81" i="1"/>
  <c r="AN71" i="1"/>
  <c r="AN67" i="1"/>
  <c r="AN69" i="1"/>
  <c r="AN86" i="1"/>
  <c r="AN54" i="1"/>
  <c r="AN89" i="1"/>
  <c r="AN88" i="1"/>
  <c r="AN94" i="1"/>
  <c r="AN84" i="1"/>
  <c r="AN90" i="1"/>
  <c r="AN99" i="1"/>
  <c r="AN98" i="1"/>
  <c r="AN104" i="1"/>
  <c r="AN101" i="1"/>
  <c r="AN109" i="1"/>
  <c r="AN107" i="1"/>
  <c r="AN126" i="1"/>
  <c r="AN92" i="1"/>
  <c r="AN105" i="1"/>
  <c r="AN103" i="1"/>
  <c r="AN125" i="1"/>
  <c r="AN85" i="1"/>
  <c r="AN93" i="1"/>
  <c r="AN102" i="1"/>
  <c r="AN108" i="1"/>
  <c r="AN97" i="1"/>
  <c r="AN123" i="1"/>
  <c r="AN121" i="1"/>
  <c r="AN124" i="1"/>
  <c r="AN120" i="1"/>
  <c r="AN119" i="1"/>
  <c r="AN112" i="1"/>
  <c r="AN111" i="1"/>
  <c r="AN117" i="1"/>
  <c r="AN116" i="1"/>
  <c r="AN115" i="1"/>
  <c r="AN113"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27" i="1"/>
  <c r="Z128" i="1" s="1"/>
  <c r="Z129" i="1" s="1"/>
  <c r="AB24" i="1"/>
  <c r="AB21" i="1"/>
  <c r="AB23" i="1"/>
  <c r="AP18" i="1" l="1"/>
  <c r="AP21" i="1" s="1"/>
  <c r="AO16" i="1"/>
  <c r="AO17" i="1"/>
  <c r="AO41" i="1"/>
  <c r="AO40" i="1"/>
  <c r="AO80" i="1"/>
  <c r="AO78" i="1"/>
  <c r="AO79" i="1"/>
  <c r="AO77" i="1"/>
  <c r="AO75" i="1"/>
  <c r="AO76" i="1"/>
  <c r="AO74" i="1"/>
  <c r="AO63" i="1"/>
  <c r="AO64" i="1"/>
  <c r="AO73" i="1"/>
  <c r="AO62" i="1"/>
  <c r="AO61" i="1"/>
  <c r="AO60" i="1"/>
  <c r="AO59" i="1"/>
  <c r="AO56" i="1"/>
  <c r="AO58" i="1"/>
  <c r="AO71" i="1"/>
  <c r="AO57" i="1"/>
  <c r="AO81" i="1"/>
  <c r="AO67" i="1"/>
  <c r="AO69" i="1"/>
  <c r="AO86" i="1"/>
  <c r="AO54" i="1"/>
  <c r="AO55" i="1"/>
  <c r="AO89" i="1"/>
  <c r="AO88" i="1"/>
  <c r="AO94" i="1"/>
  <c r="AO84" i="1"/>
  <c r="AO90" i="1"/>
  <c r="AO85" i="1"/>
  <c r="AO92" i="1"/>
  <c r="AO105" i="1"/>
  <c r="AO103" i="1"/>
  <c r="AO125" i="1"/>
  <c r="AO93" i="1"/>
  <c r="AO102" i="1"/>
  <c r="AO97" i="1"/>
  <c r="AO108" i="1"/>
  <c r="AO98" i="1"/>
  <c r="AO101" i="1"/>
  <c r="AO99" i="1"/>
  <c r="AO104" i="1"/>
  <c r="AO109" i="1"/>
  <c r="AO126" i="1"/>
  <c r="AO124" i="1"/>
  <c r="AO107" i="1"/>
  <c r="AO123" i="1"/>
  <c r="AO120" i="1"/>
  <c r="AO119" i="1"/>
  <c r="AO121" i="1"/>
  <c r="AO117" i="1"/>
  <c r="AO113" i="1"/>
  <c r="AO112" i="1"/>
  <c r="AO111" i="1"/>
  <c r="AO116" i="1"/>
  <c r="AO115"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40" i="1"/>
  <c r="AP79" i="1"/>
  <c r="AP80" i="1"/>
  <c r="AP77" i="1"/>
  <c r="AP78" i="1"/>
  <c r="AP76" i="1"/>
  <c r="AP75" i="1"/>
  <c r="AP74" i="1"/>
  <c r="AP73" i="1"/>
  <c r="AP64" i="1"/>
  <c r="AP61" i="1"/>
  <c r="AP62" i="1"/>
  <c r="AP60" i="1"/>
  <c r="AP57" i="1"/>
  <c r="AP58" i="1"/>
  <c r="AP81" i="1"/>
  <c r="AP59" i="1"/>
  <c r="AP56" i="1"/>
  <c r="AP71" i="1"/>
  <c r="AP69" i="1"/>
  <c r="AP86" i="1"/>
  <c r="AP54" i="1"/>
  <c r="AP55" i="1"/>
  <c r="AP84" i="1"/>
  <c r="AP90" i="1"/>
  <c r="AP63" i="1"/>
  <c r="AP67" i="1"/>
  <c r="AP85" i="1"/>
  <c r="AP93" i="1"/>
  <c r="AP102" i="1"/>
  <c r="AP89" i="1"/>
  <c r="AP97" i="1"/>
  <c r="AP108" i="1"/>
  <c r="AP88" i="1"/>
  <c r="AP99" i="1"/>
  <c r="AP98" i="1"/>
  <c r="AP104" i="1"/>
  <c r="AP101" i="1"/>
  <c r="AP109" i="1"/>
  <c r="AP107" i="1"/>
  <c r="AP126" i="1"/>
  <c r="AP94" i="1"/>
  <c r="AP92" i="1"/>
  <c r="AP103" i="1"/>
  <c r="AP125" i="1"/>
  <c r="AP105" i="1"/>
  <c r="AP124" i="1"/>
  <c r="AP121" i="1"/>
  <c r="AP123" i="1"/>
  <c r="AP120" i="1"/>
  <c r="AP119" i="1"/>
  <c r="AP112" i="1"/>
  <c r="AP111" i="1"/>
  <c r="AP116" i="1"/>
  <c r="AP115" i="1"/>
  <c r="AP113" i="1"/>
  <c r="AP117"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0" i="1"/>
  <c r="AQ78" i="1"/>
  <c r="AQ77" i="1"/>
  <c r="AQ79" i="1"/>
  <c r="AQ75" i="1"/>
  <c r="AQ76" i="1"/>
  <c r="AQ74" i="1"/>
  <c r="AQ73" i="1"/>
  <c r="AQ64" i="1"/>
  <c r="AQ61" i="1"/>
  <c r="AQ62" i="1"/>
  <c r="AQ63" i="1"/>
  <c r="AQ58" i="1"/>
  <c r="AQ59" i="1"/>
  <c r="AQ60" i="1"/>
  <c r="AQ55" i="1"/>
  <c r="AQ54" i="1"/>
  <c r="AQ67" i="1"/>
  <c r="AQ57" i="1"/>
  <c r="AQ85" i="1"/>
  <c r="AQ69" i="1"/>
  <c r="AQ86" i="1"/>
  <c r="AQ89" i="1"/>
  <c r="AQ88" i="1"/>
  <c r="AQ94" i="1"/>
  <c r="AQ97" i="1"/>
  <c r="AQ108" i="1"/>
  <c r="AQ90" i="1"/>
  <c r="AQ99" i="1"/>
  <c r="AQ98" i="1"/>
  <c r="AQ104" i="1"/>
  <c r="AQ101" i="1"/>
  <c r="AQ109" i="1"/>
  <c r="AQ107" i="1"/>
  <c r="AQ126" i="1"/>
  <c r="AQ71" i="1"/>
  <c r="AQ92" i="1"/>
  <c r="AQ105" i="1"/>
  <c r="AQ103" i="1"/>
  <c r="AQ125" i="1"/>
  <c r="AQ56" i="1"/>
  <c r="AQ84" i="1"/>
  <c r="AQ81" i="1"/>
  <c r="AQ124" i="1"/>
  <c r="AQ102" i="1"/>
  <c r="AQ93" i="1"/>
  <c r="AQ123" i="1"/>
  <c r="AQ121" i="1"/>
  <c r="AQ117" i="1"/>
  <c r="AQ120" i="1"/>
  <c r="AQ116" i="1"/>
  <c r="AQ115" i="1"/>
  <c r="AQ113" i="1"/>
  <c r="AQ111" i="1"/>
  <c r="AQ112" i="1"/>
  <c r="AQ119"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0" i="1"/>
  <c r="AR78" i="1"/>
  <c r="AR79" i="1"/>
  <c r="AR76" i="1"/>
  <c r="AR74" i="1"/>
  <c r="AR73" i="1"/>
  <c r="AR64" i="1"/>
  <c r="AR75" i="1"/>
  <c r="AR77" i="1"/>
  <c r="AR62" i="1"/>
  <c r="AR63" i="1"/>
  <c r="AR61" i="1"/>
  <c r="AR59" i="1"/>
  <c r="AR60" i="1"/>
  <c r="AR57" i="1"/>
  <c r="AR56" i="1"/>
  <c r="AR58" i="1"/>
  <c r="AR54" i="1"/>
  <c r="AR55" i="1"/>
  <c r="AR67" i="1"/>
  <c r="AR81" i="1"/>
  <c r="AR71" i="1"/>
  <c r="AR69" i="1"/>
  <c r="AR86" i="1"/>
  <c r="AR89" i="1"/>
  <c r="AR88" i="1"/>
  <c r="AR94" i="1"/>
  <c r="AR84" i="1"/>
  <c r="AR90" i="1"/>
  <c r="AR99" i="1"/>
  <c r="AR98" i="1"/>
  <c r="AR104" i="1"/>
  <c r="AR101" i="1"/>
  <c r="AR109" i="1"/>
  <c r="AR107" i="1"/>
  <c r="AR126" i="1"/>
  <c r="AR85" i="1"/>
  <c r="AR92" i="1"/>
  <c r="AR105" i="1"/>
  <c r="AR103" i="1"/>
  <c r="AR125" i="1"/>
  <c r="AR93" i="1"/>
  <c r="AR102" i="1"/>
  <c r="AR97" i="1"/>
  <c r="AR108" i="1"/>
  <c r="AR124" i="1"/>
  <c r="AR123" i="1"/>
  <c r="AR121" i="1"/>
  <c r="AR120" i="1"/>
  <c r="AR119" i="1"/>
  <c r="AR111" i="1"/>
  <c r="AR117" i="1"/>
  <c r="AR112" i="1"/>
  <c r="AR116" i="1"/>
  <c r="AR115" i="1"/>
  <c r="AR113"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0" i="1"/>
  <c r="AS78" i="1"/>
  <c r="AS79" i="1"/>
  <c r="AS77" i="1"/>
  <c r="AS75" i="1"/>
  <c r="AS76" i="1"/>
  <c r="AS63" i="1"/>
  <c r="AS64" i="1"/>
  <c r="AS73" i="1"/>
  <c r="AS62" i="1"/>
  <c r="AS60" i="1"/>
  <c r="AS74" i="1"/>
  <c r="AS57" i="1"/>
  <c r="AS56" i="1"/>
  <c r="AS61" i="1"/>
  <c r="AS71" i="1"/>
  <c r="AS55" i="1"/>
  <c r="AS67" i="1"/>
  <c r="AS81" i="1"/>
  <c r="AS69" i="1"/>
  <c r="AS86" i="1"/>
  <c r="AS58" i="1"/>
  <c r="AS54" i="1"/>
  <c r="AS89" i="1"/>
  <c r="AS88" i="1"/>
  <c r="AS94" i="1"/>
  <c r="AS84" i="1"/>
  <c r="AS90" i="1"/>
  <c r="AS85" i="1"/>
  <c r="AS92" i="1"/>
  <c r="AS105" i="1"/>
  <c r="AS103" i="1"/>
  <c r="AS125" i="1"/>
  <c r="AS93" i="1"/>
  <c r="AS102" i="1"/>
  <c r="AS97" i="1"/>
  <c r="AS108" i="1"/>
  <c r="AS59" i="1"/>
  <c r="AS104" i="1"/>
  <c r="AS101" i="1"/>
  <c r="AS109" i="1"/>
  <c r="AS126" i="1"/>
  <c r="AS98" i="1"/>
  <c r="AS107" i="1"/>
  <c r="AS99" i="1"/>
  <c r="AS124" i="1"/>
  <c r="AS123" i="1"/>
  <c r="AS120" i="1"/>
  <c r="AS119" i="1"/>
  <c r="AS121" i="1"/>
  <c r="AS117" i="1"/>
  <c r="AS112" i="1"/>
  <c r="AS111" i="1"/>
  <c r="AS115" i="1"/>
  <c r="AS113" i="1"/>
  <c r="AS116"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27" i="1"/>
  <c r="OP128" i="1" s="1"/>
  <c r="OP129" i="1" s="1"/>
  <c r="OX127" i="1"/>
  <c r="OX128" i="1" s="1"/>
  <c r="OX129" i="1" s="1"/>
  <c r="OR127" i="1"/>
  <c r="OR128" i="1" s="1"/>
  <c r="OR129" i="1" s="1"/>
  <c r="OG24" i="1"/>
  <c r="OI24" i="1" s="1"/>
  <c r="OT127" i="1"/>
  <c r="OT128" i="1" s="1"/>
  <c r="OT129" i="1" s="1"/>
  <c r="ON127" i="1"/>
  <c r="ON128" i="1" s="1"/>
  <c r="ON129" i="1" s="1"/>
  <c r="OV127" i="1"/>
  <c r="OV128" i="1" s="1"/>
  <c r="OV129" i="1" s="1"/>
  <c r="OG20" i="1"/>
  <c r="OI20" i="1" s="1"/>
  <c r="OG21" i="1"/>
  <c r="OI21" i="1" s="1"/>
  <c r="OG23" i="1"/>
  <c r="OI23" i="1" s="1"/>
  <c r="H127" i="1"/>
  <c r="H128" i="1" s="1"/>
  <c r="H129" i="1" s="1"/>
  <c r="OL127" i="1"/>
  <c r="OL128" i="1" s="1"/>
  <c r="OL129" i="1" s="1"/>
  <c r="G127" i="1"/>
  <c r="OH20" i="1"/>
  <c r="AU18" i="1" l="1"/>
  <c r="AT16" i="1"/>
  <c r="AT17" i="1"/>
  <c r="AT41" i="1"/>
  <c r="AT40" i="1"/>
  <c r="AT79" i="1"/>
  <c r="AT80" i="1"/>
  <c r="AT78" i="1"/>
  <c r="AT77" i="1"/>
  <c r="AT76" i="1"/>
  <c r="AT75" i="1"/>
  <c r="AT74" i="1"/>
  <c r="AT73" i="1"/>
  <c r="AT64" i="1"/>
  <c r="AT61" i="1"/>
  <c r="AT62" i="1"/>
  <c r="AT60" i="1"/>
  <c r="AT57" i="1"/>
  <c r="AT63" i="1"/>
  <c r="AT59" i="1"/>
  <c r="AT58" i="1"/>
  <c r="AT81" i="1"/>
  <c r="AT69" i="1"/>
  <c r="AT86" i="1"/>
  <c r="AT71" i="1"/>
  <c r="AT56" i="1"/>
  <c r="AT54" i="1"/>
  <c r="AT67" i="1"/>
  <c r="AT84" i="1"/>
  <c r="AT90" i="1"/>
  <c r="AT85" i="1"/>
  <c r="AT89" i="1"/>
  <c r="AT93" i="1"/>
  <c r="AT102" i="1"/>
  <c r="AT55" i="1"/>
  <c r="AT88" i="1"/>
  <c r="AT97" i="1"/>
  <c r="AT108" i="1"/>
  <c r="AT94" i="1"/>
  <c r="AT99" i="1"/>
  <c r="AT98" i="1"/>
  <c r="AT104" i="1"/>
  <c r="AT101" i="1"/>
  <c r="AT109" i="1"/>
  <c r="AT107" i="1"/>
  <c r="AT126" i="1"/>
  <c r="AT92" i="1"/>
  <c r="AT105" i="1"/>
  <c r="AT124" i="1"/>
  <c r="AT103" i="1"/>
  <c r="AT125" i="1"/>
  <c r="AT123" i="1"/>
  <c r="AT121" i="1"/>
  <c r="AT120" i="1"/>
  <c r="AT119" i="1"/>
  <c r="AT117" i="1"/>
  <c r="AT112" i="1"/>
  <c r="AT111" i="1"/>
  <c r="AT116" i="1"/>
  <c r="AT115" i="1"/>
  <c r="AT113"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27" i="1"/>
  <c r="G128" i="1"/>
  <c r="G129" i="1" s="1"/>
  <c r="OI127" i="1"/>
  <c r="AV18" i="1" l="1"/>
  <c r="AU16" i="1"/>
  <c r="AU17" i="1"/>
  <c r="AU41" i="1"/>
  <c r="AU40" i="1"/>
  <c r="AU80" i="1"/>
  <c r="AU78" i="1"/>
  <c r="AU77" i="1"/>
  <c r="AU79" i="1"/>
  <c r="AU75" i="1"/>
  <c r="AU76" i="1"/>
  <c r="AU74" i="1"/>
  <c r="AU73" i="1"/>
  <c r="AU64" i="1"/>
  <c r="AU61" i="1"/>
  <c r="AU62" i="1"/>
  <c r="AU63" i="1"/>
  <c r="AU58" i="1"/>
  <c r="AU59" i="1"/>
  <c r="AU55" i="1"/>
  <c r="AU54" i="1"/>
  <c r="AU81" i="1"/>
  <c r="AU71" i="1"/>
  <c r="AU56" i="1"/>
  <c r="AU57" i="1"/>
  <c r="AU67" i="1"/>
  <c r="AU69" i="1"/>
  <c r="AU86" i="1"/>
  <c r="AU85" i="1"/>
  <c r="AU89" i="1"/>
  <c r="AU88" i="1"/>
  <c r="AU94" i="1"/>
  <c r="AU60" i="1"/>
  <c r="AU90" i="1"/>
  <c r="AU97" i="1"/>
  <c r="AU108" i="1"/>
  <c r="AU99" i="1"/>
  <c r="AU98" i="1"/>
  <c r="AU104" i="1"/>
  <c r="AU101" i="1"/>
  <c r="AU109" i="1"/>
  <c r="AU107" i="1"/>
  <c r="AU126" i="1"/>
  <c r="AU84" i="1"/>
  <c r="AU92" i="1"/>
  <c r="AU105" i="1"/>
  <c r="AU103" i="1"/>
  <c r="AU125" i="1"/>
  <c r="AU93" i="1"/>
  <c r="AU102" i="1"/>
  <c r="AU124" i="1"/>
  <c r="AU123" i="1"/>
  <c r="AU121" i="1"/>
  <c r="AU117" i="1"/>
  <c r="AU120" i="1"/>
  <c r="AU116" i="1"/>
  <c r="AU115" i="1"/>
  <c r="AU113" i="1"/>
  <c r="AU119" i="1"/>
  <c r="AU111" i="1"/>
  <c r="AU112"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28" i="1"/>
  <c r="OI129" i="1" s="1"/>
  <c r="OG128" i="1"/>
  <c r="OG129" i="1" s="1"/>
  <c r="AW18" i="1" l="1"/>
  <c r="AV17" i="1"/>
  <c r="AV16" i="1"/>
  <c r="AV40" i="1"/>
  <c r="AV41" i="1"/>
  <c r="AV80" i="1"/>
  <c r="AV78" i="1"/>
  <c r="AV79" i="1"/>
  <c r="AV76" i="1"/>
  <c r="AV77" i="1"/>
  <c r="AV74" i="1"/>
  <c r="AV73" i="1"/>
  <c r="AV64" i="1"/>
  <c r="AV62" i="1"/>
  <c r="AV75" i="1"/>
  <c r="AV63" i="1"/>
  <c r="AV59" i="1"/>
  <c r="AV61" i="1"/>
  <c r="AV60" i="1"/>
  <c r="AV58" i="1"/>
  <c r="AV56" i="1"/>
  <c r="AV57" i="1"/>
  <c r="AV54" i="1"/>
  <c r="AV67" i="1"/>
  <c r="AV55" i="1"/>
  <c r="AV69" i="1"/>
  <c r="AV86" i="1"/>
  <c r="AV89" i="1"/>
  <c r="AV88" i="1"/>
  <c r="AV94" i="1"/>
  <c r="AV81" i="1"/>
  <c r="AV71" i="1"/>
  <c r="AV84" i="1"/>
  <c r="AV90" i="1"/>
  <c r="AV85" i="1"/>
  <c r="AV99" i="1"/>
  <c r="AV98" i="1"/>
  <c r="AV104" i="1"/>
  <c r="AV101" i="1"/>
  <c r="AV109" i="1"/>
  <c r="AV107" i="1"/>
  <c r="AV126" i="1"/>
  <c r="AV92" i="1"/>
  <c r="AV105" i="1"/>
  <c r="AV103" i="1"/>
  <c r="AV125" i="1"/>
  <c r="AV93" i="1"/>
  <c r="AV102" i="1"/>
  <c r="AV97" i="1"/>
  <c r="AV108" i="1"/>
  <c r="AV123" i="1"/>
  <c r="AV121" i="1"/>
  <c r="AV124" i="1"/>
  <c r="AV120" i="1"/>
  <c r="AV119" i="1"/>
  <c r="AV112" i="1"/>
  <c r="AV111" i="1"/>
  <c r="AV117" i="1"/>
  <c r="AV116" i="1"/>
  <c r="AV115" i="1"/>
  <c r="AV113"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0" i="1"/>
  <c r="AW78" i="1"/>
  <c r="AW79" i="1"/>
  <c r="AW77" i="1"/>
  <c r="AW75" i="1"/>
  <c r="AW76" i="1"/>
  <c r="AW64" i="1"/>
  <c r="AW63" i="1"/>
  <c r="AW73" i="1"/>
  <c r="AW74" i="1"/>
  <c r="AW61" i="1"/>
  <c r="AW60" i="1"/>
  <c r="AW59" i="1"/>
  <c r="AW56" i="1"/>
  <c r="AW57" i="1"/>
  <c r="AW71" i="1"/>
  <c r="AW62" i="1"/>
  <c r="AW54" i="1"/>
  <c r="AW67" i="1"/>
  <c r="AW55" i="1"/>
  <c r="AW69" i="1"/>
  <c r="AW86" i="1"/>
  <c r="AW58" i="1"/>
  <c r="AW81" i="1"/>
  <c r="AW89" i="1"/>
  <c r="AW88" i="1"/>
  <c r="AW94" i="1"/>
  <c r="AW84" i="1"/>
  <c r="AW90" i="1"/>
  <c r="AW85" i="1"/>
  <c r="AW92" i="1"/>
  <c r="AW105" i="1"/>
  <c r="AW103" i="1"/>
  <c r="AW125" i="1"/>
  <c r="AW93" i="1"/>
  <c r="AW102" i="1"/>
  <c r="AW97" i="1"/>
  <c r="AW108" i="1"/>
  <c r="AW99" i="1"/>
  <c r="AW104" i="1"/>
  <c r="AW109" i="1"/>
  <c r="AW101" i="1"/>
  <c r="AW126" i="1"/>
  <c r="AW98" i="1"/>
  <c r="AW107" i="1"/>
  <c r="AW124" i="1"/>
  <c r="AW123" i="1"/>
  <c r="AW120" i="1"/>
  <c r="AW119" i="1"/>
  <c r="AW121" i="1"/>
  <c r="AW117" i="1"/>
  <c r="AW115" i="1"/>
  <c r="AW113" i="1"/>
  <c r="AW112" i="1"/>
  <c r="AW111" i="1"/>
  <c r="AW116"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79" i="1"/>
  <c r="AX80" i="1"/>
  <c r="AX78" i="1"/>
  <c r="AX77" i="1"/>
  <c r="AX76" i="1"/>
  <c r="AX75" i="1"/>
  <c r="AX74" i="1"/>
  <c r="AX73" i="1"/>
  <c r="AX64" i="1"/>
  <c r="AX61" i="1"/>
  <c r="AX62" i="1"/>
  <c r="AX60" i="1"/>
  <c r="AX63" i="1"/>
  <c r="AX57" i="1"/>
  <c r="AX81" i="1"/>
  <c r="AX56" i="1"/>
  <c r="AX55" i="1"/>
  <c r="AX69" i="1"/>
  <c r="AX86" i="1"/>
  <c r="AX58" i="1"/>
  <c r="AX59" i="1"/>
  <c r="AX71" i="1"/>
  <c r="AX84" i="1"/>
  <c r="AX90" i="1"/>
  <c r="AX85" i="1"/>
  <c r="AX88" i="1"/>
  <c r="AX93" i="1"/>
  <c r="AX102" i="1"/>
  <c r="AX54" i="1"/>
  <c r="AX94" i="1"/>
  <c r="AX97" i="1"/>
  <c r="AX108" i="1"/>
  <c r="AX99" i="1"/>
  <c r="AX98" i="1"/>
  <c r="AX104" i="1"/>
  <c r="AX101" i="1"/>
  <c r="AX109" i="1"/>
  <c r="AX107" i="1"/>
  <c r="AX126" i="1"/>
  <c r="AX92" i="1"/>
  <c r="AX89" i="1"/>
  <c r="AX103" i="1"/>
  <c r="AX67" i="1"/>
  <c r="AX105" i="1"/>
  <c r="AX125" i="1"/>
  <c r="AX124" i="1"/>
  <c r="AX121" i="1"/>
  <c r="AX123" i="1"/>
  <c r="AX120" i="1"/>
  <c r="AX119" i="1"/>
  <c r="AX112" i="1"/>
  <c r="AX111" i="1"/>
  <c r="AX116" i="1"/>
  <c r="AX115" i="1"/>
  <c r="AX113" i="1"/>
  <c r="AX117"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0" i="1"/>
  <c r="AY78" i="1"/>
  <c r="AY79" i="1"/>
  <c r="AY77" i="1"/>
  <c r="AY75" i="1"/>
  <c r="AY76" i="1"/>
  <c r="AY74" i="1"/>
  <c r="AY73" i="1"/>
  <c r="AY64" i="1"/>
  <c r="AY61" i="1"/>
  <c r="AY62" i="1"/>
  <c r="AY63" i="1"/>
  <c r="AY58" i="1"/>
  <c r="AY59" i="1"/>
  <c r="AY57" i="1"/>
  <c r="AY55" i="1"/>
  <c r="AY54" i="1"/>
  <c r="AY81" i="1"/>
  <c r="AY71" i="1"/>
  <c r="AY60" i="1"/>
  <c r="AY67" i="1"/>
  <c r="AY85" i="1"/>
  <c r="AY56" i="1"/>
  <c r="AY89" i="1"/>
  <c r="AY88" i="1"/>
  <c r="AY94" i="1"/>
  <c r="AY97" i="1"/>
  <c r="AY108" i="1"/>
  <c r="AY86" i="1"/>
  <c r="AY84" i="1"/>
  <c r="AY99" i="1"/>
  <c r="AY98" i="1"/>
  <c r="AY104" i="1"/>
  <c r="AY101" i="1"/>
  <c r="AY109" i="1"/>
  <c r="AY107" i="1"/>
  <c r="AY126" i="1"/>
  <c r="AY92" i="1"/>
  <c r="AY105" i="1"/>
  <c r="AY103" i="1"/>
  <c r="AY125" i="1"/>
  <c r="AY93" i="1"/>
  <c r="AY69" i="1"/>
  <c r="AY102" i="1"/>
  <c r="AY90" i="1"/>
  <c r="AY124" i="1"/>
  <c r="AY123" i="1"/>
  <c r="AY121" i="1"/>
  <c r="AY117" i="1"/>
  <c r="AY120" i="1"/>
  <c r="AY119" i="1"/>
  <c r="AY116" i="1"/>
  <c r="AY115" i="1"/>
  <c r="AY113" i="1"/>
  <c r="AY111" i="1"/>
  <c r="AY112"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0" i="1"/>
  <c r="AZ78" i="1"/>
  <c r="AZ79" i="1"/>
  <c r="AZ76" i="1"/>
  <c r="AZ77" i="1"/>
  <c r="AZ74" i="1"/>
  <c r="AZ73" i="1"/>
  <c r="AZ64" i="1"/>
  <c r="AZ75" i="1"/>
  <c r="AZ62" i="1"/>
  <c r="AZ63" i="1"/>
  <c r="AZ61" i="1"/>
  <c r="AZ59" i="1"/>
  <c r="AZ60" i="1"/>
  <c r="AZ58" i="1"/>
  <c r="AZ56" i="1"/>
  <c r="AZ57" i="1"/>
  <c r="AZ81" i="1"/>
  <c r="AZ71" i="1"/>
  <c r="AZ67" i="1"/>
  <c r="AZ54" i="1"/>
  <c r="AZ69" i="1"/>
  <c r="AZ86" i="1"/>
  <c r="AZ89" i="1"/>
  <c r="AZ88" i="1"/>
  <c r="AZ94" i="1"/>
  <c r="AZ55" i="1"/>
  <c r="AZ84" i="1"/>
  <c r="AZ90" i="1"/>
  <c r="AZ99" i="1"/>
  <c r="AZ98" i="1"/>
  <c r="AZ104" i="1"/>
  <c r="AZ101" i="1"/>
  <c r="AZ109" i="1"/>
  <c r="AZ107" i="1"/>
  <c r="AZ126" i="1"/>
  <c r="AZ92" i="1"/>
  <c r="AZ105" i="1"/>
  <c r="AZ103" i="1"/>
  <c r="AZ125" i="1"/>
  <c r="AZ93" i="1"/>
  <c r="AZ102" i="1"/>
  <c r="AZ85" i="1"/>
  <c r="AZ97" i="1"/>
  <c r="AZ108" i="1"/>
  <c r="AZ124" i="1"/>
  <c r="AZ123" i="1"/>
  <c r="AZ121" i="1"/>
  <c r="AZ120" i="1"/>
  <c r="AZ119" i="1"/>
  <c r="AZ111" i="1"/>
  <c r="AZ117" i="1"/>
  <c r="AZ112" i="1"/>
  <c r="AZ116" i="1"/>
  <c r="AZ115" i="1"/>
  <c r="AZ113"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0" i="1"/>
  <c r="BA78" i="1"/>
  <c r="BA79" i="1"/>
  <c r="BA77" i="1"/>
  <c r="BA75" i="1"/>
  <c r="BA76" i="1"/>
  <c r="BA73" i="1"/>
  <c r="BA63" i="1"/>
  <c r="BA74" i="1"/>
  <c r="BA60" i="1"/>
  <c r="BA62" i="1"/>
  <c r="BA61" i="1"/>
  <c r="BA58" i="1"/>
  <c r="BA56" i="1"/>
  <c r="BA71" i="1"/>
  <c r="BA67" i="1"/>
  <c r="BA59" i="1"/>
  <c r="BA54" i="1"/>
  <c r="BA69" i="1"/>
  <c r="BA86" i="1"/>
  <c r="BA64" i="1"/>
  <c r="BA55" i="1"/>
  <c r="BA89" i="1"/>
  <c r="BA88" i="1"/>
  <c r="BA94" i="1"/>
  <c r="BA81" i="1"/>
  <c r="BA84" i="1"/>
  <c r="BA90" i="1"/>
  <c r="BA85" i="1"/>
  <c r="BA92" i="1"/>
  <c r="BA105" i="1"/>
  <c r="BA103" i="1"/>
  <c r="BA125" i="1"/>
  <c r="BA93" i="1"/>
  <c r="BA102" i="1"/>
  <c r="BA57" i="1"/>
  <c r="BA97" i="1"/>
  <c r="BA108" i="1"/>
  <c r="BA99" i="1"/>
  <c r="BA98" i="1"/>
  <c r="BA104" i="1"/>
  <c r="BA109" i="1"/>
  <c r="BA107" i="1"/>
  <c r="BA126" i="1"/>
  <c r="BA101" i="1"/>
  <c r="BA124" i="1"/>
  <c r="BA123" i="1"/>
  <c r="BA120" i="1"/>
  <c r="BA119" i="1"/>
  <c r="BA121" i="1"/>
  <c r="BA117" i="1"/>
  <c r="BA112" i="1"/>
  <c r="BA111" i="1"/>
  <c r="BA113" i="1"/>
  <c r="BA116" i="1"/>
  <c r="BA115"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0" i="1"/>
  <c r="BB79" i="1"/>
  <c r="BB77" i="1"/>
  <c r="BB78" i="1"/>
  <c r="BB76" i="1"/>
  <c r="BB75" i="1"/>
  <c r="BB74" i="1"/>
  <c r="BB73" i="1"/>
  <c r="BB64" i="1"/>
  <c r="BB61" i="1"/>
  <c r="BB62" i="1"/>
  <c r="BB63" i="1"/>
  <c r="BB60" i="1"/>
  <c r="BB57" i="1"/>
  <c r="BB59" i="1"/>
  <c r="BB81" i="1"/>
  <c r="BB58" i="1"/>
  <c r="BB54" i="1"/>
  <c r="BB69" i="1"/>
  <c r="BB86" i="1"/>
  <c r="BB55" i="1"/>
  <c r="BB56" i="1"/>
  <c r="BB84" i="1"/>
  <c r="BB90" i="1"/>
  <c r="BB71" i="1"/>
  <c r="BB85" i="1"/>
  <c r="BB67" i="1"/>
  <c r="BB94" i="1"/>
  <c r="BB93" i="1"/>
  <c r="BB102" i="1"/>
  <c r="BB97" i="1"/>
  <c r="BB108" i="1"/>
  <c r="BB89" i="1"/>
  <c r="BB99" i="1"/>
  <c r="BB98" i="1"/>
  <c r="BB104" i="1"/>
  <c r="BB101" i="1"/>
  <c r="BB109" i="1"/>
  <c r="BB107" i="1"/>
  <c r="BB126" i="1"/>
  <c r="BB88" i="1"/>
  <c r="BB105" i="1"/>
  <c r="BB125" i="1"/>
  <c r="BB103" i="1"/>
  <c r="BB124" i="1"/>
  <c r="BB92" i="1"/>
  <c r="BB123" i="1"/>
  <c r="BB121" i="1"/>
  <c r="BB120" i="1"/>
  <c r="BB119" i="1"/>
  <c r="BB117" i="1"/>
  <c r="BB112" i="1"/>
  <c r="BB111" i="1"/>
  <c r="BB116" i="1"/>
  <c r="BB115" i="1"/>
  <c r="BB113"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0" i="1"/>
  <c r="BC78" i="1"/>
  <c r="BC77" i="1"/>
  <c r="BC75" i="1"/>
  <c r="BC79" i="1"/>
  <c r="BC76" i="1"/>
  <c r="BC74" i="1"/>
  <c r="BC73" i="1"/>
  <c r="BC64" i="1"/>
  <c r="BC61" i="1"/>
  <c r="BC62" i="1"/>
  <c r="BC63" i="1"/>
  <c r="BC58" i="1"/>
  <c r="BC59" i="1"/>
  <c r="BC60" i="1"/>
  <c r="BC57" i="1"/>
  <c r="BC55" i="1"/>
  <c r="BC54" i="1"/>
  <c r="BC56" i="1"/>
  <c r="BC81" i="1"/>
  <c r="BC71" i="1"/>
  <c r="BC67" i="1"/>
  <c r="BC85" i="1"/>
  <c r="BC69" i="1"/>
  <c r="BC86" i="1"/>
  <c r="BC89" i="1"/>
  <c r="BC88" i="1"/>
  <c r="BC94" i="1"/>
  <c r="BC84" i="1"/>
  <c r="BC97" i="1"/>
  <c r="BC108" i="1"/>
  <c r="BC99" i="1"/>
  <c r="BC98" i="1"/>
  <c r="BC104" i="1"/>
  <c r="BC101" i="1"/>
  <c r="BC109" i="1"/>
  <c r="BC107" i="1"/>
  <c r="BC126" i="1"/>
  <c r="BC90" i="1"/>
  <c r="BC92" i="1"/>
  <c r="BC105" i="1"/>
  <c r="BC103" i="1"/>
  <c r="BC125" i="1"/>
  <c r="BC102" i="1"/>
  <c r="BC124" i="1"/>
  <c r="BC93" i="1"/>
  <c r="BC123" i="1"/>
  <c r="BC121" i="1"/>
  <c r="BC117" i="1"/>
  <c r="BC120" i="1"/>
  <c r="BC116" i="1"/>
  <c r="BC115" i="1"/>
  <c r="BC113" i="1"/>
  <c r="BC112" i="1"/>
  <c r="BC111" i="1"/>
  <c r="BC119"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0" i="1"/>
  <c r="BD78" i="1"/>
  <c r="BD79" i="1"/>
  <c r="BD77" i="1"/>
  <c r="BD76" i="1"/>
  <c r="BD74" i="1"/>
  <c r="BD73" i="1"/>
  <c r="BD64" i="1"/>
  <c r="BD75" i="1"/>
  <c r="BD62" i="1"/>
  <c r="BD63" i="1"/>
  <c r="BD59" i="1"/>
  <c r="BD61" i="1"/>
  <c r="BD60" i="1"/>
  <c r="BD57" i="1"/>
  <c r="BD56" i="1"/>
  <c r="BD55" i="1"/>
  <c r="BD81" i="1"/>
  <c r="BD71" i="1"/>
  <c r="BD67" i="1"/>
  <c r="BD69" i="1"/>
  <c r="BD86" i="1"/>
  <c r="BD89" i="1"/>
  <c r="BD88" i="1"/>
  <c r="BD94" i="1"/>
  <c r="BD54" i="1"/>
  <c r="BD84" i="1"/>
  <c r="BD90" i="1"/>
  <c r="BD99" i="1"/>
  <c r="BD98" i="1"/>
  <c r="BD104" i="1"/>
  <c r="BD101" i="1"/>
  <c r="BD109" i="1"/>
  <c r="BD107" i="1"/>
  <c r="BD126" i="1"/>
  <c r="BD92" i="1"/>
  <c r="BD105" i="1"/>
  <c r="BD103" i="1"/>
  <c r="BD125" i="1"/>
  <c r="BD85" i="1"/>
  <c r="BD93" i="1"/>
  <c r="BD102" i="1"/>
  <c r="BD58" i="1"/>
  <c r="BD108" i="1"/>
  <c r="BD97" i="1"/>
  <c r="BD123" i="1"/>
  <c r="BD121" i="1"/>
  <c r="BD124" i="1"/>
  <c r="BD120" i="1"/>
  <c r="BD119" i="1"/>
  <c r="BD112" i="1"/>
  <c r="BD111" i="1"/>
  <c r="BD117" i="1"/>
  <c r="BD116" i="1"/>
  <c r="BD115" i="1"/>
  <c r="BD113"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0" i="1"/>
  <c r="BE78" i="1"/>
  <c r="BE79" i="1"/>
  <c r="BE77" i="1"/>
  <c r="BE75" i="1"/>
  <c r="BE76" i="1"/>
  <c r="BE74" i="1"/>
  <c r="BE63" i="1"/>
  <c r="BE64" i="1"/>
  <c r="BE73" i="1"/>
  <c r="BE62" i="1"/>
  <c r="BE61" i="1"/>
  <c r="BE60" i="1"/>
  <c r="BE59" i="1"/>
  <c r="BE56" i="1"/>
  <c r="BE58" i="1"/>
  <c r="BE71" i="1"/>
  <c r="BE81" i="1"/>
  <c r="BE67" i="1"/>
  <c r="BE69" i="1"/>
  <c r="BE86" i="1"/>
  <c r="BE57" i="1"/>
  <c r="BE54" i="1"/>
  <c r="BE89" i="1"/>
  <c r="BE88" i="1"/>
  <c r="BE94" i="1"/>
  <c r="BE55" i="1"/>
  <c r="BE84" i="1"/>
  <c r="BE90" i="1"/>
  <c r="BE85" i="1"/>
  <c r="BE92" i="1"/>
  <c r="BE105" i="1"/>
  <c r="BE103" i="1"/>
  <c r="BE125" i="1"/>
  <c r="BE93" i="1"/>
  <c r="BE102" i="1"/>
  <c r="BE97" i="1"/>
  <c r="BE108" i="1"/>
  <c r="BE98" i="1"/>
  <c r="BE101" i="1"/>
  <c r="BE99" i="1"/>
  <c r="BE126" i="1"/>
  <c r="BE104" i="1"/>
  <c r="BE109" i="1"/>
  <c r="BE107" i="1"/>
  <c r="BE124" i="1"/>
  <c r="BE123" i="1"/>
  <c r="BE120" i="1"/>
  <c r="BE119" i="1"/>
  <c r="BE121" i="1"/>
  <c r="BE117" i="1"/>
  <c r="BE115" i="1"/>
  <c r="BE113" i="1"/>
  <c r="BE112" i="1"/>
  <c r="BE111" i="1"/>
  <c r="BE116"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40" i="1"/>
  <c r="BF79" i="1"/>
  <c r="BF77" i="1"/>
  <c r="BF78" i="1"/>
  <c r="BF80" i="1"/>
  <c r="BF76" i="1"/>
  <c r="BF75" i="1"/>
  <c r="BF74" i="1"/>
  <c r="BF73" i="1"/>
  <c r="BF64" i="1"/>
  <c r="BF61" i="1"/>
  <c r="BF62" i="1"/>
  <c r="BF60" i="1"/>
  <c r="BF57" i="1"/>
  <c r="BF58" i="1"/>
  <c r="BF63" i="1"/>
  <c r="BF81" i="1"/>
  <c r="BF59" i="1"/>
  <c r="BF56" i="1"/>
  <c r="BF71" i="1"/>
  <c r="BF69" i="1"/>
  <c r="BF86" i="1"/>
  <c r="BF54" i="1"/>
  <c r="BF55" i="1"/>
  <c r="BF84" i="1"/>
  <c r="BF90" i="1"/>
  <c r="BF67" i="1"/>
  <c r="BF85" i="1"/>
  <c r="BF93" i="1"/>
  <c r="BF102" i="1"/>
  <c r="BF89" i="1"/>
  <c r="BF97" i="1"/>
  <c r="BF108" i="1"/>
  <c r="BF88" i="1"/>
  <c r="BF99" i="1"/>
  <c r="BF98" i="1"/>
  <c r="BF104" i="1"/>
  <c r="BF101" i="1"/>
  <c r="BF109" i="1"/>
  <c r="BF107" i="1"/>
  <c r="BF126" i="1"/>
  <c r="BF94" i="1"/>
  <c r="BF125" i="1"/>
  <c r="BF103" i="1"/>
  <c r="BF92" i="1"/>
  <c r="BF124" i="1"/>
  <c r="BF105" i="1"/>
  <c r="BF121" i="1"/>
  <c r="BF123" i="1"/>
  <c r="BF120" i="1"/>
  <c r="BF119" i="1"/>
  <c r="BF112" i="1"/>
  <c r="BF111" i="1"/>
  <c r="BF116" i="1"/>
  <c r="BF115" i="1"/>
  <c r="BF113" i="1"/>
  <c r="BF117"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0" i="1"/>
  <c r="BG78" i="1"/>
  <c r="BG77" i="1"/>
  <c r="BG79" i="1"/>
  <c r="BG75" i="1"/>
  <c r="BG76" i="1"/>
  <c r="BG74" i="1"/>
  <c r="BG73" i="1"/>
  <c r="BG64" i="1"/>
  <c r="BG61" i="1"/>
  <c r="BG62" i="1"/>
  <c r="BG63" i="1"/>
  <c r="BG58" i="1"/>
  <c r="BG59" i="1"/>
  <c r="BG60" i="1"/>
  <c r="BG55" i="1"/>
  <c r="BG54" i="1"/>
  <c r="BG57" i="1"/>
  <c r="BG67" i="1"/>
  <c r="BG81" i="1"/>
  <c r="BG71" i="1"/>
  <c r="BG85" i="1"/>
  <c r="BG56" i="1"/>
  <c r="BG69" i="1"/>
  <c r="BG86" i="1"/>
  <c r="BG89" i="1"/>
  <c r="BG88" i="1"/>
  <c r="BG94" i="1"/>
  <c r="BG97" i="1"/>
  <c r="BG108" i="1"/>
  <c r="BG90" i="1"/>
  <c r="BG99" i="1"/>
  <c r="BG98" i="1"/>
  <c r="BG104" i="1"/>
  <c r="BG101" i="1"/>
  <c r="BG109" i="1"/>
  <c r="BG107" i="1"/>
  <c r="BG126" i="1"/>
  <c r="BG92" i="1"/>
  <c r="BG105" i="1"/>
  <c r="BG103" i="1"/>
  <c r="BG125" i="1"/>
  <c r="BG84" i="1"/>
  <c r="BG93" i="1"/>
  <c r="BG124" i="1"/>
  <c r="BG102" i="1"/>
  <c r="BG123" i="1"/>
  <c r="BG121" i="1"/>
  <c r="BG117" i="1"/>
  <c r="BG120" i="1"/>
  <c r="BG116" i="1"/>
  <c r="BG115" i="1"/>
  <c r="BG113" i="1"/>
  <c r="BG111" i="1"/>
  <c r="BG112" i="1"/>
  <c r="BG119"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0" i="1"/>
  <c r="BH78" i="1"/>
  <c r="BH79" i="1"/>
  <c r="BH76" i="1"/>
  <c r="BH74" i="1"/>
  <c r="BH73" i="1"/>
  <c r="BH64" i="1"/>
  <c r="BH75" i="1"/>
  <c r="BH77" i="1"/>
  <c r="BH62" i="1"/>
  <c r="BH63" i="1"/>
  <c r="BH61" i="1"/>
  <c r="BH59" i="1"/>
  <c r="BH60" i="1"/>
  <c r="BH57" i="1"/>
  <c r="BH56" i="1"/>
  <c r="BH54" i="1"/>
  <c r="BH55" i="1"/>
  <c r="BH67" i="1"/>
  <c r="BH58" i="1"/>
  <c r="BH81" i="1"/>
  <c r="BH71" i="1"/>
  <c r="BH69" i="1"/>
  <c r="BH86" i="1"/>
  <c r="BH89" i="1"/>
  <c r="BH88" i="1"/>
  <c r="BH94" i="1"/>
  <c r="BH84" i="1"/>
  <c r="BH90" i="1"/>
  <c r="BH99" i="1"/>
  <c r="BH98" i="1"/>
  <c r="BH104" i="1"/>
  <c r="BH101" i="1"/>
  <c r="BH109" i="1"/>
  <c r="BH107" i="1"/>
  <c r="BH126" i="1"/>
  <c r="BH85" i="1"/>
  <c r="BH92" i="1"/>
  <c r="BH105" i="1"/>
  <c r="BH103" i="1"/>
  <c r="BH125" i="1"/>
  <c r="BH93" i="1"/>
  <c r="BH102" i="1"/>
  <c r="BH97" i="1"/>
  <c r="BH124" i="1"/>
  <c r="BH123" i="1"/>
  <c r="BH121" i="1"/>
  <c r="BH108" i="1"/>
  <c r="BH120" i="1"/>
  <c r="BH119" i="1"/>
  <c r="BH111" i="1"/>
  <c r="BH117" i="1"/>
  <c r="BH112" i="1"/>
  <c r="BH116" i="1"/>
  <c r="BH115" i="1"/>
  <c r="BH113"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0" i="1"/>
  <c r="BI78" i="1"/>
  <c r="BI79" i="1"/>
  <c r="BI77" i="1"/>
  <c r="BI75" i="1"/>
  <c r="BI76" i="1"/>
  <c r="BI63" i="1"/>
  <c r="BI64" i="1"/>
  <c r="BI73" i="1"/>
  <c r="BI62" i="1"/>
  <c r="BI60" i="1"/>
  <c r="BI74" i="1"/>
  <c r="BI57" i="1"/>
  <c r="BI56" i="1"/>
  <c r="BI71" i="1"/>
  <c r="BI55" i="1"/>
  <c r="BI67" i="1"/>
  <c r="BI58" i="1"/>
  <c r="BI81" i="1"/>
  <c r="BI69" i="1"/>
  <c r="BI86" i="1"/>
  <c r="BI61" i="1"/>
  <c r="BI89" i="1"/>
  <c r="BI88" i="1"/>
  <c r="BI94" i="1"/>
  <c r="BI54" i="1"/>
  <c r="BI84" i="1"/>
  <c r="BI90" i="1"/>
  <c r="BI59" i="1"/>
  <c r="BI85" i="1"/>
  <c r="BI92" i="1"/>
  <c r="BI105" i="1"/>
  <c r="BI103" i="1"/>
  <c r="BI125" i="1"/>
  <c r="BI93" i="1"/>
  <c r="BI102" i="1"/>
  <c r="BI97" i="1"/>
  <c r="BI108" i="1"/>
  <c r="BI99" i="1"/>
  <c r="BI126" i="1"/>
  <c r="BI104" i="1"/>
  <c r="BI101" i="1"/>
  <c r="BI109" i="1"/>
  <c r="BI107" i="1"/>
  <c r="BI98" i="1"/>
  <c r="BI124" i="1"/>
  <c r="BI123" i="1"/>
  <c r="BI120" i="1"/>
  <c r="BI119" i="1"/>
  <c r="BI121" i="1"/>
  <c r="BI117" i="1"/>
  <c r="BI112" i="1"/>
  <c r="BI111" i="1"/>
  <c r="BI115" i="1"/>
  <c r="BI113" i="1"/>
  <c r="BI116"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79" i="1"/>
  <c r="BJ80" i="1"/>
  <c r="BJ78" i="1"/>
  <c r="BJ77" i="1"/>
  <c r="BJ76" i="1"/>
  <c r="BJ75" i="1"/>
  <c r="BJ74" i="1"/>
  <c r="BJ73" i="1"/>
  <c r="BJ64" i="1"/>
  <c r="BJ61" i="1"/>
  <c r="BJ62" i="1"/>
  <c r="BJ60" i="1"/>
  <c r="BJ57" i="1"/>
  <c r="BJ63" i="1"/>
  <c r="BJ59" i="1"/>
  <c r="BJ58" i="1"/>
  <c r="BJ81" i="1"/>
  <c r="BJ69" i="1"/>
  <c r="BJ86" i="1"/>
  <c r="BJ71" i="1"/>
  <c r="BJ56" i="1"/>
  <c r="BJ54" i="1"/>
  <c r="BJ55" i="1"/>
  <c r="BJ67" i="1"/>
  <c r="BJ84" i="1"/>
  <c r="BJ90" i="1"/>
  <c r="BJ85" i="1"/>
  <c r="BJ89" i="1"/>
  <c r="BJ93" i="1"/>
  <c r="BJ102" i="1"/>
  <c r="BJ88" i="1"/>
  <c r="BJ97" i="1"/>
  <c r="BJ108" i="1"/>
  <c r="BJ94" i="1"/>
  <c r="BJ99" i="1"/>
  <c r="BJ98" i="1"/>
  <c r="BJ104" i="1"/>
  <c r="BJ101" i="1"/>
  <c r="BJ109" i="1"/>
  <c r="BJ107" i="1"/>
  <c r="BJ126" i="1"/>
  <c r="BJ92" i="1"/>
  <c r="BJ103" i="1"/>
  <c r="BJ105" i="1"/>
  <c r="BJ124" i="1"/>
  <c r="BJ125" i="1"/>
  <c r="BJ123" i="1"/>
  <c r="BJ121" i="1"/>
  <c r="BJ120" i="1"/>
  <c r="BJ119" i="1"/>
  <c r="BJ117" i="1"/>
  <c r="BJ112" i="1"/>
  <c r="BJ111" i="1"/>
  <c r="BJ116" i="1"/>
  <c r="BJ115" i="1"/>
  <c r="BJ113"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0" i="1"/>
  <c r="BK78" i="1"/>
  <c r="BK77" i="1"/>
  <c r="BK79" i="1"/>
  <c r="BK75" i="1"/>
  <c r="BK76" i="1"/>
  <c r="BK74" i="1"/>
  <c r="BK73" i="1"/>
  <c r="BK64" i="1"/>
  <c r="BK61" i="1"/>
  <c r="BK62" i="1"/>
  <c r="BK63" i="1"/>
  <c r="BK58" i="1"/>
  <c r="BK59" i="1"/>
  <c r="BK55" i="1"/>
  <c r="BK54" i="1"/>
  <c r="BK57" i="1"/>
  <c r="BK81" i="1"/>
  <c r="BK71" i="1"/>
  <c r="BK60" i="1"/>
  <c r="BK56" i="1"/>
  <c r="BK67" i="1"/>
  <c r="BK69" i="1"/>
  <c r="BK86" i="1"/>
  <c r="BK85" i="1"/>
  <c r="BK89" i="1"/>
  <c r="BK88" i="1"/>
  <c r="BK94" i="1"/>
  <c r="BK90" i="1"/>
  <c r="BK97" i="1"/>
  <c r="BK108" i="1"/>
  <c r="BK99" i="1"/>
  <c r="BK98" i="1"/>
  <c r="BK104" i="1"/>
  <c r="BK101" i="1"/>
  <c r="BK109" i="1"/>
  <c r="BK107" i="1"/>
  <c r="BK126" i="1"/>
  <c r="BK84" i="1"/>
  <c r="BK92" i="1"/>
  <c r="BK105" i="1"/>
  <c r="BK103" i="1"/>
  <c r="BK125" i="1"/>
  <c r="BK93" i="1"/>
  <c r="BK124" i="1"/>
  <c r="BK102" i="1"/>
  <c r="BK123" i="1"/>
  <c r="BK121" i="1"/>
  <c r="BK117" i="1"/>
  <c r="BK120" i="1"/>
  <c r="BK116" i="1"/>
  <c r="BK115" i="1"/>
  <c r="BK113" i="1"/>
  <c r="BK119" i="1"/>
  <c r="BK111" i="1"/>
  <c r="BK112"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0" i="1"/>
  <c r="BL78" i="1"/>
  <c r="BL79" i="1"/>
  <c r="BL76" i="1"/>
  <c r="BL77" i="1"/>
  <c r="BL74" i="1"/>
  <c r="BL73" i="1"/>
  <c r="BL64" i="1"/>
  <c r="BL62" i="1"/>
  <c r="BL63" i="1"/>
  <c r="BL75" i="1"/>
  <c r="BL59" i="1"/>
  <c r="BL61" i="1"/>
  <c r="BL60" i="1"/>
  <c r="BL58" i="1"/>
  <c r="BL56" i="1"/>
  <c r="BL54" i="1"/>
  <c r="BL67" i="1"/>
  <c r="BL55" i="1"/>
  <c r="BL69" i="1"/>
  <c r="BL86" i="1"/>
  <c r="BL89" i="1"/>
  <c r="BL88" i="1"/>
  <c r="BL94" i="1"/>
  <c r="BL57" i="1"/>
  <c r="BL84" i="1"/>
  <c r="BL90" i="1"/>
  <c r="BL85" i="1"/>
  <c r="BL99" i="1"/>
  <c r="BL98" i="1"/>
  <c r="BL104" i="1"/>
  <c r="BL101" i="1"/>
  <c r="BL109" i="1"/>
  <c r="BL107" i="1"/>
  <c r="BL126" i="1"/>
  <c r="BL71" i="1"/>
  <c r="BL92" i="1"/>
  <c r="BL105" i="1"/>
  <c r="BL103" i="1"/>
  <c r="BL125" i="1"/>
  <c r="BL81" i="1"/>
  <c r="BL93" i="1"/>
  <c r="BL102" i="1"/>
  <c r="BL97" i="1"/>
  <c r="BL108" i="1"/>
  <c r="BL123" i="1"/>
  <c r="BL121" i="1"/>
  <c r="BL124" i="1"/>
  <c r="BL120" i="1"/>
  <c r="BL119" i="1"/>
  <c r="BL112" i="1"/>
  <c r="BL111" i="1"/>
  <c r="BL117" i="1"/>
  <c r="BL116" i="1"/>
  <c r="BL115" i="1"/>
  <c r="BL113"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0" i="1"/>
  <c r="BM78" i="1"/>
  <c r="BM79" i="1"/>
  <c r="BM77" i="1"/>
  <c r="BM75" i="1"/>
  <c r="BM64" i="1"/>
  <c r="BM63" i="1"/>
  <c r="BM73" i="1"/>
  <c r="BM74" i="1"/>
  <c r="BM61" i="1"/>
  <c r="BM60" i="1"/>
  <c r="BM76" i="1"/>
  <c r="BM59" i="1"/>
  <c r="BM56" i="1"/>
  <c r="BM57" i="1"/>
  <c r="BM71" i="1"/>
  <c r="BM58" i="1"/>
  <c r="BM54" i="1"/>
  <c r="BM67" i="1"/>
  <c r="BM55" i="1"/>
  <c r="BM69" i="1"/>
  <c r="BM86" i="1"/>
  <c r="BM81" i="1"/>
  <c r="BM89" i="1"/>
  <c r="BM88" i="1"/>
  <c r="BM94" i="1"/>
  <c r="BM84" i="1"/>
  <c r="BM90" i="1"/>
  <c r="BM85" i="1"/>
  <c r="BM92" i="1"/>
  <c r="BM105" i="1"/>
  <c r="BM103" i="1"/>
  <c r="BM125" i="1"/>
  <c r="BM93" i="1"/>
  <c r="BM102" i="1"/>
  <c r="BM62" i="1"/>
  <c r="BM97" i="1"/>
  <c r="BM108" i="1"/>
  <c r="BM99" i="1"/>
  <c r="BM104" i="1"/>
  <c r="BM109" i="1"/>
  <c r="BM126" i="1"/>
  <c r="BM101" i="1"/>
  <c r="BM107" i="1"/>
  <c r="BM98" i="1"/>
  <c r="BM124" i="1"/>
  <c r="BM123" i="1"/>
  <c r="BM120" i="1"/>
  <c r="BM119" i="1"/>
  <c r="BM121" i="1"/>
  <c r="BM117" i="1"/>
  <c r="BM112" i="1"/>
  <c r="BM111" i="1"/>
  <c r="BM116" i="1"/>
  <c r="BM115" i="1"/>
  <c r="BM113"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79" i="1"/>
  <c r="BN80" i="1"/>
  <c r="BN78" i="1"/>
  <c r="BN77" i="1"/>
  <c r="BN76" i="1"/>
  <c r="BN75" i="1"/>
  <c r="BN74" i="1"/>
  <c r="BN73" i="1"/>
  <c r="BN64" i="1"/>
  <c r="BN61" i="1"/>
  <c r="BN62" i="1"/>
  <c r="BN60" i="1"/>
  <c r="BN63" i="1"/>
  <c r="BN57" i="1"/>
  <c r="BN81" i="1"/>
  <c r="BN56" i="1"/>
  <c r="BN55" i="1"/>
  <c r="BN69" i="1"/>
  <c r="BN86" i="1"/>
  <c r="BN59" i="1"/>
  <c r="BN71" i="1"/>
  <c r="BN54" i="1"/>
  <c r="BN84" i="1"/>
  <c r="BN90" i="1"/>
  <c r="BN85" i="1"/>
  <c r="BN58" i="1"/>
  <c r="BN88" i="1"/>
  <c r="BN93" i="1"/>
  <c r="BN102" i="1"/>
  <c r="BN94" i="1"/>
  <c r="BN97" i="1"/>
  <c r="BN108" i="1"/>
  <c r="BN67" i="1"/>
  <c r="BN99" i="1"/>
  <c r="BN98" i="1"/>
  <c r="BN104" i="1"/>
  <c r="BN101" i="1"/>
  <c r="BN109" i="1"/>
  <c r="BN107" i="1"/>
  <c r="BN126" i="1"/>
  <c r="BN89" i="1"/>
  <c r="BN92" i="1"/>
  <c r="BN103" i="1"/>
  <c r="BN105" i="1"/>
  <c r="BN125" i="1"/>
  <c r="BN124" i="1"/>
  <c r="BN121" i="1"/>
  <c r="BN123" i="1"/>
  <c r="BN120" i="1"/>
  <c r="BN119" i="1"/>
  <c r="BN112" i="1"/>
  <c r="BN111" i="1"/>
  <c r="BN116" i="1"/>
  <c r="BN115" i="1"/>
  <c r="BN113" i="1"/>
  <c r="BN117"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0" i="1"/>
  <c r="BO78" i="1"/>
  <c r="BO79" i="1"/>
  <c r="BO77" i="1"/>
  <c r="BO75" i="1"/>
  <c r="BO76" i="1"/>
  <c r="BO74" i="1"/>
  <c r="BO73" i="1"/>
  <c r="BO64" i="1"/>
  <c r="BO61" i="1"/>
  <c r="BO62" i="1"/>
  <c r="BO63" i="1"/>
  <c r="BO58" i="1"/>
  <c r="BO59" i="1"/>
  <c r="BO57" i="1"/>
  <c r="BO55" i="1"/>
  <c r="BO54" i="1"/>
  <c r="BO60" i="1"/>
  <c r="BO81" i="1"/>
  <c r="BO71" i="1"/>
  <c r="BO67" i="1"/>
  <c r="BO56" i="1"/>
  <c r="BO85" i="1"/>
  <c r="BO89" i="1"/>
  <c r="BO88" i="1"/>
  <c r="BO94" i="1"/>
  <c r="BO86" i="1"/>
  <c r="BO97" i="1"/>
  <c r="BO108" i="1"/>
  <c r="BO84" i="1"/>
  <c r="BO99" i="1"/>
  <c r="BO98" i="1"/>
  <c r="BO104" i="1"/>
  <c r="BO101" i="1"/>
  <c r="BO109" i="1"/>
  <c r="BO107" i="1"/>
  <c r="BO126" i="1"/>
  <c r="BO69" i="1"/>
  <c r="BO92" i="1"/>
  <c r="BO105" i="1"/>
  <c r="BO103" i="1"/>
  <c r="BO125" i="1"/>
  <c r="BO93" i="1"/>
  <c r="BO90" i="1"/>
  <c r="BO102" i="1"/>
  <c r="BO124" i="1"/>
  <c r="BO123" i="1"/>
  <c r="BO121" i="1"/>
  <c r="BO117" i="1"/>
  <c r="BO120" i="1"/>
  <c r="BO119" i="1"/>
  <c r="BO116" i="1"/>
  <c r="BO115" i="1"/>
  <c r="BO113" i="1"/>
  <c r="BO112" i="1"/>
  <c r="BO111"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0" i="1"/>
  <c r="BP78" i="1"/>
  <c r="BP79" i="1"/>
  <c r="BP76" i="1"/>
  <c r="BP77" i="1"/>
  <c r="BP74" i="1"/>
  <c r="BP73" i="1"/>
  <c r="BP64" i="1"/>
  <c r="BP75" i="1"/>
  <c r="BP62" i="1"/>
  <c r="BP63" i="1"/>
  <c r="BP61" i="1"/>
  <c r="BP59" i="1"/>
  <c r="BP60" i="1"/>
  <c r="BP58" i="1"/>
  <c r="BP56" i="1"/>
  <c r="BP81" i="1"/>
  <c r="BP71" i="1"/>
  <c r="BP67" i="1"/>
  <c r="BP57" i="1"/>
  <c r="BP54" i="1"/>
  <c r="BP69" i="1"/>
  <c r="BP86" i="1"/>
  <c r="BP89" i="1"/>
  <c r="BP88" i="1"/>
  <c r="BP94" i="1"/>
  <c r="BP84" i="1"/>
  <c r="BP90" i="1"/>
  <c r="BP55" i="1"/>
  <c r="BP99" i="1"/>
  <c r="BP98" i="1"/>
  <c r="BP104" i="1"/>
  <c r="BP101" i="1"/>
  <c r="BP109" i="1"/>
  <c r="BP107" i="1"/>
  <c r="BP126" i="1"/>
  <c r="BP92" i="1"/>
  <c r="BP105" i="1"/>
  <c r="BP103" i="1"/>
  <c r="BP125" i="1"/>
  <c r="BP93" i="1"/>
  <c r="BP102" i="1"/>
  <c r="BP85" i="1"/>
  <c r="BP97" i="1"/>
  <c r="BP108" i="1"/>
  <c r="BP124" i="1"/>
  <c r="BP123" i="1"/>
  <c r="BP121" i="1"/>
  <c r="BP120" i="1"/>
  <c r="BP119" i="1"/>
  <c r="BP111" i="1"/>
  <c r="BP117" i="1"/>
  <c r="BP112" i="1"/>
  <c r="BP116" i="1"/>
  <c r="BP115" i="1"/>
  <c r="BP113"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0" i="1"/>
  <c r="BQ78" i="1"/>
  <c r="BQ79" i="1"/>
  <c r="BQ77" i="1"/>
  <c r="BQ75" i="1"/>
  <c r="BQ76" i="1"/>
  <c r="BQ73" i="1"/>
  <c r="BQ63" i="1"/>
  <c r="BQ74" i="1"/>
  <c r="BQ60" i="1"/>
  <c r="BQ64" i="1"/>
  <c r="BQ62" i="1"/>
  <c r="BQ58" i="1"/>
  <c r="BQ56" i="1"/>
  <c r="BQ71" i="1"/>
  <c r="BQ67" i="1"/>
  <c r="BQ61" i="1"/>
  <c r="BQ59" i="1"/>
  <c r="BQ57" i="1"/>
  <c r="BQ54" i="1"/>
  <c r="BQ69" i="1"/>
  <c r="BQ86" i="1"/>
  <c r="BQ55" i="1"/>
  <c r="BQ89" i="1"/>
  <c r="BQ88" i="1"/>
  <c r="BQ94" i="1"/>
  <c r="BQ84" i="1"/>
  <c r="BQ90" i="1"/>
  <c r="BQ81" i="1"/>
  <c r="BQ85" i="1"/>
  <c r="BQ92" i="1"/>
  <c r="BQ105" i="1"/>
  <c r="BQ103" i="1"/>
  <c r="BQ125" i="1"/>
  <c r="BQ93" i="1"/>
  <c r="BQ102" i="1"/>
  <c r="BQ97" i="1"/>
  <c r="BQ108" i="1"/>
  <c r="BQ99" i="1"/>
  <c r="BQ101" i="1"/>
  <c r="BQ107" i="1"/>
  <c r="BQ98" i="1"/>
  <c r="BQ104" i="1"/>
  <c r="BQ109" i="1"/>
  <c r="BQ126" i="1"/>
  <c r="BQ124" i="1"/>
  <c r="BQ123" i="1"/>
  <c r="BQ120" i="1"/>
  <c r="BQ119" i="1"/>
  <c r="BQ121" i="1"/>
  <c r="BQ117" i="1"/>
  <c r="BQ115" i="1"/>
  <c r="BQ112" i="1"/>
  <c r="BQ111" i="1"/>
  <c r="BQ113" i="1"/>
  <c r="BQ116"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0" i="1"/>
  <c r="BR79" i="1"/>
  <c r="BR77" i="1"/>
  <c r="BR78" i="1"/>
  <c r="BR76" i="1"/>
  <c r="BR75" i="1"/>
  <c r="BR74" i="1"/>
  <c r="BR73" i="1"/>
  <c r="BR64" i="1"/>
  <c r="BR61" i="1"/>
  <c r="BR62" i="1"/>
  <c r="BR63" i="1"/>
  <c r="BR60" i="1"/>
  <c r="BR57" i="1"/>
  <c r="BR59" i="1"/>
  <c r="BR81" i="1"/>
  <c r="BR54" i="1"/>
  <c r="BR69" i="1"/>
  <c r="BR86" i="1"/>
  <c r="BR55" i="1"/>
  <c r="BR58" i="1"/>
  <c r="BR56" i="1"/>
  <c r="BR84" i="1"/>
  <c r="BR90" i="1"/>
  <c r="BR85" i="1"/>
  <c r="BR71" i="1"/>
  <c r="BR67" i="1"/>
  <c r="BR94" i="1"/>
  <c r="BR93" i="1"/>
  <c r="BR102" i="1"/>
  <c r="BR97" i="1"/>
  <c r="BR108" i="1"/>
  <c r="BR89" i="1"/>
  <c r="BR99" i="1"/>
  <c r="BR98" i="1"/>
  <c r="BR104" i="1"/>
  <c r="BR101" i="1"/>
  <c r="BR109" i="1"/>
  <c r="BR107" i="1"/>
  <c r="BR126" i="1"/>
  <c r="BR88" i="1"/>
  <c r="BR105" i="1"/>
  <c r="BR92" i="1"/>
  <c r="BR125" i="1"/>
  <c r="BR124" i="1"/>
  <c r="BR103" i="1"/>
  <c r="BR123" i="1"/>
  <c r="BR121" i="1"/>
  <c r="BR120" i="1"/>
  <c r="BR119" i="1"/>
  <c r="BR117" i="1"/>
  <c r="BR112" i="1"/>
  <c r="BR111" i="1"/>
  <c r="BR116" i="1"/>
  <c r="BR115" i="1"/>
  <c r="BR113"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0" i="1"/>
  <c r="BS78" i="1"/>
  <c r="BS77" i="1"/>
  <c r="BS79" i="1"/>
  <c r="BS75" i="1"/>
  <c r="BS76" i="1"/>
  <c r="BS74" i="1"/>
  <c r="BS73" i="1"/>
  <c r="BS64" i="1"/>
  <c r="BS61" i="1"/>
  <c r="BS62" i="1"/>
  <c r="BS63" i="1"/>
  <c r="BS58" i="1"/>
  <c r="BS59" i="1"/>
  <c r="BS60" i="1"/>
  <c r="BS57" i="1"/>
  <c r="BS55" i="1"/>
  <c r="BS54" i="1"/>
  <c r="BS56" i="1"/>
  <c r="BS81" i="1"/>
  <c r="BS71" i="1"/>
  <c r="BS67" i="1"/>
  <c r="BS85" i="1"/>
  <c r="BS69" i="1"/>
  <c r="BS86" i="1"/>
  <c r="BS89" i="1"/>
  <c r="BS88" i="1"/>
  <c r="BS94" i="1"/>
  <c r="BS84" i="1"/>
  <c r="BS97" i="1"/>
  <c r="BS108" i="1"/>
  <c r="BS99" i="1"/>
  <c r="BS98" i="1"/>
  <c r="BS104" i="1"/>
  <c r="BS101" i="1"/>
  <c r="BS109" i="1"/>
  <c r="BS107" i="1"/>
  <c r="BS126" i="1"/>
  <c r="BS90" i="1"/>
  <c r="BS92" i="1"/>
  <c r="BS105" i="1"/>
  <c r="BS103" i="1"/>
  <c r="BS125" i="1"/>
  <c r="BS93" i="1"/>
  <c r="BS102" i="1"/>
  <c r="BS124" i="1"/>
  <c r="BS123" i="1"/>
  <c r="BS121" i="1"/>
  <c r="BS117" i="1"/>
  <c r="BS120" i="1"/>
  <c r="BS116" i="1"/>
  <c r="BS115" i="1"/>
  <c r="BS113" i="1"/>
  <c r="BS112" i="1"/>
  <c r="BS111" i="1"/>
  <c r="BS119"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0" i="1"/>
  <c r="BT78" i="1"/>
  <c r="BT79" i="1"/>
  <c r="BT77" i="1"/>
  <c r="BT76" i="1"/>
  <c r="BT74" i="1"/>
  <c r="BT73" i="1"/>
  <c r="BT64" i="1"/>
  <c r="BT62" i="1"/>
  <c r="BT63" i="1"/>
  <c r="BT75" i="1"/>
  <c r="BT59" i="1"/>
  <c r="BT61" i="1"/>
  <c r="BT60" i="1"/>
  <c r="BT57" i="1"/>
  <c r="BT56" i="1"/>
  <c r="BT55" i="1"/>
  <c r="BT58" i="1"/>
  <c r="BT81" i="1"/>
  <c r="BT71" i="1"/>
  <c r="BT67" i="1"/>
  <c r="BT69" i="1"/>
  <c r="BT86" i="1"/>
  <c r="BT89" i="1"/>
  <c r="BT88" i="1"/>
  <c r="BT94" i="1"/>
  <c r="BT84" i="1"/>
  <c r="BT90" i="1"/>
  <c r="BT54" i="1"/>
  <c r="BT99" i="1"/>
  <c r="BT98" i="1"/>
  <c r="BT104" i="1"/>
  <c r="BT101" i="1"/>
  <c r="BT109" i="1"/>
  <c r="BT107" i="1"/>
  <c r="BT126" i="1"/>
  <c r="BT92" i="1"/>
  <c r="BT105" i="1"/>
  <c r="BT103" i="1"/>
  <c r="BT125" i="1"/>
  <c r="BT85" i="1"/>
  <c r="BT93" i="1"/>
  <c r="BT102" i="1"/>
  <c r="BT97" i="1"/>
  <c r="BT108" i="1"/>
  <c r="BT123" i="1"/>
  <c r="BT121" i="1"/>
  <c r="BT124" i="1"/>
  <c r="BT120" i="1"/>
  <c r="BT119" i="1"/>
  <c r="BT111" i="1"/>
  <c r="BT112" i="1"/>
  <c r="BT117" i="1"/>
  <c r="BT116" i="1"/>
  <c r="BT115" i="1"/>
  <c r="BT113"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0" i="1"/>
  <c r="BU78" i="1"/>
  <c r="BU79" i="1"/>
  <c r="BU77" i="1"/>
  <c r="BU75" i="1"/>
  <c r="BU76" i="1"/>
  <c r="BU74" i="1"/>
  <c r="BU63" i="1"/>
  <c r="BU64" i="1"/>
  <c r="BU62" i="1"/>
  <c r="BU61" i="1"/>
  <c r="BU60" i="1"/>
  <c r="BU59" i="1"/>
  <c r="BU56" i="1"/>
  <c r="BU58" i="1"/>
  <c r="BU71" i="1"/>
  <c r="BU73" i="1"/>
  <c r="BU57" i="1"/>
  <c r="BU81" i="1"/>
  <c r="BU67" i="1"/>
  <c r="BU69" i="1"/>
  <c r="BU86" i="1"/>
  <c r="BU54" i="1"/>
  <c r="BU89" i="1"/>
  <c r="BU88" i="1"/>
  <c r="BU94" i="1"/>
  <c r="BU84" i="1"/>
  <c r="BU90" i="1"/>
  <c r="BU55" i="1"/>
  <c r="BU85" i="1"/>
  <c r="BU92" i="1"/>
  <c r="BU105" i="1"/>
  <c r="BU103" i="1"/>
  <c r="BU125" i="1"/>
  <c r="BU93" i="1"/>
  <c r="BU102" i="1"/>
  <c r="BU97" i="1"/>
  <c r="BU108" i="1"/>
  <c r="BU98" i="1"/>
  <c r="BU101" i="1"/>
  <c r="BU99" i="1"/>
  <c r="BU104" i="1"/>
  <c r="BU109" i="1"/>
  <c r="BU126" i="1"/>
  <c r="BU107" i="1"/>
  <c r="BU124" i="1"/>
  <c r="BU123" i="1"/>
  <c r="BU120" i="1"/>
  <c r="BU119" i="1"/>
  <c r="BU121" i="1"/>
  <c r="BU117" i="1"/>
  <c r="BU113" i="1"/>
  <c r="BU112" i="1"/>
  <c r="BU111" i="1"/>
  <c r="BU115" i="1"/>
  <c r="BU116"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40" i="1"/>
  <c r="BV79" i="1"/>
  <c r="BV77" i="1"/>
  <c r="BV80" i="1"/>
  <c r="BV78" i="1"/>
  <c r="BV76" i="1"/>
  <c r="BV75" i="1"/>
  <c r="BV74" i="1"/>
  <c r="BV73" i="1"/>
  <c r="BV64" i="1"/>
  <c r="BV61" i="1"/>
  <c r="BV62" i="1"/>
  <c r="BV60" i="1"/>
  <c r="BV57" i="1"/>
  <c r="BV63" i="1"/>
  <c r="BV58" i="1"/>
  <c r="BV81" i="1"/>
  <c r="BV59" i="1"/>
  <c r="BV56" i="1"/>
  <c r="BV71" i="1"/>
  <c r="BV69" i="1"/>
  <c r="BV86" i="1"/>
  <c r="BV54" i="1"/>
  <c r="BV55" i="1"/>
  <c r="BV84" i="1"/>
  <c r="BV90" i="1"/>
  <c r="BV67" i="1"/>
  <c r="BV85" i="1"/>
  <c r="BV93" i="1"/>
  <c r="BV102" i="1"/>
  <c r="BV89" i="1"/>
  <c r="BV97" i="1"/>
  <c r="BV108" i="1"/>
  <c r="BV88" i="1"/>
  <c r="BV99" i="1"/>
  <c r="BV98" i="1"/>
  <c r="BV104" i="1"/>
  <c r="BV101" i="1"/>
  <c r="BV109" i="1"/>
  <c r="BV107" i="1"/>
  <c r="BV126" i="1"/>
  <c r="BV94" i="1"/>
  <c r="BV92" i="1"/>
  <c r="BV105" i="1"/>
  <c r="BV125" i="1"/>
  <c r="BV103" i="1"/>
  <c r="BV124" i="1"/>
  <c r="BV121" i="1"/>
  <c r="BV123" i="1"/>
  <c r="BV120" i="1"/>
  <c r="BV119" i="1"/>
  <c r="BV112" i="1"/>
  <c r="BV111" i="1"/>
  <c r="BV116" i="1"/>
  <c r="BV115" i="1"/>
  <c r="BV113" i="1"/>
  <c r="BV117"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0" i="1"/>
  <c r="BW78" i="1"/>
  <c r="BW77" i="1"/>
  <c r="BW79" i="1"/>
  <c r="BW75" i="1"/>
  <c r="BW76" i="1"/>
  <c r="BW74" i="1"/>
  <c r="BW73" i="1"/>
  <c r="BW64" i="1"/>
  <c r="BW61" i="1"/>
  <c r="BW62" i="1"/>
  <c r="BW63" i="1"/>
  <c r="BW58" i="1"/>
  <c r="BW59" i="1"/>
  <c r="BW60" i="1"/>
  <c r="BW55" i="1"/>
  <c r="BW54" i="1"/>
  <c r="BW67" i="1"/>
  <c r="BW85" i="1"/>
  <c r="BW57" i="1"/>
  <c r="BW81" i="1"/>
  <c r="BW71" i="1"/>
  <c r="BW69" i="1"/>
  <c r="BW86" i="1"/>
  <c r="BW89" i="1"/>
  <c r="BW88" i="1"/>
  <c r="BW94" i="1"/>
  <c r="BW97" i="1"/>
  <c r="BW108" i="1"/>
  <c r="BW90" i="1"/>
  <c r="BW99" i="1"/>
  <c r="BW98" i="1"/>
  <c r="BW104" i="1"/>
  <c r="BW101" i="1"/>
  <c r="BW109" i="1"/>
  <c r="BW107" i="1"/>
  <c r="BW126" i="1"/>
  <c r="BW56" i="1"/>
  <c r="BW92" i="1"/>
  <c r="BW105" i="1"/>
  <c r="BW103" i="1"/>
  <c r="BW125" i="1"/>
  <c r="BW84" i="1"/>
  <c r="BW102" i="1"/>
  <c r="BW124" i="1"/>
  <c r="BW93" i="1"/>
  <c r="BW123" i="1"/>
  <c r="BW121" i="1"/>
  <c r="BW117" i="1"/>
  <c r="BW120" i="1"/>
  <c r="BW116" i="1"/>
  <c r="BW115" i="1"/>
  <c r="BW113" i="1"/>
  <c r="BW112" i="1"/>
  <c r="BW111" i="1"/>
  <c r="BW119"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0" i="1"/>
  <c r="BX78" i="1"/>
  <c r="BX79" i="1"/>
  <c r="BX76" i="1"/>
  <c r="BX74" i="1"/>
  <c r="BX73" i="1"/>
  <c r="BX64" i="1"/>
  <c r="BX77" i="1"/>
  <c r="BX75" i="1"/>
  <c r="BX62" i="1"/>
  <c r="BX63" i="1"/>
  <c r="BX61" i="1"/>
  <c r="BX59" i="1"/>
  <c r="BX60" i="1"/>
  <c r="BX57" i="1"/>
  <c r="BX56" i="1"/>
  <c r="BX58" i="1"/>
  <c r="BX54" i="1"/>
  <c r="BX55" i="1"/>
  <c r="BX67" i="1"/>
  <c r="BX81" i="1"/>
  <c r="BX71" i="1"/>
  <c r="BX69" i="1"/>
  <c r="BX86" i="1"/>
  <c r="BX89" i="1"/>
  <c r="BX88" i="1"/>
  <c r="BX94" i="1"/>
  <c r="BX84" i="1"/>
  <c r="BX90" i="1"/>
  <c r="BX99" i="1"/>
  <c r="BX98" i="1"/>
  <c r="BX104" i="1"/>
  <c r="BX101" i="1"/>
  <c r="BX109" i="1"/>
  <c r="BX107" i="1"/>
  <c r="BX126" i="1"/>
  <c r="BX85" i="1"/>
  <c r="BX92" i="1"/>
  <c r="BX105" i="1"/>
  <c r="BX103" i="1"/>
  <c r="BX125" i="1"/>
  <c r="BX93" i="1"/>
  <c r="BX102" i="1"/>
  <c r="BX97" i="1"/>
  <c r="BX124" i="1"/>
  <c r="BX123" i="1"/>
  <c r="BX121" i="1"/>
  <c r="BX108" i="1"/>
  <c r="BX120" i="1"/>
  <c r="BX119" i="1"/>
  <c r="BX112" i="1"/>
  <c r="BX111" i="1"/>
  <c r="BX117" i="1"/>
  <c r="BX116" i="1"/>
  <c r="BX115" i="1"/>
  <c r="BX113"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0" i="1"/>
  <c r="BY78" i="1"/>
  <c r="BY79" i="1"/>
  <c r="BY77" i="1"/>
  <c r="BY75" i="1"/>
  <c r="BY76" i="1"/>
  <c r="BY63" i="1"/>
  <c r="BY64" i="1"/>
  <c r="BY73" i="1"/>
  <c r="BY62" i="1"/>
  <c r="BY74" i="1"/>
  <c r="BY60" i="1"/>
  <c r="BY57" i="1"/>
  <c r="BY56" i="1"/>
  <c r="BY61" i="1"/>
  <c r="BY71" i="1"/>
  <c r="BY55" i="1"/>
  <c r="BY67" i="1"/>
  <c r="BY81" i="1"/>
  <c r="BY69" i="1"/>
  <c r="BY86" i="1"/>
  <c r="BY89" i="1"/>
  <c r="BY88" i="1"/>
  <c r="BY94" i="1"/>
  <c r="BY59" i="1"/>
  <c r="BY58" i="1"/>
  <c r="BY84" i="1"/>
  <c r="BY90" i="1"/>
  <c r="BY54" i="1"/>
  <c r="BY85" i="1"/>
  <c r="BY92" i="1"/>
  <c r="BY105" i="1"/>
  <c r="BY103" i="1"/>
  <c r="BY125" i="1"/>
  <c r="BY93" i="1"/>
  <c r="BY102" i="1"/>
  <c r="BY97" i="1"/>
  <c r="BY108" i="1"/>
  <c r="BY98" i="1"/>
  <c r="BY126" i="1"/>
  <c r="BY107" i="1"/>
  <c r="BY99" i="1"/>
  <c r="BY101" i="1"/>
  <c r="BY104" i="1"/>
  <c r="BY109" i="1"/>
  <c r="BY124" i="1"/>
  <c r="BY123" i="1"/>
  <c r="BY120" i="1"/>
  <c r="BY119" i="1"/>
  <c r="BY121" i="1"/>
  <c r="BY117" i="1"/>
  <c r="BY113" i="1"/>
  <c r="BY112" i="1"/>
  <c r="BY111" i="1"/>
  <c r="BY116" i="1"/>
  <c r="BY115"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79" i="1"/>
  <c r="BZ80" i="1"/>
  <c r="BZ78" i="1"/>
  <c r="BZ77" i="1"/>
  <c r="BZ76" i="1"/>
  <c r="BZ75" i="1"/>
  <c r="BZ74" i="1"/>
  <c r="BZ73" i="1"/>
  <c r="BZ64" i="1"/>
  <c r="BZ61" i="1"/>
  <c r="BZ62" i="1"/>
  <c r="BZ60" i="1"/>
  <c r="BZ57" i="1"/>
  <c r="BZ63" i="1"/>
  <c r="BZ59" i="1"/>
  <c r="BZ58" i="1"/>
  <c r="BZ81" i="1"/>
  <c r="BZ69" i="1"/>
  <c r="BZ86" i="1"/>
  <c r="BZ71" i="1"/>
  <c r="BZ56" i="1"/>
  <c r="BZ54" i="1"/>
  <c r="BZ67" i="1"/>
  <c r="BZ84" i="1"/>
  <c r="BZ90" i="1"/>
  <c r="BZ55" i="1"/>
  <c r="BZ85" i="1"/>
  <c r="BZ89" i="1"/>
  <c r="BZ93" i="1"/>
  <c r="BZ102" i="1"/>
  <c r="BZ88" i="1"/>
  <c r="BZ97" i="1"/>
  <c r="BZ108" i="1"/>
  <c r="BZ94" i="1"/>
  <c r="BZ99" i="1"/>
  <c r="BZ98" i="1"/>
  <c r="BZ104" i="1"/>
  <c r="BZ101" i="1"/>
  <c r="BZ109" i="1"/>
  <c r="BZ107" i="1"/>
  <c r="BZ126" i="1"/>
  <c r="BZ92" i="1"/>
  <c r="BZ103" i="1"/>
  <c r="BZ124" i="1"/>
  <c r="BZ105" i="1"/>
  <c r="BZ125" i="1"/>
  <c r="BZ123" i="1"/>
  <c r="BZ121" i="1"/>
  <c r="BZ120" i="1"/>
  <c r="BZ119" i="1"/>
  <c r="BZ117" i="1"/>
  <c r="BZ112" i="1"/>
  <c r="BZ111" i="1"/>
  <c r="BZ116" i="1"/>
  <c r="BZ115" i="1"/>
  <c r="BZ113"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0" i="1"/>
  <c r="CA78" i="1"/>
  <c r="CA77" i="1"/>
  <c r="CA79" i="1"/>
  <c r="CA75" i="1"/>
  <c r="CA76" i="1"/>
  <c r="CA74" i="1"/>
  <c r="CA73" i="1"/>
  <c r="CA64" i="1"/>
  <c r="CA61" i="1"/>
  <c r="CA62" i="1"/>
  <c r="CA63" i="1"/>
  <c r="CA58" i="1"/>
  <c r="CA59" i="1"/>
  <c r="CA55" i="1"/>
  <c r="CA54" i="1"/>
  <c r="CA81" i="1"/>
  <c r="CA71" i="1"/>
  <c r="CA56" i="1"/>
  <c r="CA57" i="1"/>
  <c r="CA67" i="1"/>
  <c r="CA69" i="1"/>
  <c r="CA86" i="1"/>
  <c r="CA85" i="1"/>
  <c r="CA60" i="1"/>
  <c r="CA89" i="1"/>
  <c r="CA88" i="1"/>
  <c r="CA94" i="1"/>
  <c r="CA90" i="1"/>
  <c r="CA97" i="1"/>
  <c r="CA108" i="1"/>
  <c r="CA99" i="1"/>
  <c r="CA98" i="1"/>
  <c r="CA104" i="1"/>
  <c r="CA101" i="1"/>
  <c r="CA109" i="1"/>
  <c r="CA107" i="1"/>
  <c r="CA126" i="1"/>
  <c r="CA84" i="1"/>
  <c r="CA92" i="1"/>
  <c r="CA105" i="1"/>
  <c r="CA103" i="1"/>
  <c r="CA125" i="1"/>
  <c r="CA93" i="1"/>
  <c r="CA124" i="1"/>
  <c r="CA123" i="1"/>
  <c r="CA121" i="1"/>
  <c r="CA102" i="1"/>
  <c r="CA117" i="1"/>
  <c r="CA120" i="1"/>
  <c r="CA116" i="1"/>
  <c r="CA115" i="1"/>
  <c r="CA113" i="1"/>
  <c r="CA111" i="1"/>
  <c r="CA119" i="1"/>
  <c r="CA112"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41" i="1"/>
  <c r="CB80" i="1"/>
  <c r="CB78" i="1"/>
  <c r="CB79" i="1"/>
  <c r="CB76" i="1"/>
  <c r="CB77" i="1"/>
  <c r="CB74" i="1"/>
  <c r="CB73" i="1"/>
  <c r="CB64" i="1"/>
  <c r="CB62" i="1"/>
  <c r="CB75" i="1"/>
  <c r="CB63" i="1"/>
  <c r="CB59" i="1"/>
  <c r="CB61" i="1"/>
  <c r="CB60" i="1"/>
  <c r="CB58" i="1"/>
  <c r="CB56" i="1"/>
  <c r="CB57" i="1"/>
  <c r="CB54" i="1"/>
  <c r="CB67" i="1"/>
  <c r="CB55" i="1"/>
  <c r="CB69" i="1"/>
  <c r="CB86" i="1"/>
  <c r="CB81" i="1"/>
  <c r="CB71" i="1"/>
  <c r="CB89" i="1"/>
  <c r="CB88" i="1"/>
  <c r="CB94" i="1"/>
  <c r="CB84" i="1"/>
  <c r="CB90" i="1"/>
  <c r="CB85" i="1"/>
  <c r="CB99" i="1"/>
  <c r="CB98" i="1"/>
  <c r="CB104" i="1"/>
  <c r="CB101" i="1"/>
  <c r="CB109" i="1"/>
  <c r="CB107" i="1"/>
  <c r="CB126" i="1"/>
  <c r="CB92" i="1"/>
  <c r="CB105" i="1"/>
  <c r="CB103" i="1"/>
  <c r="CB125" i="1"/>
  <c r="CB93" i="1"/>
  <c r="CB102" i="1"/>
  <c r="CB97" i="1"/>
  <c r="CB108" i="1"/>
  <c r="CB123" i="1"/>
  <c r="CB121" i="1"/>
  <c r="CB124" i="1"/>
  <c r="CB120" i="1"/>
  <c r="CB119" i="1"/>
  <c r="CB112" i="1"/>
  <c r="CB111" i="1"/>
  <c r="CB117" i="1"/>
  <c r="CB116" i="1"/>
  <c r="CB115" i="1"/>
  <c r="CB113"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0" i="1"/>
  <c r="CC78" i="1"/>
  <c r="CC79" i="1"/>
  <c r="CC77" i="1"/>
  <c r="CC75" i="1"/>
  <c r="CC64" i="1"/>
  <c r="CC63" i="1"/>
  <c r="CC73" i="1"/>
  <c r="CC76" i="1"/>
  <c r="CC74" i="1"/>
  <c r="CC61" i="1"/>
  <c r="CC60" i="1"/>
  <c r="CC59" i="1"/>
  <c r="CC56" i="1"/>
  <c r="CC62" i="1"/>
  <c r="CC57" i="1"/>
  <c r="CC71" i="1"/>
  <c r="CC54" i="1"/>
  <c r="CC67" i="1"/>
  <c r="CC55" i="1"/>
  <c r="CC69" i="1"/>
  <c r="CC86" i="1"/>
  <c r="CC58" i="1"/>
  <c r="CC81" i="1"/>
  <c r="CC89" i="1"/>
  <c r="CC88" i="1"/>
  <c r="CC94" i="1"/>
  <c r="CC84" i="1"/>
  <c r="CC90" i="1"/>
  <c r="CC85" i="1"/>
  <c r="CC92" i="1"/>
  <c r="CC105" i="1"/>
  <c r="CC103" i="1"/>
  <c r="CC125" i="1"/>
  <c r="CC93" i="1"/>
  <c r="CC102" i="1"/>
  <c r="CC97" i="1"/>
  <c r="CC108" i="1"/>
  <c r="CC99" i="1"/>
  <c r="CC104" i="1"/>
  <c r="CC109" i="1"/>
  <c r="CC126" i="1"/>
  <c r="CC107" i="1"/>
  <c r="CC101" i="1"/>
  <c r="CC98" i="1"/>
  <c r="CC124" i="1"/>
  <c r="CC123" i="1"/>
  <c r="CC120" i="1"/>
  <c r="CC119" i="1"/>
  <c r="CC121" i="1"/>
  <c r="CC117" i="1"/>
  <c r="CC115" i="1"/>
  <c r="CC112" i="1"/>
  <c r="CC111" i="1"/>
  <c r="CC113" i="1"/>
  <c r="CC116"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79" i="1"/>
  <c r="CD80" i="1"/>
  <c r="CD78" i="1"/>
  <c r="CD77" i="1"/>
  <c r="CD76" i="1"/>
  <c r="CD75" i="1"/>
  <c r="CD74" i="1"/>
  <c r="CD73" i="1"/>
  <c r="CD64" i="1"/>
  <c r="CD61" i="1"/>
  <c r="CD62" i="1"/>
  <c r="CD60" i="1"/>
  <c r="CD63" i="1"/>
  <c r="CD57" i="1"/>
  <c r="CD81" i="1"/>
  <c r="CD56" i="1"/>
  <c r="CD55" i="1"/>
  <c r="CD69" i="1"/>
  <c r="CD86" i="1"/>
  <c r="CD58" i="1"/>
  <c r="CD59" i="1"/>
  <c r="CD71" i="1"/>
  <c r="CD84" i="1"/>
  <c r="CD90" i="1"/>
  <c r="CD54" i="1"/>
  <c r="CD85" i="1"/>
  <c r="CD88" i="1"/>
  <c r="CD93" i="1"/>
  <c r="CD102" i="1"/>
  <c r="CD67" i="1"/>
  <c r="CD94" i="1"/>
  <c r="CD97" i="1"/>
  <c r="CD108" i="1"/>
  <c r="CD99" i="1"/>
  <c r="CD98" i="1"/>
  <c r="CD104" i="1"/>
  <c r="CD101" i="1"/>
  <c r="CD109" i="1"/>
  <c r="CD107" i="1"/>
  <c r="CD126" i="1"/>
  <c r="CD92" i="1"/>
  <c r="CD103" i="1"/>
  <c r="CD89" i="1"/>
  <c r="CD105" i="1"/>
  <c r="CD125" i="1"/>
  <c r="CD124" i="1"/>
  <c r="CD121" i="1"/>
  <c r="CD123" i="1"/>
  <c r="CD120" i="1"/>
  <c r="CD119" i="1"/>
  <c r="CD112" i="1"/>
  <c r="CD111" i="1"/>
  <c r="CD116" i="1"/>
  <c r="CD115" i="1"/>
  <c r="CD113" i="1"/>
  <c r="CD117"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0" i="1"/>
  <c r="CE78" i="1"/>
  <c r="CE79" i="1"/>
  <c r="CE77" i="1"/>
  <c r="CE75" i="1"/>
  <c r="CE76" i="1"/>
  <c r="CE74" i="1"/>
  <c r="CE73" i="1"/>
  <c r="CE64" i="1"/>
  <c r="CE61" i="1"/>
  <c r="CE62" i="1"/>
  <c r="CE63" i="1"/>
  <c r="CE58" i="1"/>
  <c r="CE59" i="1"/>
  <c r="CE57" i="1"/>
  <c r="CE55" i="1"/>
  <c r="CE54" i="1"/>
  <c r="CE81" i="1"/>
  <c r="CE71" i="1"/>
  <c r="CE60" i="1"/>
  <c r="CE67" i="1"/>
  <c r="CE85" i="1"/>
  <c r="CE56" i="1"/>
  <c r="CE89" i="1"/>
  <c r="CE88" i="1"/>
  <c r="CE94" i="1"/>
  <c r="CE97" i="1"/>
  <c r="CE108" i="1"/>
  <c r="CE69" i="1"/>
  <c r="CE84" i="1"/>
  <c r="CE99" i="1"/>
  <c r="CE98" i="1"/>
  <c r="CE104" i="1"/>
  <c r="CE101" i="1"/>
  <c r="CE109" i="1"/>
  <c r="CE107" i="1"/>
  <c r="CE126" i="1"/>
  <c r="CE92" i="1"/>
  <c r="CE105" i="1"/>
  <c r="CE103" i="1"/>
  <c r="CE125" i="1"/>
  <c r="CE90" i="1"/>
  <c r="CE93" i="1"/>
  <c r="CE102" i="1"/>
  <c r="CE86" i="1"/>
  <c r="CE124" i="1"/>
  <c r="CE123" i="1"/>
  <c r="CE121" i="1"/>
  <c r="CE117" i="1"/>
  <c r="CE120" i="1"/>
  <c r="CE119" i="1"/>
  <c r="CE116" i="1"/>
  <c r="CE115" i="1"/>
  <c r="CE113" i="1"/>
  <c r="CE111" i="1"/>
  <c r="CE112"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0" i="1"/>
  <c r="CF78" i="1"/>
  <c r="CF79" i="1"/>
  <c r="CF76" i="1"/>
  <c r="CF77" i="1"/>
  <c r="CF74" i="1"/>
  <c r="CF73" i="1"/>
  <c r="CF64" i="1"/>
  <c r="CF75" i="1"/>
  <c r="CF62" i="1"/>
  <c r="CF63" i="1"/>
  <c r="CF61" i="1"/>
  <c r="CF59" i="1"/>
  <c r="CF60" i="1"/>
  <c r="CF58" i="1"/>
  <c r="CF56" i="1"/>
  <c r="CF57" i="1"/>
  <c r="CF81" i="1"/>
  <c r="CF71" i="1"/>
  <c r="CF67" i="1"/>
  <c r="CF54" i="1"/>
  <c r="CF69" i="1"/>
  <c r="CF86" i="1"/>
  <c r="CF55" i="1"/>
  <c r="CF89" i="1"/>
  <c r="CF88" i="1"/>
  <c r="CF94" i="1"/>
  <c r="CF84" i="1"/>
  <c r="CF90" i="1"/>
  <c r="CF99" i="1"/>
  <c r="CF98" i="1"/>
  <c r="CF104" i="1"/>
  <c r="CF101" i="1"/>
  <c r="CF109" i="1"/>
  <c r="CF107" i="1"/>
  <c r="CF126" i="1"/>
  <c r="CF92" i="1"/>
  <c r="CF105" i="1"/>
  <c r="CF103" i="1"/>
  <c r="CF125" i="1"/>
  <c r="CF93" i="1"/>
  <c r="CF102" i="1"/>
  <c r="CF85" i="1"/>
  <c r="CF108" i="1"/>
  <c r="CF97" i="1"/>
  <c r="CF124" i="1"/>
  <c r="CF123" i="1"/>
  <c r="CF121" i="1"/>
  <c r="CF120" i="1"/>
  <c r="CF119" i="1"/>
  <c r="CF112" i="1"/>
  <c r="CF111" i="1"/>
  <c r="CF117" i="1"/>
  <c r="CF116" i="1"/>
  <c r="CF115" i="1"/>
  <c r="CF113"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0" i="1"/>
  <c r="CG78" i="1"/>
  <c r="CG79" i="1"/>
  <c r="CG77" i="1"/>
  <c r="CG75" i="1"/>
  <c r="CG76" i="1"/>
  <c r="CG73" i="1"/>
  <c r="CG63" i="1"/>
  <c r="CG74" i="1"/>
  <c r="CG64" i="1"/>
  <c r="CG60" i="1"/>
  <c r="CG62" i="1"/>
  <c r="CG61" i="1"/>
  <c r="CG58" i="1"/>
  <c r="CG56" i="1"/>
  <c r="CG71" i="1"/>
  <c r="CG67" i="1"/>
  <c r="CG59" i="1"/>
  <c r="CG54" i="1"/>
  <c r="CG69" i="1"/>
  <c r="CG86" i="1"/>
  <c r="CG55" i="1"/>
  <c r="CG57" i="1"/>
  <c r="CG89" i="1"/>
  <c r="CG88" i="1"/>
  <c r="CG94" i="1"/>
  <c r="CG84" i="1"/>
  <c r="CG90" i="1"/>
  <c r="CG85" i="1"/>
  <c r="CG92" i="1"/>
  <c r="CG105" i="1"/>
  <c r="CG103" i="1"/>
  <c r="CG125" i="1"/>
  <c r="CG81" i="1"/>
  <c r="CG93" i="1"/>
  <c r="CG102" i="1"/>
  <c r="CG97" i="1"/>
  <c r="CG108" i="1"/>
  <c r="CG99" i="1"/>
  <c r="CG107" i="1"/>
  <c r="CG101" i="1"/>
  <c r="CG98" i="1"/>
  <c r="CG104" i="1"/>
  <c r="CG109" i="1"/>
  <c r="CG126" i="1"/>
  <c r="CG124" i="1"/>
  <c r="CG123" i="1"/>
  <c r="CG120" i="1"/>
  <c r="CG119" i="1"/>
  <c r="CG121" i="1"/>
  <c r="CG117" i="1"/>
  <c r="CG113" i="1"/>
  <c r="CG112" i="1"/>
  <c r="CG111" i="1"/>
  <c r="CG115" i="1"/>
  <c r="CG116"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0" i="1"/>
  <c r="CH79" i="1"/>
  <c r="CH77" i="1"/>
  <c r="CH76" i="1"/>
  <c r="CH75" i="1"/>
  <c r="CH78" i="1"/>
  <c r="CH74" i="1"/>
  <c r="CH73" i="1"/>
  <c r="CH64" i="1"/>
  <c r="CH61" i="1"/>
  <c r="CH62" i="1"/>
  <c r="CH63" i="1"/>
  <c r="CH60" i="1"/>
  <c r="CH57" i="1"/>
  <c r="CH59" i="1"/>
  <c r="CH81" i="1"/>
  <c r="CH58" i="1"/>
  <c r="CH54" i="1"/>
  <c r="CH69" i="1"/>
  <c r="CH86" i="1"/>
  <c r="CH55" i="1"/>
  <c r="CH56" i="1"/>
  <c r="CH84" i="1"/>
  <c r="CH90" i="1"/>
  <c r="CH85" i="1"/>
  <c r="CH67" i="1"/>
  <c r="CH71" i="1"/>
  <c r="CH94" i="1"/>
  <c r="CH93" i="1"/>
  <c r="CH102" i="1"/>
  <c r="CH97" i="1"/>
  <c r="CH108" i="1"/>
  <c r="CH89" i="1"/>
  <c r="CH99" i="1"/>
  <c r="CH98" i="1"/>
  <c r="CH104" i="1"/>
  <c r="CH101" i="1"/>
  <c r="CH109" i="1"/>
  <c r="CH107" i="1"/>
  <c r="CH126" i="1"/>
  <c r="CH105" i="1"/>
  <c r="CH88" i="1"/>
  <c r="CH103" i="1"/>
  <c r="CH125" i="1"/>
  <c r="CH124" i="1"/>
  <c r="CH92" i="1"/>
  <c r="CH123" i="1"/>
  <c r="CH121" i="1"/>
  <c r="CH120" i="1"/>
  <c r="CH119" i="1"/>
  <c r="CH117" i="1"/>
  <c r="CH112" i="1"/>
  <c r="CH111" i="1"/>
  <c r="CH116" i="1"/>
  <c r="CH115" i="1"/>
  <c r="CH113"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0" i="1"/>
  <c r="CI78" i="1"/>
  <c r="CI77" i="1"/>
  <c r="CI75" i="1"/>
  <c r="CI76" i="1"/>
  <c r="CI79" i="1"/>
  <c r="CI74" i="1"/>
  <c r="CI73" i="1"/>
  <c r="CI64" i="1"/>
  <c r="CI61" i="1"/>
  <c r="CI62" i="1"/>
  <c r="CI63" i="1"/>
  <c r="CI58" i="1"/>
  <c r="CI59" i="1"/>
  <c r="CI60" i="1"/>
  <c r="CI57" i="1"/>
  <c r="CI55" i="1"/>
  <c r="CI54" i="1"/>
  <c r="CI56" i="1"/>
  <c r="CI81" i="1"/>
  <c r="CI71" i="1"/>
  <c r="CI67" i="1"/>
  <c r="CI85" i="1"/>
  <c r="CI69" i="1"/>
  <c r="CI86" i="1"/>
  <c r="CI89" i="1"/>
  <c r="CI88" i="1"/>
  <c r="CI94" i="1"/>
  <c r="CI84" i="1"/>
  <c r="CI97" i="1"/>
  <c r="CI108" i="1"/>
  <c r="CI99" i="1"/>
  <c r="CI98" i="1"/>
  <c r="CI104" i="1"/>
  <c r="CI101" i="1"/>
  <c r="CI109" i="1"/>
  <c r="CI107" i="1"/>
  <c r="CI126" i="1"/>
  <c r="CI90" i="1"/>
  <c r="CI92" i="1"/>
  <c r="CI105" i="1"/>
  <c r="CI103" i="1"/>
  <c r="CI125" i="1"/>
  <c r="CI124" i="1"/>
  <c r="CI93" i="1"/>
  <c r="CI102" i="1"/>
  <c r="CI123" i="1"/>
  <c r="CI121" i="1"/>
  <c r="CI117" i="1"/>
  <c r="CI120" i="1"/>
  <c r="CI116" i="1"/>
  <c r="CI115" i="1"/>
  <c r="CI113" i="1"/>
  <c r="CI112" i="1"/>
  <c r="CI111" i="1"/>
  <c r="CI119"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0" i="1"/>
  <c r="CJ78" i="1"/>
  <c r="CJ79" i="1"/>
  <c r="CJ77" i="1"/>
  <c r="CJ76" i="1"/>
  <c r="CJ74" i="1"/>
  <c r="CJ73" i="1"/>
  <c r="CJ64" i="1"/>
  <c r="CJ75" i="1"/>
  <c r="CJ62" i="1"/>
  <c r="CJ63" i="1"/>
  <c r="CJ59" i="1"/>
  <c r="CJ61" i="1"/>
  <c r="CJ60" i="1"/>
  <c r="CJ57" i="1"/>
  <c r="CJ56" i="1"/>
  <c r="CJ55" i="1"/>
  <c r="CJ81" i="1"/>
  <c r="CJ71" i="1"/>
  <c r="CJ67" i="1"/>
  <c r="CJ69" i="1"/>
  <c r="CJ86" i="1"/>
  <c r="CJ58" i="1"/>
  <c r="CJ54" i="1"/>
  <c r="CJ89" i="1"/>
  <c r="CJ88" i="1"/>
  <c r="CJ94" i="1"/>
  <c r="CJ84" i="1"/>
  <c r="CJ90" i="1"/>
  <c r="CJ99" i="1"/>
  <c r="CJ98" i="1"/>
  <c r="CJ104" i="1"/>
  <c r="CJ101" i="1"/>
  <c r="CJ109" i="1"/>
  <c r="CJ107" i="1"/>
  <c r="CJ126" i="1"/>
  <c r="CJ92" i="1"/>
  <c r="CJ105" i="1"/>
  <c r="CJ103" i="1"/>
  <c r="CJ125" i="1"/>
  <c r="CJ85" i="1"/>
  <c r="CJ93" i="1"/>
  <c r="CJ102" i="1"/>
  <c r="CJ108" i="1"/>
  <c r="CJ97" i="1"/>
  <c r="CJ123" i="1"/>
  <c r="CJ121" i="1"/>
  <c r="CJ120" i="1"/>
  <c r="CJ124" i="1"/>
  <c r="CJ119" i="1"/>
  <c r="CJ112" i="1"/>
  <c r="CJ111" i="1"/>
  <c r="CJ117" i="1"/>
  <c r="CJ116" i="1"/>
  <c r="CJ115" i="1"/>
  <c r="CJ113"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0" i="1"/>
  <c r="CK78" i="1"/>
  <c r="CK79" i="1"/>
  <c r="CK77" i="1"/>
  <c r="CK75" i="1"/>
  <c r="CK76" i="1"/>
  <c r="CK74" i="1"/>
  <c r="CK63" i="1"/>
  <c r="CK64" i="1"/>
  <c r="CK62" i="1"/>
  <c r="CK61" i="1"/>
  <c r="CK60" i="1"/>
  <c r="CK73" i="1"/>
  <c r="CK59" i="1"/>
  <c r="CK56" i="1"/>
  <c r="CK58" i="1"/>
  <c r="CK71" i="1"/>
  <c r="CK81" i="1"/>
  <c r="CK67" i="1"/>
  <c r="CK69" i="1"/>
  <c r="CK86" i="1"/>
  <c r="CK57" i="1"/>
  <c r="CK54" i="1"/>
  <c r="CK89" i="1"/>
  <c r="CK88" i="1"/>
  <c r="CK94" i="1"/>
  <c r="CK84" i="1"/>
  <c r="CK90" i="1"/>
  <c r="CK85" i="1"/>
  <c r="CK92" i="1"/>
  <c r="CK105" i="1"/>
  <c r="CK103" i="1"/>
  <c r="CK125" i="1"/>
  <c r="CK93" i="1"/>
  <c r="CK102" i="1"/>
  <c r="CK97" i="1"/>
  <c r="CK108" i="1"/>
  <c r="CK98" i="1"/>
  <c r="CK101" i="1"/>
  <c r="CK55" i="1"/>
  <c r="CK104" i="1"/>
  <c r="CK109" i="1"/>
  <c r="CK99" i="1"/>
  <c r="CK126" i="1"/>
  <c r="CK124" i="1"/>
  <c r="CK107" i="1"/>
  <c r="CK123" i="1"/>
  <c r="CK119" i="1"/>
  <c r="CK121" i="1"/>
  <c r="CK120" i="1"/>
  <c r="CK117" i="1"/>
  <c r="CK115" i="1"/>
  <c r="CK112" i="1"/>
  <c r="CK111" i="1"/>
  <c r="CK113" i="1"/>
  <c r="CK116"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40" i="1"/>
  <c r="CL79" i="1"/>
  <c r="CL80" i="1"/>
  <c r="CL77" i="1"/>
  <c r="CL78" i="1"/>
  <c r="CL76" i="1"/>
  <c r="CL75" i="1"/>
  <c r="CL74" i="1"/>
  <c r="CL73" i="1"/>
  <c r="CL64" i="1"/>
  <c r="CL61" i="1"/>
  <c r="CL62" i="1"/>
  <c r="CL60" i="1"/>
  <c r="CL57" i="1"/>
  <c r="CL58" i="1"/>
  <c r="CL81" i="1"/>
  <c r="CL59" i="1"/>
  <c r="CL56" i="1"/>
  <c r="CL71" i="1"/>
  <c r="CL69" i="1"/>
  <c r="CL86" i="1"/>
  <c r="CL54" i="1"/>
  <c r="CL63" i="1"/>
  <c r="CL55" i="1"/>
  <c r="CL84" i="1"/>
  <c r="CL90" i="1"/>
  <c r="CL67" i="1"/>
  <c r="CL85" i="1"/>
  <c r="CL93" i="1"/>
  <c r="CL102" i="1"/>
  <c r="CL89" i="1"/>
  <c r="CL97" i="1"/>
  <c r="CL108" i="1"/>
  <c r="CL88" i="1"/>
  <c r="CL99" i="1"/>
  <c r="CL98" i="1"/>
  <c r="CL104" i="1"/>
  <c r="CL101" i="1"/>
  <c r="CL109" i="1"/>
  <c r="CL107" i="1"/>
  <c r="CL126" i="1"/>
  <c r="CL94" i="1"/>
  <c r="CL125" i="1"/>
  <c r="CL105" i="1"/>
  <c r="CL92" i="1"/>
  <c r="CL124" i="1"/>
  <c r="CL103" i="1"/>
  <c r="CL121" i="1"/>
  <c r="CL120" i="1"/>
  <c r="CL123" i="1"/>
  <c r="CL119" i="1"/>
  <c r="CL112" i="1"/>
  <c r="CL111" i="1"/>
  <c r="CL116" i="1"/>
  <c r="CL115" i="1"/>
  <c r="CL113" i="1"/>
  <c r="CL117"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0" i="1"/>
  <c r="CM78" i="1"/>
  <c r="CM77" i="1"/>
  <c r="CM79" i="1"/>
  <c r="CM75" i="1"/>
  <c r="CM76" i="1"/>
  <c r="CM74" i="1"/>
  <c r="CM73" i="1"/>
  <c r="CM64" i="1"/>
  <c r="CM61" i="1"/>
  <c r="CM62" i="1"/>
  <c r="CM63" i="1"/>
  <c r="CM58" i="1"/>
  <c r="CM59" i="1"/>
  <c r="CM60" i="1"/>
  <c r="CM55" i="1"/>
  <c r="CM54" i="1"/>
  <c r="CM57" i="1"/>
  <c r="CM67" i="1"/>
  <c r="CM85" i="1"/>
  <c r="CM56" i="1"/>
  <c r="CM69" i="1"/>
  <c r="CM86" i="1"/>
  <c r="CM81" i="1"/>
  <c r="CM71" i="1"/>
  <c r="CM89" i="1"/>
  <c r="CM88" i="1"/>
  <c r="CM94" i="1"/>
  <c r="CM97" i="1"/>
  <c r="CM108" i="1"/>
  <c r="CM90" i="1"/>
  <c r="CM99" i="1"/>
  <c r="CM98" i="1"/>
  <c r="CM104" i="1"/>
  <c r="CM101" i="1"/>
  <c r="CM109" i="1"/>
  <c r="CM107" i="1"/>
  <c r="CM126" i="1"/>
  <c r="CM92" i="1"/>
  <c r="CM105" i="1"/>
  <c r="CM103" i="1"/>
  <c r="CM125" i="1"/>
  <c r="CM84" i="1"/>
  <c r="CM93" i="1"/>
  <c r="CM102" i="1"/>
  <c r="CM124" i="1"/>
  <c r="CM123" i="1"/>
  <c r="CM121" i="1"/>
  <c r="CM120" i="1"/>
  <c r="CM117" i="1"/>
  <c r="CM116" i="1"/>
  <c r="CM115" i="1"/>
  <c r="CM113" i="1"/>
  <c r="CM112" i="1"/>
  <c r="CM119" i="1"/>
  <c r="CM111"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0" i="1"/>
  <c r="CN78" i="1"/>
  <c r="CN79" i="1"/>
  <c r="CN76" i="1"/>
  <c r="CN77" i="1"/>
  <c r="CN74" i="1"/>
  <c r="CN73" i="1"/>
  <c r="CN64" i="1"/>
  <c r="CN75" i="1"/>
  <c r="CN62" i="1"/>
  <c r="CN63" i="1"/>
  <c r="CN61" i="1"/>
  <c r="CN59" i="1"/>
  <c r="CN60" i="1"/>
  <c r="CN57" i="1"/>
  <c r="CN56" i="1"/>
  <c r="CN54" i="1"/>
  <c r="CN55" i="1"/>
  <c r="CN67" i="1"/>
  <c r="CN58" i="1"/>
  <c r="CN81" i="1"/>
  <c r="CN71" i="1"/>
  <c r="CN69" i="1"/>
  <c r="CN86" i="1"/>
  <c r="CN89" i="1"/>
  <c r="CN88" i="1"/>
  <c r="CN94" i="1"/>
  <c r="CN84" i="1"/>
  <c r="CN90" i="1"/>
  <c r="CN99" i="1"/>
  <c r="CN98" i="1"/>
  <c r="CN104" i="1"/>
  <c r="CN101" i="1"/>
  <c r="CN109" i="1"/>
  <c r="CN107" i="1"/>
  <c r="CN126" i="1"/>
  <c r="CN85" i="1"/>
  <c r="CN92" i="1"/>
  <c r="CN105" i="1"/>
  <c r="CN103" i="1"/>
  <c r="CN125" i="1"/>
  <c r="CN93" i="1"/>
  <c r="CN102" i="1"/>
  <c r="CN97" i="1"/>
  <c r="CN124" i="1"/>
  <c r="CN123" i="1"/>
  <c r="CN121" i="1"/>
  <c r="CN120" i="1"/>
  <c r="CN108" i="1"/>
  <c r="CN119" i="1"/>
  <c r="CN112" i="1"/>
  <c r="CN111" i="1"/>
  <c r="CN117" i="1"/>
  <c r="CN116" i="1"/>
  <c r="CN115" i="1"/>
  <c r="CN113"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0" i="1"/>
  <c r="CO78" i="1"/>
  <c r="CO79" i="1"/>
  <c r="CO77" i="1"/>
  <c r="CO75" i="1"/>
  <c r="CO76" i="1"/>
  <c r="CO63" i="1"/>
  <c r="CO64" i="1"/>
  <c r="CO73" i="1"/>
  <c r="CO74" i="1"/>
  <c r="CO62" i="1"/>
  <c r="CO60" i="1"/>
  <c r="CO57" i="1"/>
  <c r="CO56" i="1"/>
  <c r="CO71" i="1"/>
  <c r="CO61" i="1"/>
  <c r="CO55" i="1"/>
  <c r="CO67" i="1"/>
  <c r="CO58" i="1"/>
  <c r="CO81" i="1"/>
  <c r="CO69" i="1"/>
  <c r="CO86" i="1"/>
  <c r="CO59" i="1"/>
  <c r="CO89" i="1"/>
  <c r="CO88" i="1"/>
  <c r="CO94" i="1"/>
  <c r="CO84" i="1"/>
  <c r="CO90" i="1"/>
  <c r="CO85" i="1"/>
  <c r="CO92" i="1"/>
  <c r="CO105" i="1"/>
  <c r="CO103" i="1"/>
  <c r="CO125" i="1"/>
  <c r="CO93" i="1"/>
  <c r="CO102" i="1"/>
  <c r="CO97" i="1"/>
  <c r="CO108" i="1"/>
  <c r="CO54" i="1"/>
  <c r="CO104" i="1"/>
  <c r="CO101" i="1"/>
  <c r="CO109" i="1"/>
  <c r="CO99" i="1"/>
  <c r="CO98" i="1"/>
  <c r="CO126" i="1"/>
  <c r="CO107" i="1"/>
  <c r="CO124" i="1"/>
  <c r="CO123" i="1"/>
  <c r="CO119" i="1"/>
  <c r="CO121" i="1"/>
  <c r="CO120" i="1"/>
  <c r="CO117" i="1"/>
  <c r="CO112" i="1"/>
  <c r="CO111" i="1"/>
  <c r="CO116" i="1"/>
  <c r="CO115" i="1"/>
  <c r="CO113"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40" i="1"/>
  <c r="CP79" i="1"/>
  <c r="CP80" i="1"/>
  <c r="CP78" i="1"/>
  <c r="CP77" i="1"/>
  <c r="CP76" i="1"/>
  <c r="CP75" i="1"/>
  <c r="CP74" i="1"/>
  <c r="CP73" i="1"/>
  <c r="CP64" i="1"/>
  <c r="CP61" i="1"/>
  <c r="CP62" i="1"/>
  <c r="CP60" i="1"/>
  <c r="CP57" i="1"/>
  <c r="CP63" i="1"/>
  <c r="CP59" i="1"/>
  <c r="CP58" i="1"/>
  <c r="CP81" i="1"/>
  <c r="CP69" i="1"/>
  <c r="CP86" i="1"/>
  <c r="CP71" i="1"/>
  <c r="CP56" i="1"/>
  <c r="CP54" i="1"/>
  <c r="CP67" i="1"/>
  <c r="CP84" i="1"/>
  <c r="CP90" i="1"/>
  <c r="CP85" i="1"/>
  <c r="CP55" i="1"/>
  <c r="CP89" i="1"/>
  <c r="CP93" i="1"/>
  <c r="CP102" i="1"/>
  <c r="CP88" i="1"/>
  <c r="CP97" i="1"/>
  <c r="CP108" i="1"/>
  <c r="CP94" i="1"/>
  <c r="CP99" i="1"/>
  <c r="CP98" i="1"/>
  <c r="CP104" i="1"/>
  <c r="CP101" i="1"/>
  <c r="CP109" i="1"/>
  <c r="CP107" i="1"/>
  <c r="CP126" i="1"/>
  <c r="CP92" i="1"/>
  <c r="CP105" i="1"/>
  <c r="CP103" i="1"/>
  <c r="CP124" i="1"/>
  <c r="CP125" i="1"/>
  <c r="CP123" i="1"/>
  <c r="CP121" i="1"/>
  <c r="CP120" i="1"/>
  <c r="CP119" i="1"/>
  <c r="CP117" i="1"/>
  <c r="CP112" i="1"/>
  <c r="CP111" i="1"/>
  <c r="CP116" i="1"/>
  <c r="CP115" i="1"/>
  <c r="CP113"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0" i="1"/>
  <c r="CQ78" i="1"/>
  <c r="CQ77" i="1"/>
  <c r="CQ79" i="1"/>
  <c r="CQ75" i="1"/>
  <c r="CQ76" i="1"/>
  <c r="CQ74" i="1"/>
  <c r="CQ73" i="1"/>
  <c r="CQ64" i="1"/>
  <c r="CQ61" i="1"/>
  <c r="CQ62" i="1"/>
  <c r="CQ63" i="1"/>
  <c r="CQ58" i="1"/>
  <c r="CQ59" i="1"/>
  <c r="CQ55" i="1"/>
  <c r="CQ54" i="1"/>
  <c r="CQ57" i="1"/>
  <c r="CQ81" i="1"/>
  <c r="CQ71" i="1"/>
  <c r="CQ60" i="1"/>
  <c r="CQ56" i="1"/>
  <c r="CQ67" i="1"/>
  <c r="CQ69" i="1"/>
  <c r="CQ86" i="1"/>
  <c r="CQ85" i="1"/>
  <c r="CQ89" i="1"/>
  <c r="CQ88" i="1"/>
  <c r="CQ94" i="1"/>
  <c r="CQ90" i="1"/>
  <c r="CQ97" i="1"/>
  <c r="CQ108" i="1"/>
  <c r="CQ99" i="1"/>
  <c r="CQ98" i="1"/>
  <c r="CQ104" i="1"/>
  <c r="CQ101" i="1"/>
  <c r="CQ109" i="1"/>
  <c r="CQ107" i="1"/>
  <c r="CQ126" i="1"/>
  <c r="CQ84" i="1"/>
  <c r="CQ92" i="1"/>
  <c r="CQ105" i="1"/>
  <c r="CQ103" i="1"/>
  <c r="CQ125" i="1"/>
  <c r="CQ93" i="1"/>
  <c r="CQ102" i="1"/>
  <c r="CQ124" i="1"/>
  <c r="CQ123" i="1"/>
  <c r="CQ121" i="1"/>
  <c r="CQ120" i="1"/>
  <c r="CQ117" i="1"/>
  <c r="CQ116" i="1"/>
  <c r="CQ115" i="1"/>
  <c r="CQ113" i="1"/>
  <c r="CQ119" i="1"/>
  <c r="CQ111" i="1"/>
  <c r="CQ112"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41" i="1"/>
  <c r="CR80" i="1"/>
  <c r="CR78" i="1"/>
  <c r="CR79" i="1"/>
  <c r="CR76" i="1"/>
  <c r="CR77" i="1"/>
  <c r="CR74" i="1"/>
  <c r="CR73" i="1"/>
  <c r="CR64" i="1"/>
  <c r="CR62" i="1"/>
  <c r="CR63" i="1"/>
  <c r="CR75" i="1"/>
  <c r="CR59" i="1"/>
  <c r="CR61" i="1"/>
  <c r="CR60" i="1"/>
  <c r="CR58" i="1"/>
  <c r="CR56" i="1"/>
  <c r="CR54" i="1"/>
  <c r="CR67" i="1"/>
  <c r="CR55" i="1"/>
  <c r="CR69" i="1"/>
  <c r="CR86" i="1"/>
  <c r="CR81" i="1"/>
  <c r="CR71" i="1"/>
  <c r="CR89" i="1"/>
  <c r="CR88" i="1"/>
  <c r="CR94" i="1"/>
  <c r="CR84" i="1"/>
  <c r="CR90" i="1"/>
  <c r="CR85" i="1"/>
  <c r="CR99" i="1"/>
  <c r="CR98" i="1"/>
  <c r="CR104" i="1"/>
  <c r="CR101" i="1"/>
  <c r="CR109" i="1"/>
  <c r="CR107" i="1"/>
  <c r="CR126" i="1"/>
  <c r="CR57" i="1"/>
  <c r="CR92" i="1"/>
  <c r="CR105" i="1"/>
  <c r="CR103" i="1"/>
  <c r="CR125" i="1"/>
  <c r="CR93" i="1"/>
  <c r="CR102" i="1"/>
  <c r="CR97" i="1"/>
  <c r="CR108" i="1"/>
  <c r="CR123" i="1"/>
  <c r="CR121" i="1"/>
  <c r="CR120" i="1"/>
  <c r="CR124" i="1"/>
  <c r="CR119" i="1"/>
  <c r="CR112" i="1"/>
  <c r="CR111" i="1"/>
  <c r="CR117" i="1"/>
  <c r="CR116" i="1"/>
  <c r="CR115" i="1"/>
  <c r="CR113"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0" i="1"/>
  <c r="CS78" i="1"/>
  <c r="CS79" i="1"/>
  <c r="CS77" i="1"/>
  <c r="CS75" i="1"/>
  <c r="CS64" i="1"/>
  <c r="CS63" i="1"/>
  <c r="CS76" i="1"/>
  <c r="CS73" i="1"/>
  <c r="CS74" i="1"/>
  <c r="CS61" i="1"/>
  <c r="CS60" i="1"/>
  <c r="CS62" i="1"/>
  <c r="CS59" i="1"/>
  <c r="CS56" i="1"/>
  <c r="CS57" i="1"/>
  <c r="CS71" i="1"/>
  <c r="CS58" i="1"/>
  <c r="CS54" i="1"/>
  <c r="CS67" i="1"/>
  <c r="CS55" i="1"/>
  <c r="CS69" i="1"/>
  <c r="CS86" i="1"/>
  <c r="CS81" i="1"/>
  <c r="CS89" i="1"/>
  <c r="CS88" i="1"/>
  <c r="CS94" i="1"/>
  <c r="CS84" i="1"/>
  <c r="CS90" i="1"/>
  <c r="CS85" i="1"/>
  <c r="CS92" i="1"/>
  <c r="CS105" i="1"/>
  <c r="CS103" i="1"/>
  <c r="CS125" i="1"/>
  <c r="CS93" i="1"/>
  <c r="CS102" i="1"/>
  <c r="CS97" i="1"/>
  <c r="CS108" i="1"/>
  <c r="CS99" i="1"/>
  <c r="CS104" i="1"/>
  <c r="CS109" i="1"/>
  <c r="CS98" i="1"/>
  <c r="CS126" i="1"/>
  <c r="CS107" i="1"/>
  <c r="CS124" i="1"/>
  <c r="CS101" i="1"/>
  <c r="CS123" i="1"/>
  <c r="CS119" i="1"/>
  <c r="CS121" i="1"/>
  <c r="CS120" i="1"/>
  <c r="CS117" i="1"/>
  <c r="CS113" i="1"/>
  <c r="CS112" i="1"/>
  <c r="CS111" i="1"/>
  <c r="CS115" i="1"/>
  <c r="CS116"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40" i="1"/>
  <c r="CT79" i="1"/>
  <c r="CT80" i="1"/>
  <c r="CT78" i="1"/>
  <c r="CT77" i="1"/>
  <c r="CT76" i="1"/>
  <c r="CT75" i="1"/>
  <c r="CT74" i="1"/>
  <c r="CT73" i="1"/>
  <c r="CT64" i="1"/>
  <c r="CT61" i="1"/>
  <c r="CT62" i="1"/>
  <c r="CT60" i="1"/>
  <c r="CT63" i="1"/>
  <c r="CT57" i="1"/>
  <c r="CT81" i="1"/>
  <c r="CT56" i="1"/>
  <c r="CT55" i="1"/>
  <c r="CT69" i="1"/>
  <c r="CT86" i="1"/>
  <c r="CT59" i="1"/>
  <c r="CT71" i="1"/>
  <c r="CT84" i="1"/>
  <c r="CT90" i="1"/>
  <c r="CT85" i="1"/>
  <c r="CT54" i="1"/>
  <c r="CT67" i="1"/>
  <c r="CT88" i="1"/>
  <c r="CT93" i="1"/>
  <c r="CT102" i="1"/>
  <c r="CT94" i="1"/>
  <c r="CT97" i="1"/>
  <c r="CT108" i="1"/>
  <c r="CT58" i="1"/>
  <c r="CT99" i="1"/>
  <c r="CT98" i="1"/>
  <c r="CT104" i="1"/>
  <c r="CT101" i="1"/>
  <c r="CT109" i="1"/>
  <c r="CT107" i="1"/>
  <c r="CT126" i="1"/>
  <c r="CT92" i="1"/>
  <c r="CT103" i="1"/>
  <c r="CT89" i="1"/>
  <c r="CT125" i="1"/>
  <c r="CT124" i="1"/>
  <c r="CT105" i="1"/>
  <c r="CT121" i="1"/>
  <c r="CT120" i="1"/>
  <c r="CT123" i="1"/>
  <c r="CT119" i="1"/>
  <c r="CT112" i="1"/>
  <c r="CT111" i="1"/>
  <c r="CT116" i="1"/>
  <c r="CT115" i="1"/>
  <c r="CT113" i="1"/>
  <c r="CT117"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0" i="1"/>
  <c r="CU78" i="1"/>
  <c r="CU79" i="1"/>
  <c r="CU77" i="1"/>
  <c r="CU75" i="1"/>
  <c r="CU76" i="1"/>
  <c r="CU74" i="1"/>
  <c r="CU73" i="1"/>
  <c r="CU64" i="1"/>
  <c r="CU61" i="1"/>
  <c r="CU62" i="1"/>
  <c r="CU63" i="1"/>
  <c r="CU58" i="1"/>
  <c r="CU59" i="1"/>
  <c r="CU57" i="1"/>
  <c r="CU55" i="1"/>
  <c r="CU54" i="1"/>
  <c r="CU60" i="1"/>
  <c r="CU81" i="1"/>
  <c r="CU71" i="1"/>
  <c r="CU67" i="1"/>
  <c r="CU56" i="1"/>
  <c r="CU85" i="1"/>
  <c r="CU89" i="1"/>
  <c r="CU88" i="1"/>
  <c r="CU94" i="1"/>
  <c r="CU69" i="1"/>
  <c r="CU97" i="1"/>
  <c r="CU108" i="1"/>
  <c r="CU84" i="1"/>
  <c r="CU99" i="1"/>
  <c r="CU98" i="1"/>
  <c r="CU104" i="1"/>
  <c r="CU101" i="1"/>
  <c r="CU109" i="1"/>
  <c r="CU107" i="1"/>
  <c r="CU126" i="1"/>
  <c r="CU86" i="1"/>
  <c r="CU92" i="1"/>
  <c r="CU105" i="1"/>
  <c r="CU103" i="1"/>
  <c r="CU125" i="1"/>
  <c r="CU93" i="1"/>
  <c r="CU102" i="1"/>
  <c r="CU90" i="1"/>
  <c r="CU124" i="1"/>
  <c r="CU123" i="1"/>
  <c r="CU121" i="1"/>
  <c r="CU120" i="1"/>
  <c r="CU117" i="1"/>
  <c r="CU119" i="1"/>
  <c r="CU116" i="1"/>
  <c r="CU115" i="1"/>
  <c r="CU113" i="1"/>
  <c r="CU111" i="1"/>
  <c r="CU112"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0" i="1"/>
  <c r="CV78" i="1"/>
  <c r="CV79" i="1"/>
  <c r="CV76" i="1"/>
  <c r="CV77" i="1"/>
  <c r="CV74" i="1"/>
  <c r="CV73" i="1"/>
  <c r="CV64" i="1"/>
  <c r="CV75" i="1"/>
  <c r="CV62" i="1"/>
  <c r="CV63" i="1"/>
  <c r="CV61" i="1"/>
  <c r="CV59" i="1"/>
  <c r="CV60" i="1"/>
  <c r="CV58" i="1"/>
  <c r="CV56" i="1"/>
  <c r="CV81" i="1"/>
  <c r="CV71" i="1"/>
  <c r="CV67" i="1"/>
  <c r="CV57" i="1"/>
  <c r="CV54" i="1"/>
  <c r="CV69" i="1"/>
  <c r="CV86" i="1"/>
  <c r="CV55" i="1"/>
  <c r="CV89" i="1"/>
  <c r="CV88" i="1"/>
  <c r="CV94" i="1"/>
  <c r="CV84" i="1"/>
  <c r="CV90" i="1"/>
  <c r="CV99" i="1"/>
  <c r="CV98" i="1"/>
  <c r="CV104" i="1"/>
  <c r="CV101" i="1"/>
  <c r="CV109" i="1"/>
  <c r="CV107" i="1"/>
  <c r="CV126" i="1"/>
  <c r="CV92" i="1"/>
  <c r="CV105" i="1"/>
  <c r="CV103" i="1"/>
  <c r="CV125" i="1"/>
  <c r="CV93" i="1"/>
  <c r="CV102" i="1"/>
  <c r="CV85" i="1"/>
  <c r="CV108" i="1"/>
  <c r="CV97" i="1"/>
  <c r="CV124" i="1"/>
  <c r="CV123" i="1"/>
  <c r="CV121" i="1"/>
  <c r="CV120" i="1"/>
  <c r="CV119" i="1"/>
  <c r="CV111" i="1"/>
  <c r="CV117" i="1"/>
  <c r="CV112" i="1"/>
  <c r="CV116" i="1"/>
  <c r="CV115" i="1"/>
  <c r="CV113"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0" i="1"/>
  <c r="CW78" i="1"/>
  <c r="CW79" i="1"/>
  <c r="CW77" i="1"/>
  <c r="CW75" i="1"/>
  <c r="CW76" i="1"/>
  <c r="CW73" i="1"/>
  <c r="CW63" i="1"/>
  <c r="CW74" i="1"/>
  <c r="CW64" i="1"/>
  <c r="CW60" i="1"/>
  <c r="CW62" i="1"/>
  <c r="CW58" i="1"/>
  <c r="CW56" i="1"/>
  <c r="CW71" i="1"/>
  <c r="CW67" i="1"/>
  <c r="CW59" i="1"/>
  <c r="CW57" i="1"/>
  <c r="CW54" i="1"/>
  <c r="CW69" i="1"/>
  <c r="CW86" i="1"/>
  <c r="CW55" i="1"/>
  <c r="CW81" i="1"/>
  <c r="CW89" i="1"/>
  <c r="CW88" i="1"/>
  <c r="CW94" i="1"/>
  <c r="CW61" i="1"/>
  <c r="CW84" i="1"/>
  <c r="CW90" i="1"/>
  <c r="CW85" i="1"/>
  <c r="CW92" i="1"/>
  <c r="CW105" i="1"/>
  <c r="CW103" i="1"/>
  <c r="CW125" i="1"/>
  <c r="CW93" i="1"/>
  <c r="CW102" i="1"/>
  <c r="CW97" i="1"/>
  <c r="CW108" i="1"/>
  <c r="CW99" i="1"/>
  <c r="CW107" i="1"/>
  <c r="CW101" i="1"/>
  <c r="CW98" i="1"/>
  <c r="CW126" i="1"/>
  <c r="CW104" i="1"/>
  <c r="CW109" i="1"/>
  <c r="CW124" i="1"/>
  <c r="CW123" i="1"/>
  <c r="CW119" i="1"/>
  <c r="CW121" i="1"/>
  <c r="CW120" i="1"/>
  <c r="CW117" i="1"/>
  <c r="CW112" i="1"/>
  <c r="CW111" i="1"/>
  <c r="CW115" i="1"/>
  <c r="CW113" i="1"/>
  <c r="CW116"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0" i="1"/>
  <c r="CX79" i="1"/>
  <c r="CX77" i="1"/>
  <c r="CX78" i="1"/>
  <c r="CX76" i="1"/>
  <c r="CX75" i="1"/>
  <c r="CX74" i="1"/>
  <c r="CX73" i="1"/>
  <c r="CX64" i="1"/>
  <c r="CX61" i="1"/>
  <c r="CX62" i="1"/>
  <c r="CX63" i="1"/>
  <c r="CX60" i="1"/>
  <c r="CX57" i="1"/>
  <c r="CX59" i="1"/>
  <c r="CX81" i="1"/>
  <c r="CX54" i="1"/>
  <c r="CX69" i="1"/>
  <c r="CX86" i="1"/>
  <c r="CX55" i="1"/>
  <c r="CX58" i="1"/>
  <c r="CX56" i="1"/>
  <c r="CX71" i="1"/>
  <c r="CX84" i="1"/>
  <c r="CX90" i="1"/>
  <c r="CX85" i="1"/>
  <c r="CX67" i="1"/>
  <c r="CX94" i="1"/>
  <c r="CX93" i="1"/>
  <c r="CX102" i="1"/>
  <c r="CX97" i="1"/>
  <c r="CX108" i="1"/>
  <c r="CX89" i="1"/>
  <c r="CX99" i="1"/>
  <c r="CX98" i="1"/>
  <c r="CX104" i="1"/>
  <c r="CX101" i="1"/>
  <c r="CX109" i="1"/>
  <c r="CX107" i="1"/>
  <c r="CX126" i="1"/>
  <c r="CX105" i="1"/>
  <c r="CX88" i="1"/>
  <c r="CX92" i="1"/>
  <c r="CX103" i="1"/>
  <c r="CX125" i="1"/>
  <c r="CX124" i="1"/>
  <c r="CX123" i="1"/>
  <c r="CX121" i="1"/>
  <c r="CX120" i="1"/>
  <c r="CX119" i="1"/>
  <c r="CX117" i="1"/>
  <c r="CX112" i="1"/>
  <c r="CX111" i="1"/>
  <c r="CX116" i="1"/>
  <c r="CX115" i="1"/>
  <c r="CX113"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0" i="1"/>
  <c r="CY78" i="1"/>
  <c r="CY77" i="1"/>
  <c r="CY75" i="1"/>
  <c r="CY76" i="1"/>
  <c r="CY79" i="1"/>
  <c r="CY74" i="1"/>
  <c r="CY73" i="1"/>
  <c r="CY64" i="1"/>
  <c r="CY61" i="1"/>
  <c r="CY62" i="1"/>
  <c r="CY63" i="1"/>
  <c r="CY58" i="1"/>
  <c r="CY59" i="1"/>
  <c r="CY60" i="1"/>
  <c r="CY57" i="1"/>
  <c r="CY55" i="1"/>
  <c r="CY54" i="1"/>
  <c r="CY56" i="1"/>
  <c r="CY81" i="1"/>
  <c r="CY71" i="1"/>
  <c r="CY67" i="1"/>
  <c r="CY85" i="1"/>
  <c r="CY69" i="1"/>
  <c r="CY86" i="1"/>
  <c r="CY89" i="1"/>
  <c r="CY88" i="1"/>
  <c r="CY94" i="1"/>
  <c r="CY84" i="1"/>
  <c r="CY97" i="1"/>
  <c r="CY108" i="1"/>
  <c r="CY99" i="1"/>
  <c r="CY98" i="1"/>
  <c r="CY104" i="1"/>
  <c r="CY101" i="1"/>
  <c r="CY109" i="1"/>
  <c r="CY107" i="1"/>
  <c r="CY126" i="1"/>
  <c r="CY90" i="1"/>
  <c r="CY92" i="1"/>
  <c r="CY105" i="1"/>
  <c r="CY103" i="1"/>
  <c r="CY125" i="1"/>
  <c r="CY93" i="1"/>
  <c r="CY124" i="1"/>
  <c r="CY123" i="1"/>
  <c r="CY121" i="1"/>
  <c r="CY120" i="1"/>
  <c r="CY102" i="1"/>
  <c r="CY117" i="1"/>
  <c r="CY116" i="1"/>
  <c r="CY115" i="1"/>
  <c r="CY113" i="1"/>
  <c r="CY112" i="1"/>
  <c r="CY111" i="1"/>
  <c r="CY119"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0" i="1"/>
  <c r="CZ78" i="1"/>
  <c r="CZ79" i="1"/>
  <c r="CZ77" i="1"/>
  <c r="CZ76" i="1"/>
  <c r="CZ74" i="1"/>
  <c r="CZ73" i="1"/>
  <c r="CZ64" i="1"/>
  <c r="CZ62" i="1"/>
  <c r="CZ63" i="1"/>
  <c r="CZ75" i="1"/>
  <c r="CZ59" i="1"/>
  <c r="CZ61" i="1"/>
  <c r="CZ60" i="1"/>
  <c r="CZ57" i="1"/>
  <c r="CZ56" i="1"/>
  <c r="CZ55" i="1"/>
  <c r="CZ58" i="1"/>
  <c r="CZ81" i="1"/>
  <c r="CZ71" i="1"/>
  <c r="CZ67" i="1"/>
  <c r="CZ69" i="1"/>
  <c r="CZ86" i="1"/>
  <c r="CZ54" i="1"/>
  <c r="CZ89" i="1"/>
  <c r="CZ88" i="1"/>
  <c r="CZ94" i="1"/>
  <c r="CZ84" i="1"/>
  <c r="CZ90" i="1"/>
  <c r="CZ99" i="1"/>
  <c r="CZ98" i="1"/>
  <c r="CZ104" i="1"/>
  <c r="CZ101" i="1"/>
  <c r="CZ109" i="1"/>
  <c r="CZ107" i="1"/>
  <c r="CZ126" i="1"/>
  <c r="CZ92" i="1"/>
  <c r="CZ105" i="1"/>
  <c r="CZ103" i="1"/>
  <c r="CZ125" i="1"/>
  <c r="CZ85" i="1"/>
  <c r="CZ93" i="1"/>
  <c r="CZ102" i="1"/>
  <c r="CZ108" i="1"/>
  <c r="CZ97" i="1"/>
  <c r="CZ123" i="1"/>
  <c r="CZ121" i="1"/>
  <c r="CZ120" i="1"/>
  <c r="CZ124" i="1"/>
  <c r="CZ119" i="1"/>
  <c r="CZ112" i="1"/>
  <c r="CZ111" i="1"/>
  <c r="CZ117" i="1"/>
  <c r="CZ116" i="1"/>
  <c r="CZ115" i="1"/>
  <c r="CZ113"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0" i="1"/>
  <c r="DA78" i="1"/>
  <c r="DA79" i="1"/>
  <c r="DA77" i="1"/>
  <c r="DA75" i="1"/>
  <c r="DA76" i="1"/>
  <c r="DA74" i="1"/>
  <c r="DA63" i="1"/>
  <c r="DA64" i="1"/>
  <c r="DA73" i="1"/>
  <c r="DA62" i="1"/>
  <c r="DA61" i="1"/>
  <c r="DA60" i="1"/>
  <c r="DA59" i="1"/>
  <c r="DA56" i="1"/>
  <c r="DA58" i="1"/>
  <c r="DA71" i="1"/>
  <c r="DA57" i="1"/>
  <c r="DA81" i="1"/>
  <c r="DA67" i="1"/>
  <c r="DA69" i="1"/>
  <c r="DA86" i="1"/>
  <c r="DA54" i="1"/>
  <c r="DA55" i="1"/>
  <c r="DA89" i="1"/>
  <c r="DA88" i="1"/>
  <c r="DA94" i="1"/>
  <c r="DA84" i="1"/>
  <c r="DA90" i="1"/>
  <c r="DA85" i="1"/>
  <c r="DA92" i="1"/>
  <c r="DA105" i="1"/>
  <c r="DA103" i="1"/>
  <c r="DA125" i="1"/>
  <c r="DA93" i="1"/>
  <c r="DA102" i="1"/>
  <c r="DA97" i="1"/>
  <c r="DA108" i="1"/>
  <c r="DA98" i="1"/>
  <c r="DA101" i="1"/>
  <c r="DA99" i="1"/>
  <c r="DA104" i="1"/>
  <c r="DA109" i="1"/>
  <c r="DA126" i="1"/>
  <c r="DA124" i="1"/>
  <c r="DA107" i="1"/>
  <c r="DA123" i="1"/>
  <c r="DA119" i="1"/>
  <c r="DA121" i="1"/>
  <c r="DA120" i="1"/>
  <c r="DA117" i="1"/>
  <c r="DA115" i="1"/>
  <c r="DA113" i="1"/>
  <c r="DA112" i="1"/>
  <c r="DA111" i="1"/>
  <c r="DA116"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79" i="1"/>
  <c r="DB80" i="1"/>
  <c r="DB40" i="1"/>
  <c r="DB77" i="1"/>
  <c r="DB78" i="1"/>
  <c r="DB76" i="1"/>
  <c r="DB75" i="1"/>
  <c r="DB74" i="1"/>
  <c r="DB73" i="1"/>
  <c r="DB64" i="1"/>
  <c r="DB61" i="1"/>
  <c r="DB62" i="1"/>
  <c r="DB60" i="1"/>
  <c r="DB57" i="1"/>
  <c r="DB58" i="1"/>
  <c r="DB81" i="1"/>
  <c r="DB59" i="1"/>
  <c r="DB56" i="1"/>
  <c r="DB71" i="1"/>
  <c r="DB69" i="1"/>
  <c r="DB86" i="1"/>
  <c r="DB63" i="1"/>
  <c r="DB54" i="1"/>
  <c r="DB55" i="1"/>
  <c r="DB84" i="1"/>
  <c r="DB90" i="1"/>
  <c r="DB67" i="1"/>
  <c r="DB85" i="1"/>
  <c r="DB93" i="1"/>
  <c r="DB102" i="1"/>
  <c r="DB89" i="1"/>
  <c r="DB97" i="1"/>
  <c r="DB108" i="1"/>
  <c r="DB88" i="1"/>
  <c r="DB99" i="1"/>
  <c r="DB98" i="1"/>
  <c r="DB104" i="1"/>
  <c r="DB101" i="1"/>
  <c r="DB109" i="1"/>
  <c r="DB107" i="1"/>
  <c r="DB126" i="1"/>
  <c r="DB94" i="1"/>
  <c r="DB92" i="1"/>
  <c r="DB103" i="1"/>
  <c r="DB125" i="1"/>
  <c r="DB105" i="1"/>
  <c r="DB124" i="1"/>
  <c r="DB121" i="1"/>
  <c r="DB120" i="1"/>
  <c r="DB123" i="1"/>
  <c r="DB119" i="1"/>
  <c r="DB112" i="1"/>
  <c r="DB111" i="1"/>
  <c r="DB116" i="1"/>
  <c r="DB115" i="1"/>
  <c r="DB113" i="1"/>
  <c r="DB117"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0" i="1"/>
  <c r="DC78" i="1"/>
  <c r="DC77" i="1"/>
  <c r="DC79" i="1"/>
  <c r="DC75" i="1"/>
  <c r="DC76" i="1"/>
  <c r="DC74" i="1"/>
  <c r="DC73" i="1"/>
  <c r="DC64" i="1"/>
  <c r="DC61" i="1"/>
  <c r="DC62" i="1"/>
  <c r="DC63" i="1"/>
  <c r="DC58" i="1"/>
  <c r="DC59" i="1"/>
  <c r="DC60" i="1"/>
  <c r="DC55" i="1"/>
  <c r="DC54" i="1"/>
  <c r="DC67" i="1"/>
  <c r="DC85" i="1"/>
  <c r="DC69" i="1"/>
  <c r="DC86" i="1"/>
  <c r="DC57" i="1"/>
  <c r="DC89" i="1"/>
  <c r="DC88" i="1"/>
  <c r="DC94" i="1"/>
  <c r="DC81" i="1"/>
  <c r="DC97" i="1"/>
  <c r="DC108" i="1"/>
  <c r="DC56" i="1"/>
  <c r="DC90" i="1"/>
  <c r="DC99" i="1"/>
  <c r="DC98" i="1"/>
  <c r="DC104" i="1"/>
  <c r="DC101" i="1"/>
  <c r="DC109" i="1"/>
  <c r="DC107" i="1"/>
  <c r="DC126" i="1"/>
  <c r="DC92" i="1"/>
  <c r="DC105" i="1"/>
  <c r="DC103" i="1"/>
  <c r="DC125" i="1"/>
  <c r="DC71" i="1"/>
  <c r="DC84" i="1"/>
  <c r="DC124" i="1"/>
  <c r="DC102" i="1"/>
  <c r="DC93" i="1"/>
  <c r="DC123" i="1"/>
  <c r="DC121" i="1"/>
  <c r="DC120" i="1"/>
  <c r="DC117" i="1"/>
  <c r="DC116" i="1"/>
  <c r="DC115" i="1"/>
  <c r="DC113" i="1"/>
  <c r="DC111" i="1"/>
  <c r="DC112" i="1"/>
  <c r="DC119"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0" i="1"/>
  <c r="DD78" i="1"/>
  <c r="DD79" i="1"/>
  <c r="DD76" i="1"/>
  <c r="DD74" i="1"/>
  <c r="DD73" i="1"/>
  <c r="DD64" i="1"/>
  <c r="DD75" i="1"/>
  <c r="DD62" i="1"/>
  <c r="DD63" i="1"/>
  <c r="DD61" i="1"/>
  <c r="DD77" i="1"/>
  <c r="DD59" i="1"/>
  <c r="DD60" i="1"/>
  <c r="DD57" i="1"/>
  <c r="DD56" i="1"/>
  <c r="DD58" i="1"/>
  <c r="DD54" i="1"/>
  <c r="DD55" i="1"/>
  <c r="DD67" i="1"/>
  <c r="DD81" i="1"/>
  <c r="DD71" i="1"/>
  <c r="DD69" i="1"/>
  <c r="DD86" i="1"/>
  <c r="DD89" i="1"/>
  <c r="DD88" i="1"/>
  <c r="DD94" i="1"/>
  <c r="DD84" i="1"/>
  <c r="DD90" i="1"/>
  <c r="DD99" i="1"/>
  <c r="DD98" i="1"/>
  <c r="DD104" i="1"/>
  <c r="DD101" i="1"/>
  <c r="DD109" i="1"/>
  <c r="DD107" i="1"/>
  <c r="DD126" i="1"/>
  <c r="DD85" i="1"/>
  <c r="DD92" i="1"/>
  <c r="DD105" i="1"/>
  <c r="DD103" i="1"/>
  <c r="DD125" i="1"/>
  <c r="DD93" i="1"/>
  <c r="DD102" i="1"/>
  <c r="DD97" i="1"/>
  <c r="DD108" i="1"/>
  <c r="DD124" i="1"/>
  <c r="DD123" i="1"/>
  <c r="DD121" i="1"/>
  <c r="DD120" i="1"/>
  <c r="DD119" i="1"/>
  <c r="DD111" i="1"/>
  <c r="DD117" i="1"/>
  <c r="DD112" i="1"/>
  <c r="DD116" i="1"/>
  <c r="DD115" i="1"/>
  <c r="DD113"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0" i="1"/>
  <c r="DE78" i="1"/>
  <c r="DE79" i="1"/>
  <c r="DE77" i="1"/>
  <c r="DE75" i="1"/>
  <c r="DE76" i="1"/>
  <c r="DE63" i="1"/>
  <c r="DE64" i="1"/>
  <c r="DE73" i="1"/>
  <c r="DE62" i="1"/>
  <c r="DE60" i="1"/>
  <c r="DE57" i="1"/>
  <c r="DE56" i="1"/>
  <c r="DE61" i="1"/>
  <c r="DE71" i="1"/>
  <c r="DE55" i="1"/>
  <c r="DE67" i="1"/>
  <c r="DE81" i="1"/>
  <c r="DE69" i="1"/>
  <c r="DE86" i="1"/>
  <c r="DE54" i="1"/>
  <c r="DE89" i="1"/>
  <c r="DE88" i="1"/>
  <c r="DE94" i="1"/>
  <c r="DE84" i="1"/>
  <c r="DE90" i="1"/>
  <c r="DE74" i="1"/>
  <c r="DE58" i="1"/>
  <c r="DE85" i="1"/>
  <c r="DE92" i="1"/>
  <c r="DE105" i="1"/>
  <c r="DE103" i="1"/>
  <c r="DE125" i="1"/>
  <c r="DE93" i="1"/>
  <c r="DE102" i="1"/>
  <c r="DE59" i="1"/>
  <c r="DE97" i="1"/>
  <c r="DE108" i="1"/>
  <c r="DE104" i="1"/>
  <c r="DE101" i="1"/>
  <c r="DE109" i="1"/>
  <c r="DE126" i="1"/>
  <c r="DE98" i="1"/>
  <c r="DE107" i="1"/>
  <c r="DE99" i="1"/>
  <c r="DE124" i="1"/>
  <c r="DE123" i="1"/>
  <c r="DE119" i="1"/>
  <c r="DE121" i="1"/>
  <c r="DE120" i="1"/>
  <c r="DE117" i="1"/>
  <c r="DE112" i="1"/>
  <c r="DE111" i="1"/>
  <c r="DE115" i="1"/>
  <c r="DE113" i="1"/>
  <c r="DE116"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40" i="1"/>
  <c r="DF79" i="1"/>
  <c r="DF80" i="1"/>
  <c r="DF78" i="1"/>
  <c r="DF77" i="1"/>
  <c r="DF76" i="1"/>
  <c r="DF75" i="1"/>
  <c r="DF74" i="1"/>
  <c r="DF73" i="1"/>
  <c r="DF64" i="1"/>
  <c r="DF61" i="1"/>
  <c r="DF62" i="1"/>
  <c r="DF60" i="1"/>
  <c r="DF57" i="1"/>
  <c r="DF63" i="1"/>
  <c r="DF59" i="1"/>
  <c r="DF58" i="1"/>
  <c r="DF81" i="1"/>
  <c r="DF69" i="1"/>
  <c r="DF86" i="1"/>
  <c r="DF71" i="1"/>
  <c r="DF56" i="1"/>
  <c r="DF54" i="1"/>
  <c r="DF67" i="1"/>
  <c r="DF84" i="1"/>
  <c r="DF90" i="1"/>
  <c r="DF85" i="1"/>
  <c r="DF89" i="1"/>
  <c r="DF93" i="1"/>
  <c r="DF102" i="1"/>
  <c r="DF88" i="1"/>
  <c r="DF97" i="1"/>
  <c r="DF108" i="1"/>
  <c r="DF55" i="1"/>
  <c r="DF94" i="1"/>
  <c r="DF99" i="1"/>
  <c r="DF98" i="1"/>
  <c r="DF104" i="1"/>
  <c r="DF101" i="1"/>
  <c r="DF109" i="1"/>
  <c r="DF107" i="1"/>
  <c r="DF126" i="1"/>
  <c r="DF92" i="1"/>
  <c r="DF105" i="1"/>
  <c r="DF124" i="1"/>
  <c r="DF125" i="1"/>
  <c r="DF103" i="1"/>
  <c r="DF123" i="1"/>
  <c r="DF121" i="1"/>
  <c r="DF120" i="1"/>
  <c r="DF119" i="1"/>
  <c r="DF117" i="1"/>
  <c r="DF112" i="1"/>
  <c r="DF111" i="1"/>
  <c r="DF116" i="1"/>
  <c r="DF115" i="1"/>
  <c r="DF113"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0" i="1"/>
  <c r="DG78" i="1"/>
  <c r="DG77" i="1"/>
  <c r="DG79" i="1"/>
  <c r="DG75" i="1"/>
  <c r="DG76" i="1"/>
  <c r="DG74" i="1"/>
  <c r="DG73" i="1"/>
  <c r="DG64" i="1"/>
  <c r="DG61" i="1"/>
  <c r="DG62" i="1"/>
  <c r="DG63" i="1"/>
  <c r="DG58" i="1"/>
  <c r="DG59" i="1"/>
  <c r="DG55" i="1"/>
  <c r="DG54" i="1"/>
  <c r="DG81" i="1"/>
  <c r="DG71" i="1"/>
  <c r="DG56" i="1"/>
  <c r="DG57" i="1"/>
  <c r="DG67" i="1"/>
  <c r="DG69" i="1"/>
  <c r="DG86" i="1"/>
  <c r="DG85" i="1"/>
  <c r="DG60" i="1"/>
  <c r="DG89" i="1"/>
  <c r="DG88" i="1"/>
  <c r="DG94" i="1"/>
  <c r="DG90" i="1"/>
  <c r="DG97" i="1"/>
  <c r="DG108" i="1"/>
  <c r="DG99" i="1"/>
  <c r="DG98" i="1"/>
  <c r="DG104" i="1"/>
  <c r="DG101" i="1"/>
  <c r="DG109" i="1"/>
  <c r="DG107" i="1"/>
  <c r="DG126" i="1"/>
  <c r="DG84" i="1"/>
  <c r="DG92" i="1"/>
  <c r="DG105" i="1"/>
  <c r="DG103" i="1"/>
  <c r="DG125" i="1"/>
  <c r="DG93" i="1"/>
  <c r="DG102" i="1"/>
  <c r="DG124" i="1"/>
  <c r="DG123" i="1"/>
  <c r="DG121" i="1"/>
  <c r="DG120" i="1"/>
  <c r="DG117" i="1"/>
  <c r="DG116" i="1"/>
  <c r="DG115" i="1"/>
  <c r="DG113" i="1"/>
  <c r="DG119" i="1"/>
  <c r="DG111" i="1"/>
  <c r="DG112"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41" i="1"/>
  <c r="DH80" i="1"/>
  <c r="DH78" i="1"/>
  <c r="DH79" i="1"/>
  <c r="DH76" i="1"/>
  <c r="DH77" i="1"/>
  <c r="DH74" i="1"/>
  <c r="DH73" i="1"/>
  <c r="DH64" i="1"/>
  <c r="DH62" i="1"/>
  <c r="DH75" i="1"/>
  <c r="DH63" i="1"/>
  <c r="DH59" i="1"/>
  <c r="DH61" i="1"/>
  <c r="DH60" i="1"/>
  <c r="DH58" i="1"/>
  <c r="DH56" i="1"/>
  <c r="DH57" i="1"/>
  <c r="DH54" i="1"/>
  <c r="DH67" i="1"/>
  <c r="DH55" i="1"/>
  <c r="DH69" i="1"/>
  <c r="DH86" i="1"/>
  <c r="DH89" i="1"/>
  <c r="DH88" i="1"/>
  <c r="DH94" i="1"/>
  <c r="DH81" i="1"/>
  <c r="DH71" i="1"/>
  <c r="DH84" i="1"/>
  <c r="DH90" i="1"/>
  <c r="DH85" i="1"/>
  <c r="DH99" i="1"/>
  <c r="DH98" i="1"/>
  <c r="DH104" i="1"/>
  <c r="DH101" i="1"/>
  <c r="DH109" i="1"/>
  <c r="DH107" i="1"/>
  <c r="DH126" i="1"/>
  <c r="DH92" i="1"/>
  <c r="DH105" i="1"/>
  <c r="DH103" i="1"/>
  <c r="DH125" i="1"/>
  <c r="DH93" i="1"/>
  <c r="DH102" i="1"/>
  <c r="DH97" i="1"/>
  <c r="DH108" i="1"/>
  <c r="DH123" i="1"/>
  <c r="DH121" i="1"/>
  <c r="DH120" i="1"/>
  <c r="DH124" i="1"/>
  <c r="DH119" i="1"/>
  <c r="DH112" i="1"/>
  <c r="DH111" i="1"/>
  <c r="DH117" i="1"/>
  <c r="DH116" i="1"/>
  <c r="DH115" i="1"/>
  <c r="DH113"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0" i="1"/>
  <c r="DI78" i="1"/>
  <c r="DI79" i="1"/>
  <c r="DI77" i="1"/>
  <c r="DI75" i="1"/>
  <c r="DI76" i="1"/>
  <c r="DI64" i="1"/>
  <c r="DI63" i="1"/>
  <c r="DI73" i="1"/>
  <c r="DI74" i="1"/>
  <c r="DI61" i="1"/>
  <c r="DI60" i="1"/>
  <c r="DI59" i="1"/>
  <c r="DI56" i="1"/>
  <c r="DI57" i="1"/>
  <c r="DI71" i="1"/>
  <c r="DI54" i="1"/>
  <c r="DI67" i="1"/>
  <c r="DI55" i="1"/>
  <c r="DI69" i="1"/>
  <c r="DI86" i="1"/>
  <c r="DI62" i="1"/>
  <c r="DI58" i="1"/>
  <c r="DI81" i="1"/>
  <c r="DI89" i="1"/>
  <c r="DI88" i="1"/>
  <c r="DI94" i="1"/>
  <c r="DI84" i="1"/>
  <c r="DI90" i="1"/>
  <c r="DI85" i="1"/>
  <c r="DI92" i="1"/>
  <c r="DI105" i="1"/>
  <c r="DI103" i="1"/>
  <c r="DI125" i="1"/>
  <c r="DI93" i="1"/>
  <c r="DI102" i="1"/>
  <c r="DI97" i="1"/>
  <c r="DI108" i="1"/>
  <c r="DI99" i="1"/>
  <c r="DI104" i="1"/>
  <c r="DI109" i="1"/>
  <c r="DI101" i="1"/>
  <c r="DI126" i="1"/>
  <c r="DI98" i="1"/>
  <c r="DI107" i="1"/>
  <c r="DI124" i="1"/>
  <c r="DI123" i="1"/>
  <c r="DI119" i="1"/>
  <c r="DI121" i="1"/>
  <c r="DI120" i="1"/>
  <c r="DI117" i="1"/>
  <c r="DI115" i="1"/>
  <c r="DI113" i="1"/>
  <c r="DI112" i="1"/>
  <c r="DI111" i="1"/>
  <c r="DI116"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40" i="1"/>
  <c r="DJ79" i="1"/>
  <c r="DJ80" i="1"/>
  <c r="DJ78" i="1"/>
  <c r="DJ77" i="1"/>
  <c r="DJ76" i="1"/>
  <c r="DJ75" i="1"/>
  <c r="DJ74" i="1"/>
  <c r="DJ73" i="1"/>
  <c r="DJ64" i="1"/>
  <c r="DJ61" i="1"/>
  <c r="DJ62" i="1"/>
  <c r="DJ60" i="1"/>
  <c r="DJ63" i="1"/>
  <c r="DJ57" i="1"/>
  <c r="DJ81" i="1"/>
  <c r="DJ56" i="1"/>
  <c r="DJ55" i="1"/>
  <c r="DJ69" i="1"/>
  <c r="DJ86" i="1"/>
  <c r="DJ58" i="1"/>
  <c r="DJ59" i="1"/>
  <c r="DJ71" i="1"/>
  <c r="DJ84" i="1"/>
  <c r="DJ90" i="1"/>
  <c r="DJ85" i="1"/>
  <c r="DJ88" i="1"/>
  <c r="DJ93" i="1"/>
  <c r="DJ102" i="1"/>
  <c r="DJ94" i="1"/>
  <c r="DJ97" i="1"/>
  <c r="DJ108" i="1"/>
  <c r="DJ54" i="1"/>
  <c r="DJ99" i="1"/>
  <c r="DJ98" i="1"/>
  <c r="DJ104" i="1"/>
  <c r="DJ101" i="1"/>
  <c r="DJ109" i="1"/>
  <c r="DJ107" i="1"/>
  <c r="DJ126" i="1"/>
  <c r="DJ92" i="1"/>
  <c r="DJ89" i="1"/>
  <c r="DJ103" i="1"/>
  <c r="DJ67" i="1"/>
  <c r="DJ105" i="1"/>
  <c r="DJ125" i="1"/>
  <c r="DJ124" i="1"/>
  <c r="DJ121" i="1"/>
  <c r="DJ120" i="1"/>
  <c r="DJ123" i="1"/>
  <c r="DJ119" i="1"/>
  <c r="DJ112" i="1"/>
  <c r="DJ111" i="1"/>
  <c r="DJ116" i="1"/>
  <c r="DJ115" i="1"/>
  <c r="DJ113" i="1"/>
  <c r="DJ117"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0" i="1"/>
  <c r="DK78" i="1"/>
  <c r="DK79" i="1"/>
  <c r="DK77" i="1"/>
  <c r="DK75" i="1"/>
  <c r="DK76" i="1"/>
  <c r="DK74" i="1"/>
  <c r="DK73" i="1"/>
  <c r="DK64" i="1"/>
  <c r="DK61" i="1"/>
  <c r="DK62" i="1"/>
  <c r="DK63" i="1"/>
  <c r="DK58" i="1"/>
  <c r="DK59" i="1"/>
  <c r="DK57" i="1"/>
  <c r="DK55" i="1"/>
  <c r="DK54" i="1"/>
  <c r="DK81" i="1"/>
  <c r="DK71" i="1"/>
  <c r="DK60" i="1"/>
  <c r="DK67" i="1"/>
  <c r="DK85" i="1"/>
  <c r="DK56" i="1"/>
  <c r="DK89" i="1"/>
  <c r="DK88" i="1"/>
  <c r="DK94" i="1"/>
  <c r="DK97" i="1"/>
  <c r="DK108" i="1"/>
  <c r="DK86" i="1"/>
  <c r="DK84" i="1"/>
  <c r="DK99" i="1"/>
  <c r="DK98" i="1"/>
  <c r="DK104" i="1"/>
  <c r="DK101" i="1"/>
  <c r="DK109" i="1"/>
  <c r="DK107" i="1"/>
  <c r="DK126" i="1"/>
  <c r="DK92" i="1"/>
  <c r="DK105" i="1"/>
  <c r="DK103" i="1"/>
  <c r="DK125" i="1"/>
  <c r="DK69" i="1"/>
  <c r="DK93" i="1"/>
  <c r="DK102" i="1"/>
  <c r="DK90" i="1"/>
  <c r="DK124" i="1"/>
  <c r="DK123" i="1"/>
  <c r="DK121" i="1"/>
  <c r="DK120" i="1"/>
  <c r="DK117" i="1"/>
  <c r="DK116" i="1"/>
  <c r="DK119" i="1"/>
  <c r="DK115" i="1"/>
  <c r="DK113" i="1"/>
  <c r="DK112" i="1"/>
  <c r="DK111"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0" i="1"/>
  <c r="DL78" i="1"/>
  <c r="DL79" i="1"/>
  <c r="DL76" i="1"/>
  <c r="DL77" i="1"/>
  <c r="DL74" i="1"/>
  <c r="DL73" i="1"/>
  <c r="DL64" i="1"/>
  <c r="DL75" i="1"/>
  <c r="DL62" i="1"/>
  <c r="DL63" i="1"/>
  <c r="DL61" i="1"/>
  <c r="DL59" i="1"/>
  <c r="DL60" i="1"/>
  <c r="DL58" i="1"/>
  <c r="DL56" i="1"/>
  <c r="DL57" i="1"/>
  <c r="DL81" i="1"/>
  <c r="DL71" i="1"/>
  <c r="DL67" i="1"/>
  <c r="DL54" i="1"/>
  <c r="DL69" i="1"/>
  <c r="DL86" i="1"/>
  <c r="DL89" i="1"/>
  <c r="DL88" i="1"/>
  <c r="DL94" i="1"/>
  <c r="DL55" i="1"/>
  <c r="DL84" i="1"/>
  <c r="DL90" i="1"/>
  <c r="DL99" i="1"/>
  <c r="DL98" i="1"/>
  <c r="DL104" i="1"/>
  <c r="DL101" i="1"/>
  <c r="DL109" i="1"/>
  <c r="DL107" i="1"/>
  <c r="DL126" i="1"/>
  <c r="DL92" i="1"/>
  <c r="DL105" i="1"/>
  <c r="DL103" i="1"/>
  <c r="DL125" i="1"/>
  <c r="DL93" i="1"/>
  <c r="DL102" i="1"/>
  <c r="DL85" i="1"/>
  <c r="DL97" i="1"/>
  <c r="DL108" i="1"/>
  <c r="DL124" i="1"/>
  <c r="DL123" i="1"/>
  <c r="DL121" i="1"/>
  <c r="DL120" i="1"/>
  <c r="DL119" i="1"/>
  <c r="DL116" i="1"/>
  <c r="DL111" i="1"/>
  <c r="DL117" i="1"/>
  <c r="DL112" i="1"/>
  <c r="DL115" i="1"/>
  <c r="DL113"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0" i="1"/>
  <c r="DM78" i="1"/>
  <c r="DM79" i="1"/>
  <c r="DM77" i="1"/>
  <c r="DM75" i="1"/>
  <c r="DM76" i="1"/>
  <c r="DM73" i="1"/>
  <c r="DM63" i="1"/>
  <c r="DM74" i="1"/>
  <c r="DM60" i="1"/>
  <c r="DM62" i="1"/>
  <c r="DM61" i="1"/>
  <c r="DM58" i="1"/>
  <c r="DM56" i="1"/>
  <c r="DM71" i="1"/>
  <c r="DM67" i="1"/>
  <c r="DM64" i="1"/>
  <c r="DM59" i="1"/>
  <c r="DM54" i="1"/>
  <c r="DM69" i="1"/>
  <c r="DM86" i="1"/>
  <c r="DM55" i="1"/>
  <c r="DM89" i="1"/>
  <c r="DM88" i="1"/>
  <c r="DM94" i="1"/>
  <c r="DM57" i="1"/>
  <c r="DM81" i="1"/>
  <c r="DM84" i="1"/>
  <c r="DM90" i="1"/>
  <c r="DM85" i="1"/>
  <c r="DM92" i="1"/>
  <c r="DM105" i="1"/>
  <c r="DM103" i="1"/>
  <c r="DM125" i="1"/>
  <c r="DM93" i="1"/>
  <c r="DM102" i="1"/>
  <c r="DM97" i="1"/>
  <c r="DM108" i="1"/>
  <c r="DM99" i="1"/>
  <c r="DM98" i="1"/>
  <c r="DM104" i="1"/>
  <c r="DM109" i="1"/>
  <c r="DM107" i="1"/>
  <c r="DM126" i="1"/>
  <c r="DM101" i="1"/>
  <c r="DM124" i="1"/>
  <c r="DM123" i="1"/>
  <c r="DM119" i="1"/>
  <c r="DM121" i="1"/>
  <c r="DM120" i="1"/>
  <c r="DM117" i="1"/>
  <c r="DM112" i="1"/>
  <c r="DM111" i="1"/>
  <c r="DM113" i="1"/>
  <c r="DM115" i="1"/>
  <c r="DM116"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0" i="1"/>
  <c r="DN79" i="1"/>
  <c r="DN77" i="1"/>
  <c r="DN78" i="1"/>
  <c r="DN76" i="1"/>
  <c r="DN75" i="1"/>
  <c r="DN74" i="1"/>
  <c r="DN73" i="1"/>
  <c r="DN64" i="1"/>
  <c r="DN61" i="1"/>
  <c r="DN62" i="1"/>
  <c r="DN63" i="1"/>
  <c r="DN60" i="1"/>
  <c r="DN57" i="1"/>
  <c r="DN59" i="1"/>
  <c r="DN81" i="1"/>
  <c r="DN58" i="1"/>
  <c r="DN54" i="1"/>
  <c r="DN69" i="1"/>
  <c r="DN86" i="1"/>
  <c r="DN55" i="1"/>
  <c r="DN56" i="1"/>
  <c r="DN84" i="1"/>
  <c r="DN90" i="1"/>
  <c r="DN71" i="1"/>
  <c r="DN85" i="1"/>
  <c r="DN67" i="1"/>
  <c r="DN94" i="1"/>
  <c r="DN93" i="1"/>
  <c r="DN102" i="1"/>
  <c r="DN97" i="1"/>
  <c r="DN108" i="1"/>
  <c r="DN89" i="1"/>
  <c r="DN99" i="1"/>
  <c r="DN98" i="1"/>
  <c r="DN104" i="1"/>
  <c r="DN101" i="1"/>
  <c r="DN109" i="1"/>
  <c r="DN107" i="1"/>
  <c r="DN126" i="1"/>
  <c r="DN88" i="1"/>
  <c r="DN105" i="1"/>
  <c r="DN125" i="1"/>
  <c r="DN103" i="1"/>
  <c r="DN124" i="1"/>
  <c r="DN92" i="1"/>
  <c r="DN123" i="1"/>
  <c r="DN121" i="1"/>
  <c r="DN120" i="1"/>
  <c r="DN119" i="1"/>
  <c r="DN117" i="1"/>
  <c r="DN112" i="1"/>
  <c r="DN111" i="1"/>
  <c r="DN115" i="1"/>
  <c r="DN113" i="1"/>
  <c r="DN116"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0" i="1"/>
  <c r="DO78" i="1"/>
  <c r="DO77" i="1"/>
  <c r="DO75" i="1"/>
  <c r="DO79" i="1"/>
  <c r="DO76" i="1"/>
  <c r="DO74" i="1"/>
  <c r="DO73" i="1"/>
  <c r="DO64" i="1"/>
  <c r="DO61" i="1"/>
  <c r="DO62" i="1"/>
  <c r="DO63" i="1"/>
  <c r="DO58" i="1"/>
  <c r="DO59" i="1"/>
  <c r="DO60" i="1"/>
  <c r="DO57" i="1"/>
  <c r="DO55" i="1"/>
  <c r="DO54" i="1"/>
  <c r="DO56" i="1"/>
  <c r="DO81" i="1"/>
  <c r="DO71" i="1"/>
  <c r="DO67" i="1"/>
  <c r="DO85" i="1"/>
  <c r="DO69" i="1"/>
  <c r="DO86" i="1"/>
  <c r="DO89" i="1"/>
  <c r="DO88" i="1"/>
  <c r="DO94" i="1"/>
  <c r="DO84" i="1"/>
  <c r="DO97" i="1"/>
  <c r="DO108" i="1"/>
  <c r="DO99" i="1"/>
  <c r="DO98" i="1"/>
  <c r="DO104" i="1"/>
  <c r="DO101" i="1"/>
  <c r="DO109" i="1"/>
  <c r="DO107" i="1"/>
  <c r="DO126" i="1"/>
  <c r="DO90" i="1"/>
  <c r="DO92" i="1"/>
  <c r="DO105" i="1"/>
  <c r="DO103" i="1"/>
  <c r="DO125" i="1"/>
  <c r="DO102" i="1"/>
  <c r="DO124" i="1"/>
  <c r="DO93" i="1"/>
  <c r="DO123" i="1"/>
  <c r="DO121" i="1"/>
  <c r="DO120" i="1"/>
  <c r="DO117" i="1"/>
  <c r="DO116" i="1"/>
  <c r="DO115" i="1"/>
  <c r="DO113" i="1"/>
  <c r="DO111" i="1"/>
  <c r="DO119" i="1"/>
  <c r="DO112"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0" i="1"/>
  <c r="DP78" i="1"/>
  <c r="DP79" i="1"/>
  <c r="DP77" i="1"/>
  <c r="DP76" i="1"/>
  <c r="DP74" i="1"/>
  <c r="DP73" i="1"/>
  <c r="DP64" i="1"/>
  <c r="DP75" i="1"/>
  <c r="DP62" i="1"/>
  <c r="DP63" i="1"/>
  <c r="DP59" i="1"/>
  <c r="DP61" i="1"/>
  <c r="DP60" i="1"/>
  <c r="DP57" i="1"/>
  <c r="DP56" i="1"/>
  <c r="DP55" i="1"/>
  <c r="DP81" i="1"/>
  <c r="DP71" i="1"/>
  <c r="DP67" i="1"/>
  <c r="DP69" i="1"/>
  <c r="DP86" i="1"/>
  <c r="DP58" i="1"/>
  <c r="DP89" i="1"/>
  <c r="DP88" i="1"/>
  <c r="DP94" i="1"/>
  <c r="DP54" i="1"/>
  <c r="DP84" i="1"/>
  <c r="DP90" i="1"/>
  <c r="DP99" i="1"/>
  <c r="DP98" i="1"/>
  <c r="DP104" i="1"/>
  <c r="DP101" i="1"/>
  <c r="DP109" i="1"/>
  <c r="DP107" i="1"/>
  <c r="DP126" i="1"/>
  <c r="DP92" i="1"/>
  <c r="DP105" i="1"/>
  <c r="DP103" i="1"/>
  <c r="DP125" i="1"/>
  <c r="DP85" i="1"/>
  <c r="DP93" i="1"/>
  <c r="DP102" i="1"/>
  <c r="DP108" i="1"/>
  <c r="DP97" i="1"/>
  <c r="DP123" i="1"/>
  <c r="DP121" i="1"/>
  <c r="DP120" i="1"/>
  <c r="DP124" i="1"/>
  <c r="DP119" i="1"/>
  <c r="DP112" i="1"/>
  <c r="DP116" i="1"/>
  <c r="DP111" i="1"/>
  <c r="DP117" i="1"/>
  <c r="DP115" i="1"/>
  <c r="DP113"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0" i="1"/>
  <c r="DQ78" i="1"/>
  <c r="DQ79" i="1"/>
  <c r="DQ77" i="1"/>
  <c r="DQ75" i="1"/>
  <c r="DQ76" i="1"/>
  <c r="DQ74" i="1"/>
  <c r="DQ63" i="1"/>
  <c r="DQ64" i="1"/>
  <c r="DQ73" i="1"/>
  <c r="DQ62" i="1"/>
  <c r="DQ61" i="1"/>
  <c r="DQ60" i="1"/>
  <c r="DQ59" i="1"/>
  <c r="DQ56" i="1"/>
  <c r="DQ58" i="1"/>
  <c r="DQ71" i="1"/>
  <c r="DQ81" i="1"/>
  <c r="DQ67" i="1"/>
  <c r="DQ69" i="1"/>
  <c r="DQ86" i="1"/>
  <c r="DQ57" i="1"/>
  <c r="DQ54" i="1"/>
  <c r="DQ89" i="1"/>
  <c r="DQ88" i="1"/>
  <c r="DQ94" i="1"/>
  <c r="DQ55" i="1"/>
  <c r="DQ84" i="1"/>
  <c r="DQ90" i="1"/>
  <c r="DQ85" i="1"/>
  <c r="DQ92" i="1"/>
  <c r="DQ105" i="1"/>
  <c r="DQ103" i="1"/>
  <c r="DQ125" i="1"/>
  <c r="DQ93" i="1"/>
  <c r="DQ102" i="1"/>
  <c r="DQ97" i="1"/>
  <c r="DQ108" i="1"/>
  <c r="DQ98" i="1"/>
  <c r="DQ101" i="1"/>
  <c r="DQ99" i="1"/>
  <c r="DQ126" i="1"/>
  <c r="DQ104" i="1"/>
  <c r="DQ109" i="1"/>
  <c r="DQ107" i="1"/>
  <c r="DQ124" i="1"/>
  <c r="DQ123" i="1"/>
  <c r="DQ119" i="1"/>
  <c r="DQ121" i="1"/>
  <c r="DQ120" i="1"/>
  <c r="DQ117" i="1"/>
  <c r="DQ116" i="1"/>
  <c r="DQ115" i="1"/>
  <c r="DQ112" i="1"/>
  <c r="DQ111" i="1"/>
  <c r="DQ113"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40" i="1"/>
  <c r="DR79" i="1"/>
  <c r="DR77" i="1"/>
  <c r="DR78" i="1"/>
  <c r="DR80" i="1"/>
  <c r="DR76" i="1"/>
  <c r="DR75" i="1"/>
  <c r="DR74" i="1"/>
  <c r="DR73" i="1"/>
  <c r="DR64" i="1"/>
  <c r="DR61" i="1"/>
  <c r="DR62" i="1"/>
  <c r="DR60" i="1"/>
  <c r="DR57" i="1"/>
  <c r="DR58" i="1"/>
  <c r="DR63" i="1"/>
  <c r="DR81" i="1"/>
  <c r="DR59" i="1"/>
  <c r="DR56" i="1"/>
  <c r="DR71" i="1"/>
  <c r="DR69" i="1"/>
  <c r="DR86" i="1"/>
  <c r="DR54" i="1"/>
  <c r="DR55" i="1"/>
  <c r="DR84" i="1"/>
  <c r="DR90" i="1"/>
  <c r="DR67" i="1"/>
  <c r="DR85" i="1"/>
  <c r="DR93" i="1"/>
  <c r="DR102" i="1"/>
  <c r="DR89" i="1"/>
  <c r="DR97" i="1"/>
  <c r="DR108" i="1"/>
  <c r="DR88" i="1"/>
  <c r="DR99" i="1"/>
  <c r="DR98" i="1"/>
  <c r="DR104" i="1"/>
  <c r="DR101" i="1"/>
  <c r="DR109" i="1"/>
  <c r="DR107" i="1"/>
  <c r="DR126" i="1"/>
  <c r="DR94" i="1"/>
  <c r="DR125" i="1"/>
  <c r="DR103" i="1"/>
  <c r="DR92" i="1"/>
  <c r="DR124" i="1"/>
  <c r="DR105" i="1"/>
  <c r="DR121" i="1"/>
  <c r="DR120" i="1"/>
  <c r="DR123" i="1"/>
  <c r="DR119" i="1"/>
  <c r="DR112" i="1"/>
  <c r="DR111" i="1"/>
  <c r="DR115" i="1"/>
  <c r="DR113" i="1"/>
  <c r="DR117" i="1"/>
  <c r="DR116"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0" i="1"/>
  <c r="DS78" i="1"/>
  <c r="DS77" i="1"/>
  <c r="DS79" i="1"/>
  <c r="DS75" i="1"/>
  <c r="DS76" i="1"/>
  <c r="DS74" i="1"/>
  <c r="DS73" i="1"/>
  <c r="DS64" i="1"/>
  <c r="DS61" i="1"/>
  <c r="DS62" i="1"/>
  <c r="DS63" i="1"/>
  <c r="DS58" i="1"/>
  <c r="DS59" i="1"/>
  <c r="DS60" i="1"/>
  <c r="DS55" i="1"/>
  <c r="DS54" i="1"/>
  <c r="DS57" i="1"/>
  <c r="DS67" i="1"/>
  <c r="DS81" i="1"/>
  <c r="DS71" i="1"/>
  <c r="DS85" i="1"/>
  <c r="DS56" i="1"/>
  <c r="DS69" i="1"/>
  <c r="DS86" i="1"/>
  <c r="DS89" i="1"/>
  <c r="DS88" i="1"/>
  <c r="DS94" i="1"/>
  <c r="DS97" i="1"/>
  <c r="DS108" i="1"/>
  <c r="DS90" i="1"/>
  <c r="DS99" i="1"/>
  <c r="DS98" i="1"/>
  <c r="DS104" i="1"/>
  <c r="DS101" i="1"/>
  <c r="DS109" i="1"/>
  <c r="DS107" i="1"/>
  <c r="DS126" i="1"/>
  <c r="DS92" i="1"/>
  <c r="DS105" i="1"/>
  <c r="DS103" i="1"/>
  <c r="DS125" i="1"/>
  <c r="DS84" i="1"/>
  <c r="DS93" i="1"/>
  <c r="DS124" i="1"/>
  <c r="DS102" i="1"/>
  <c r="DS123" i="1"/>
  <c r="DS121" i="1"/>
  <c r="DS120" i="1"/>
  <c r="DS117" i="1"/>
  <c r="DS116" i="1"/>
  <c r="DS115" i="1"/>
  <c r="DS113" i="1"/>
  <c r="DS112" i="1"/>
  <c r="DS111" i="1"/>
  <c r="DS119"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0" i="1"/>
  <c r="DT78" i="1"/>
  <c r="DT79" i="1"/>
  <c r="DT76" i="1"/>
  <c r="DT74" i="1"/>
  <c r="DT73" i="1"/>
  <c r="DT64" i="1"/>
  <c r="DT75" i="1"/>
  <c r="DT77" i="1"/>
  <c r="DT62" i="1"/>
  <c r="DT63" i="1"/>
  <c r="DT61" i="1"/>
  <c r="DT59" i="1"/>
  <c r="DT60" i="1"/>
  <c r="DT57" i="1"/>
  <c r="DT56" i="1"/>
  <c r="DT54" i="1"/>
  <c r="DT55" i="1"/>
  <c r="DT67" i="1"/>
  <c r="DT58" i="1"/>
  <c r="DT81" i="1"/>
  <c r="DT71" i="1"/>
  <c r="DT69" i="1"/>
  <c r="DT86" i="1"/>
  <c r="DT89" i="1"/>
  <c r="DT88" i="1"/>
  <c r="DT94" i="1"/>
  <c r="DT84" i="1"/>
  <c r="DT90" i="1"/>
  <c r="DT99" i="1"/>
  <c r="DT98" i="1"/>
  <c r="DT104" i="1"/>
  <c r="DT101" i="1"/>
  <c r="DT109" i="1"/>
  <c r="DT107" i="1"/>
  <c r="DT126" i="1"/>
  <c r="DT85" i="1"/>
  <c r="DT92" i="1"/>
  <c r="DT105" i="1"/>
  <c r="DT103" i="1"/>
  <c r="DT125" i="1"/>
  <c r="DT93" i="1"/>
  <c r="DT102" i="1"/>
  <c r="DT97" i="1"/>
  <c r="DT124" i="1"/>
  <c r="DT123" i="1"/>
  <c r="DT121" i="1"/>
  <c r="DT120" i="1"/>
  <c r="DT108" i="1"/>
  <c r="DT119" i="1"/>
  <c r="DT111" i="1"/>
  <c r="DT117" i="1"/>
  <c r="DT112" i="1"/>
  <c r="DT116" i="1"/>
  <c r="DT115" i="1"/>
  <c r="DT113"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0" i="1"/>
  <c r="DU78" i="1"/>
  <c r="DU79" i="1"/>
  <c r="DU77" i="1"/>
  <c r="DU75" i="1"/>
  <c r="DU76" i="1"/>
  <c r="DU63" i="1"/>
  <c r="DU64" i="1"/>
  <c r="DU73" i="1"/>
  <c r="DU62" i="1"/>
  <c r="DU60" i="1"/>
  <c r="DU74" i="1"/>
  <c r="DU57" i="1"/>
  <c r="DU56" i="1"/>
  <c r="DU71" i="1"/>
  <c r="DU55" i="1"/>
  <c r="DU67" i="1"/>
  <c r="DU58" i="1"/>
  <c r="DU81" i="1"/>
  <c r="DU69" i="1"/>
  <c r="DU86" i="1"/>
  <c r="DU61" i="1"/>
  <c r="DU89" i="1"/>
  <c r="DU88" i="1"/>
  <c r="DU94" i="1"/>
  <c r="DU54" i="1"/>
  <c r="DU84" i="1"/>
  <c r="DU90" i="1"/>
  <c r="DU59" i="1"/>
  <c r="DU85" i="1"/>
  <c r="DU92" i="1"/>
  <c r="DU105" i="1"/>
  <c r="DU103" i="1"/>
  <c r="DU125" i="1"/>
  <c r="DU93" i="1"/>
  <c r="DU102" i="1"/>
  <c r="DU97" i="1"/>
  <c r="DU108" i="1"/>
  <c r="DU99" i="1"/>
  <c r="DU126" i="1"/>
  <c r="DU104" i="1"/>
  <c r="DU101" i="1"/>
  <c r="DU109" i="1"/>
  <c r="DU107" i="1"/>
  <c r="DU98" i="1"/>
  <c r="DU124" i="1"/>
  <c r="DU123" i="1"/>
  <c r="DU119" i="1"/>
  <c r="DU121" i="1"/>
  <c r="DU120" i="1"/>
  <c r="DU117" i="1"/>
  <c r="DU116" i="1"/>
  <c r="DU112" i="1"/>
  <c r="DU111" i="1"/>
  <c r="DU115" i="1"/>
  <c r="DU113"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40" i="1"/>
  <c r="DV79" i="1"/>
  <c r="DV80" i="1"/>
  <c r="DV78" i="1"/>
  <c r="DV77" i="1"/>
  <c r="DV76" i="1"/>
  <c r="DV75" i="1"/>
  <c r="DV74" i="1"/>
  <c r="DV73" i="1"/>
  <c r="DV64" i="1"/>
  <c r="DV61" i="1"/>
  <c r="DV62" i="1"/>
  <c r="DV60" i="1"/>
  <c r="DV57" i="1"/>
  <c r="DV63" i="1"/>
  <c r="DV59" i="1"/>
  <c r="DV58" i="1"/>
  <c r="DV81" i="1"/>
  <c r="DV69" i="1"/>
  <c r="DV86" i="1"/>
  <c r="DV71" i="1"/>
  <c r="DV56" i="1"/>
  <c r="DV54" i="1"/>
  <c r="DV55" i="1"/>
  <c r="DV67" i="1"/>
  <c r="DV84" i="1"/>
  <c r="DV90" i="1"/>
  <c r="DV85" i="1"/>
  <c r="DV89" i="1"/>
  <c r="DV93" i="1"/>
  <c r="DV102" i="1"/>
  <c r="DV88" i="1"/>
  <c r="DV97" i="1"/>
  <c r="DV108" i="1"/>
  <c r="DV94" i="1"/>
  <c r="DV99" i="1"/>
  <c r="DV98" i="1"/>
  <c r="DV104" i="1"/>
  <c r="DV101" i="1"/>
  <c r="DV109" i="1"/>
  <c r="DV107" i="1"/>
  <c r="DV126" i="1"/>
  <c r="DV92" i="1"/>
  <c r="DV103" i="1"/>
  <c r="DV105" i="1"/>
  <c r="DV124" i="1"/>
  <c r="DV125" i="1"/>
  <c r="DV123" i="1"/>
  <c r="DV121" i="1"/>
  <c r="DV120" i="1"/>
  <c r="DV119" i="1"/>
  <c r="DV117" i="1"/>
  <c r="DV116" i="1"/>
  <c r="DV112" i="1"/>
  <c r="DV111" i="1"/>
  <c r="DV115" i="1"/>
  <c r="DV113"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0" i="1"/>
  <c r="DW78" i="1"/>
  <c r="DW77" i="1"/>
  <c r="DW79" i="1"/>
  <c r="DW75" i="1"/>
  <c r="DW76" i="1"/>
  <c r="DW74" i="1"/>
  <c r="DW73" i="1"/>
  <c r="DW64" i="1"/>
  <c r="DW61" i="1"/>
  <c r="DW62" i="1"/>
  <c r="DW63" i="1"/>
  <c r="DW58" i="1"/>
  <c r="DW59" i="1"/>
  <c r="DW55" i="1"/>
  <c r="DW54" i="1"/>
  <c r="DW57" i="1"/>
  <c r="DW81" i="1"/>
  <c r="DW71" i="1"/>
  <c r="DW60" i="1"/>
  <c r="DW56" i="1"/>
  <c r="DW67" i="1"/>
  <c r="DW69" i="1"/>
  <c r="DW86" i="1"/>
  <c r="DW85" i="1"/>
  <c r="DW89" i="1"/>
  <c r="DW88" i="1"/>
  <c r="DW94" i="1"/>
  <c r="DW90" i="1"/>
  <c r="DW97" i="1"/>
  <c r="DW108" i="1"/>
  <c r="DW99" i="1"/>
  <c r="DW98" i="1"/>
  <c r="DW104" i="1"/>
  <c r="DW101" i="1"/>
  <c r="DW109" i="1"/>
  <c r="DW107" i="1"/>
  <c r="DW126" i="1"/>
  <c r="DW84" i="1"/>
  <c r="DW92" i="1"/>
  <c r="DW105" i="1"/>
  <c r="DW103" i="1"/>
  <c r="DW125" i="1"/>
  <c r="DW93" i="1"/>
  <c r="DW124" i="1"/>
  <c r="DW102" i="1"/>
  <c r="DW123" i="1"/>
  <c r="DW121" i="1"/>
  <c r="DW120" i="1"/>
  <c r="DW117" i="1"/>
  <c r="DW116" i="1"/>
  <c r="DW115" i="1"/>
  <c r="DW113" i="1"/>
  <c r="DW111" i="1"/>
  <c r="DW119" i="1"/>
  <c r="DW112"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0" i="1"/>
  <c r="DX78" i="1"/>
  <c r="DX79" i="1"/>
  <c r="DX76" i="1"/>
  <c r="DX77" i="1"/>
  <c r="DX74" i="1"/>
  <c r="DX73" i="1"/>
  <c r="DX64" i="1"/>
  <c r="DX62" i="1"/>
  <c r="DX63" i="1"/>
  <c r="DX59" i="1"/>
  <c r="DX61" i="1"/>
  <c r="DX60" i="1"/>
  <c r="DX58" i="1"/>
  <c r="DX75" i="1"/>
  <c r="DX56" i="1"/>
  <c r="DX54" i="1"/>
  <c r="DX67" i="1"/>
  <c r="DX55" i="1"/>
  <c r="DX69" i="1"/>
  <c r="DX86" i="1"/>
  <c r="DX57" i="1"/>
  <c r="DX89" i="1"/>
  <c r="DX88" i="1"/>
  <c r="DX94" i="1"/>
  <c r="DX84" i="1"/>
  <c r="DX90" i="1"/>
  <c r="DX85" i="1"/>
  <c r="DX99" i="1"/>
  <c r="DX98" i="1"/>
  <c r="DX104" i="1"/>
  <c r="DX101" i="1"/>
  <c r="DX109" i="1"/>
  <c r="DX107" i="1"/>
  <c r="DX126" i="1"/>
  <c r="DX92" i="1"/>
  <c r="DX105" i="1"/>
  <c r="DX103" i="1"/>
  <c r="DX125" i="1"/>
  <c r="DX71" i="1"/>
  <c r="DX93" i="1"/>
  <c r="DX102" i="1"/>
  <c r="DX81" i="1"/>
  <c r="DX97" i="1"/>
  <c r="DX108" i="1"/>
  <c r="DX123" i="1"/>
  <c r="DX121" i="1"/>
  <c r="DX120" i="1"/>
  <c r="DX124" i="1"/>
  <c r="DX119" i="1"/>
  <c r="DX111" i="1"/>
  <c r="DX112" i="1"/>
  <c r="DX117" i="1"/>
  <c r="DX116" i="1"/>
  <c r="DX115" i="1"/>
  <c r="DX113"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0" i="1"/>
  <c r="DY78" i="1"/>
  <c r="DY79" i="1"/>
  <c r="DY77" i="1"/>
  <c r="DY75" i="1"/>
  <c r="DY64" i="1"/>
  <c r="DY63" i="1"/>
  <c r="DY73" i="1"/>
  <c r="DY74" i="1"/>
  <c r="DY76" i="1"/>
  <c r="DY61" i="1"/>
  <c r="DY60" i="1"/>
  <c r="DY59" i="1"/>
  <c r="DY56" i="1"/>
  <c r="DY57" i="1"/>
  <c r="DY71" i="1"/>
  <c r="DY58" i="1"/>
  <c r="DY54" i="1"/>
  <c r="DY67" i="1"/>
  <c r="DY62" i="1"/>
  <c r="DY55" i="1"/>
  <c r="DY69" i="1"/>
  <c r="DY86" i="1"/>
  <c r="DY81" i="1"/>
  <c r="DY89" i="1"/>
  <c r="DY88" i="1"/>
  <c r="DY94" i="1"/>
  <c r="DY84" i="1"/>
  <c r="DY90" i="1"/>
  <c r="DY85" i="1"/>
  <c r="DY92" i="1"/>
  <c r="DY105" i="1"/>
  <c r="DY103" i="1"/>
  <c r="DY125" i="1"/>
  <c r="DY93" i="1"/>
  <c r="DY102" i="1"/>
  <c r="DY97" i="1"/>
  <c r="DY108" i="1"/>
  <c r="DY99" i="1"/>
  <c r="DY104" i="1"/>
  <c r="DY109" i="1"/>
  <c r="DY126" i="1"/>
  <c r="DY101" i="1"/>
  <c r="DY107" i="1"/>
  <c r="DY98" i="1"/>
  <c r="DY124" i="1"/>
  <c r="DY123" i="1"/>
  <c r="DY119" i="1"/>
  <c r="DY121" i="1"/>
  <c r="DY120" i="1"/>
  <c r="DY117" i="1"/>
  <c r="DY115" i="1"/>
  <c r="DY113" i="1"/>
  <c r="DY112" i="1"/>
  <c r="DY111" i="1"/>
  <c r="DY116"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40" i="1"/>
  <c r="DZ79" i="1"/>
  <c r="DZ80" i="1"/>
  <c r="DZ78" i="1"/>
  <c r="DZ77" i="1"/>
  <c r="DZ76" i="1"/>
  <c r="DZ75" i="1"/>
  <c r="DZ74" i="1"/>
  <c r="DZ73" i="1"/>
  <c r="DZ64" i="1"/>
  <c r="DZ61" i="1"/>
  <c r="DZ62" i="1"/>
  <c r="DZ60" i="1"/>
  <c r="DZ63" i="1"/>
  <c r="DZ57" i="1"/>
  <c r="DZ81" i="1"/>
  <c r="DZ56" i="1"/>
  <c r="DZ55" i="1"/>
  <c r="DZ69" i="1"/>
  <c r="DZ86" i="1"/>
  <c r="DZ59" i="1"/>
  <c r="DZ71" i="1"/>
  <c r="DZ58" i="1"/>
  <c r="DZ54" i="1"/>
  <c r="DZ84" i="1"/>
  <c r="DZ90" i="1"/>
  <c r="DZ85" i="1"/>
  <c r="DZ88" i="1"/>
  <c r="DZ93" i="1"/>
  <c r="DZ102" i="1"/>
  <c r="DZ94" i="1"/>
  <c r="DZ97" i="1"/>
  <c r="DZ108" i="1"/>
  <c r="DZ67" i="1"/>
  <c r="DZ99" i="1"/>
  <c r="DZ98" i="1"/>
  <c r="DZ104" i="1"/>
  <c r="DZ101" i="1"/>
  <c r="DZ109" i="1"/>
  <c r="DZ107" i="1"/>
  <c r="DZ126" i="1"/>
  <c r="DZ89" i="1"/>
  <c r="DZ92" i="1"/>
  <c r="DZ103" i="1"/>
  <c r="DZ105" i="1"/>
  <c r="DZ125" i="1"/>
  <c r="DZ124" i="1"/>
  <c r="DZ121" i="1"/>
  <c r="DZ120" i="1"/>
  <c r="DZ123" i="1"/>
  <c r="DZ119" i="1"/>
  <c r="DZ112" i="1"/>
  <c r="DZ111" i="1"/>
  <c r="DZ116" i="1"/>
  <c r="DZ115" i="1"/>
  <c r="DZ113" i="1"/>
  <c r="DZ117"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0" i="1"/>
  <c r="EA78" i="1"/>
  <c r="EA79" i="1"/>
  <c r="EA77" i="1"/>
  <c r="EA75" i="1"/>
  <c r="EA76" i="1"/>
  <c r="EA74" i="1"/>
  <c r="EA73" i="1"/>
  <c r="EA64" i="1"/>
  <c r="EA61" i="1"/>
  <c r="EA62" i="1"/>
  <c r="EA63" i="1"/>
  <c r="EA58" i="1"/>
  <c r="EA59" i="1"/>
  <c r="EA57" i="1"/>
  <c r="EA55" i="1"/>
  <c r="EA54" i="1"/>
  <c r="EA60" i="1"/>
  <c r="EA81" i="1"/>
  <c r="EA71" i="1"/>
  <c r="EA67" i="1"/>
  <c r="EA56" i="1"/>
  <c r="EA85" i="1"/>
  <c r="EA89" i="1"/>
  <c r="EA88" i="1"/>
  <c r="EA94" i="1"/>
  <c r="EA86" i="1"/>
  <c r="EA97" i="1"/>
  <c r="EA108" i="1"/>
  <c r="EA84" i="1"/>
  <c r="EA99" i="1"/>
  <c r="EA98" i="1"/>
  <c r="EA104" i="1"/>
  <c r="EA101" i="1"/>
  <c r="EA109" i="1"/>
  <c r="EA107" i="1"/>
  <c r="EA126" i="1"/>
  <c r="EA69" i="1"/>
  <c r="EA92" i="1"/>
  <c r="EA105" i="1"/>
  <c r="EA103" i="1"/>
  <c r="EA125" i="1"/>
  <c r="EA93" i="1"/>
  <c r="EA90" i="1"/>
  <c r="EA102" i="1"/>
  <c r="EA124" i="1"/>
  <c r="EA123" i="1"/>
  <c r="EA121" i="1"/>
  <c r="EA120" i="1"/>
  <c r="EA117" i="1"/>
  <c r="EA116" i="1"/>
  <c r="EA119" i="1"/>
  <c r="EA115" i="1"/>
  <c r="EA113" i="1"/>
  <c r="EA112" i="1"/>
  <c r="EA111"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0" i="1"/>
  <c r="EB78" i="1"/>
  <c r="EB79" i="1"/>
  <c r="EB76" i="1"/>
  <c r="EB77" i="1"/>
  <c r="EB74" i="1"/>
  <c r="EB73" i="1"/>
  <c r="EB64" i="1"/>
  <c r="EB75" i="1"/>
  <c r="EB62" i="1"/>
  <c r="EB63" i="1"/>
  <c r="EB61" i="1"/>
  <c r="EB59" i="1"/>
  <c r="EB60" i="1"/>
  <c r="EB58" i="1"/>
  <c r="EB56" i="1"/>
  <c r="EB81" i="1"/>
  <c r="EB71" i="1"/>
  <c r="EB67" i="1"/>
  <c r="EB57" i="1"/>
  <c r="EB54" i="1"/>
  <c r="EB69" i="1"/>
  <c r="EB86" i="1"/>
  <c r="EB89" i="1"/>
  <c r="EB88" i="1"/>
  <c r="EB94" i="1"/>
  <c r="EB84" i="1"/>
  <c r="EB90" i="1"/>
  <c r="EB99" i="1"/>
  <c r="EB98" i="1"/>
  <c r="EB104" i="1"/>
  <c r="EB101" i="1"/>
  <c r="EB109" i="1"/>
  <c r="EB107" i="1"/>
  <c r="EB126" i="1"/>
  <c r="EB55" i="1"/>
  <c r="EB92" i="1"/>
  <c r="EB105" i="1"/>
  <c r="EB103" i="1"/>
  <c r="EB125" i="1"/>
  <c r="EB93" i="1"/>
  <c r="EB102" i="1"/>
  <c r="EB85" i="1"/>
  <c r="EB97" i="1"/>
  <c r="EB108" i="1"/>
  <c r="EB124" i="1"/>
  <c r="EB123" i="1"/>
  <c r="EB121" i="1"/>
  <c r="EB120" i="1"/>
  <c r="EB119" i="1"/>
  <c r="EB116" i="1"/>
  <c r="EB112" i="1"/>
  <c r="EB111" i="1"/>
  <c r="EB117" i="1"/>
  <c r="EB115" i="1"/>
  <c r="EB113"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0" i="1"/>
  <c r="EC78" i="1"/>
  <c r="EC79" i="1"/>
  <c r="EC77" i="1"/>
  <c r="EC75" i="1"/>
  <c r="EC76" i="1"/>
  <c r="EC73" i="1"/>
  <c r="EC63" i="1"/>
  <c r="EC74" i="1"/>
  <c r="EC60" i="1"/>
  <c r="EC64" i="1"/>
  <c r="EC62" i="1"/>
  <c r="EC58" i="1"/>
  <c r="EC56" i="1"/>
  <c r="EC71" i="1"/>
  <c r="EC67" i="1"/>
  <c r="EC61" i="1"/>
  <c r="EC59" i="1"/>
  <c r="EC57" i="1"/>
  <c r="EC54" i="1"/>
  <c r="EC69" i="1"/>
  <c r="EC86" i="1"/>
  <c r="EC55" i="1"/>
  <c r="EC89" i="1"/>
  <c r="EC88" i="1"/>
  <c r="EC94" i="1"/>
  <c r="EC84" i="1"/>
  <c r="EC90" i="1"/>
  <c r="EC81" i="1"/>
  <c r="EC85" i="1"/>
  <c r="EC92" i="1"/>
  <c r="EC105" i="1"/>
  <c r="EC103" i="1"/>
  <c r="EC125" i="1"/>
  <c r="EC93" i="1"/>
  <c r="EC102" i="1"/>
  <c r="EC97" i="1"/>
  <c r="EC108" i="1"/>
  <c r="EC99" i="1"/>
  <c r="EC101" i="1"/>
  <c r="EC107" i="1"/>
  <c r="EC98" i="1"/>
  <c r="EC104" i="1"/>
  <c r="EC109" i="1"/>
  <c r="EC126" i="1"/>
  <c r="EC124" i="1"/>
  <c r="EC123" i="1"/>
  <c r="EC119" i="1"/>
  <c r="EC121" i="1"/>
  <c r="EC120" i="1"/>
  <c r="EC117" i="1"/>
  <c r="EC112" i="1"/>
  <c r="EC111" i="1"/>
  <c r="EC115" i="1"/>
  <c r="EC113" i="1"/>
  <c r="EC116"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0" i="1"/>
  <c r="ED79" i="1"/>
  <c r="ED77" i="1"/>
  <c r="ED78" i="1"/>
  <c r="ED76" i="1"/>
  <c r="ED75" i="1"/>
  <c r="ED74" i="1"/>
  <c r="ED73" i="1"/>
  <c r="ED64" i="1"/>
  <c r="ED61" i="1"/>
  <c r="ED62" i="1"/>
  <c r="ED63" i="1"/>
  <c r="ED60" i="1"/>
  <c r="ED57" i="1"/>
  <c r="ED59" i="1"/>
  <c r="ED81" i="1"/>
  <c r="ED54" i="1"/>
  <c r="ED69" i="1"/>
  <c r="ED86" i="1"/>
  <c r="ED55" i="1"/>
  <c r="ED58" i="1"/>
  <c r="ED56" i="1"/>
  <c r="ED84" i="1"/>
  <c r="ED90" i="1"/>
  <c r="ED85" i="1"/>
  <c r="ED71" i="1"/>
  <c r="ED67" i="1"/>
  <c r="ED94" i="1"/>
  <c r="ED93" i="1"/>
  <c r="ED102" i="1"/>
  <c r="ED97" i="1"/>
  <c r="ED108" i="1"/>
  <c r="ED89" i="1"/>
  <c r="ED99" i="1"/>
  <c r="ED98" i="1"/>
  <c r="ED104" i="1"/>
  <c r="ED101" i="1"/>
  <c r="ED109" i="1"/>
  <c r="ED107" i="1"/>
  <c r="ED126" i="1"/>
  <c r="ED88" i="1"/>
  <c r="ED105" i="1"/>
  <c r="ED92" i="1"/>
  <c r="ED125" i="1"/>
  <c r="ED124" i="1"/>
  <c r="ED103" i="1"/>
  <c r="ED123" i="1"/>
  <c r="ED121" i="1"/>
  <c r="ED120" i="1"/>
  <c r="ED119" i="1"/>
  <c r="ED117" i="1"/>
  <c r="ED112" i="1"/>
  <c r="ED111" i="1"/>
  <c r="ED115" i="1"/>
  <c r="ED113" i="1"/>
  <c r="ED116"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0" i="1"/>
  <c r="EE78" i="1"/>
  <c r="EE77" i="1"/>
  <c r="EE79" i="1"/>
  <c r="EE75" i="1"/>
  <c r="EE76" i="1"/>
  <c r="EE74" i="1"/>
  <c r="EE73" i="1"/>
  <c r="EE64" i="1"/>
  <c r="EE61" i="1"/>
  <c r="EE62" i="1"/>
  <c r="EE63" i="1"/>
  <c r="EE58" i="1"/>
  <c r="EE59" i="1"/>
  <c r="EE60" i="1"/>
  <c r="EE57" i="1"/>
  <c r="EE55" i="1"/>
  <c r="EE54" i="1"/>
  <c r="EE56" i="1"/>
  <c r="EE81" i="1"/>
  <c r="EE71" i="1"/>
  <c r="EE67" i="1"/>
  <c r="EE85" i="1"/>
  <c r="EE69" i="1"/>
  <c r="EE86" i="1"/>
  <c r="EE89" i="1"/>
  <c r="EE88" i="1"/>
  <c r="EE94" i="1"/>
  <c r="EE84" i="1"/>
  <c r="EE97" i="1"/>
  <c r="EE108" i="1"/>
  <c r="EE99" i="1"/>
  <c r="EE98" i="1"/>
  <c r="EE104" i="1"/>
  <c r="EE101" i="1"/>
  <c r="EE109" i="1"/>
  <c r="EE107" i="1"/>
  <c r="EE126" i="1"/>
  <c r="EE90" i="1"/>
  <c r="EE92" i="1"/>
  <c r="EE105" i="1"/>
  <c r="EE103" i="1"/>
  <c r="EE125" i="1"/>
  <c r="EE93" i="1"/>
  <c r="EE102" i="1"/>
  <c r="EE124" i="1"/>
  <c r="EE123" i="1"/>
  <c r="EE121" i="1"/>
  <c r="EE120" i="1"/>
  <c r="EE117" i="1"/>
  <c r="EE116" i="1"/>
  <c r="EE115" i="1"/>
  <c r="EE113" i="1"/>
  <c r="EE112" i="1"/>
  <c r="EE111" i="1"/>
  <c r="EE119"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0" i="1"/>
  <c r="EF78" i="1"/>
  <c r="EF79" i="1"/>
  <c r="EF77" i="1"/>
  <c r="EF76" i="1"/>
  <c r="EF74" i="1"/>
  <c r="EF73" i="1"/>
  <c r="EF64" i="1"/>
  <c r="EF62" i="1"/>
  <c r="EF63" i="1"/>
  <c r="EF75" i="1"/>
  <c r="EF59" i="1"/>
  <c r="EF61" i="1"/>
  <c r="EF60" i="1"/>
  <c r="EF57" i="1"/>
  <c r="EF56" i="1"/>
  <c r="EF55" i="1"/>
  <c r="EF58" i="1"/>
  <c r="EF81" i="1"/>
  <c r="EF71" i="1"/>
  <c r="EF67" i="1"/>
  <c r="EF69" i="1"/>
  <c r="EF86" i="1"/>
  <c r="EF89" i="1"/>
  <c r="EF88" i="1"/>
  <c r="EF94" i="1"/>
  <c r="EF84" i="1"/>
  <c r="EF90" i="1"/>
  <c r="EF99" i="1"/>
  <c r="EF98" i="1"/>
  <c r="EF104" i="1"/>
  <c r="EF101" i="1"/>
  <c r="EF109" i="1"/>
  <c r="EF107" i="1"/>
  <c r="EF126" i="1"/>
  <c r="EF54" i="1"/>
  <c r="EF92" i="1"/>
  <c r="EF105" i="1"/>
  <c r="EF103" i="1"/>
  <c r="EF125" i="1"/>
  <c r="EF85" i="1"/>
  <c r="EF93" i="1"/>
  <c r="EF102" i="1"/>
  <c r="EF97" i="1"/>
  <c r="EF108" i="1"/>
  <c r="EF123" i="1"/>
  <c r="EF121" i="1"/>
  <c r="EF120" i="1"/>
  <c r="EF124" i="1"/>
  <c r="EF119" i="1"/>
  <c r="EF116" i="1"/>
  <c r="EF112" i="1"/>
  <c r="EF111" i="1"/>
  <c r="EF117" i="1"/>
  <c r="EF115" i="1"/>
  <c r="EF113"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0" i="1"/>
  <c r="EG78" i="1"/>
  <c r="EG79" i="1"/>
  <c r="EG77" i="1"/>
  <c r="EG75" i="1"/>
  <c r="EG76" i="1"/>
  <c r="EG74" i="1"/>
  <c r="EG63" i="1"/>
  <c r="EG64" i="1"/>
  <c r="EG62" i="1"/>
  <c r="EG61" i="1"/>
  <c r="EG60" i="1"/>
  <c r="EG59" i="1"/>
  <c r="EG56" i="1"/>
  <c r="EG58" i="1"/>
  <c r="EG71" i="1"/>
  <c r="EG57" i="1"/>
  <c r="EG81" i="1"/>
  <c r="EG67" i="1"/>
  <c r="EG69" i="1"/>
  <c r="EG86" i="1"/>
  <c r="EG54" i="1"/>
  <c r="EG89" i="1"/>
  <c r="EG88" i="1"/>
  <c r="EG94" i="1"/>
  <c r="EG73" i="1"/>
  <c r="EG84" i="1"/>
  <c r="EG90" i="1"/>
  <c r="EG55" i="1"/>
  <c r="EG85" i="1"/>
  <c r="EG92" i="1"/>
  <c r="EG105" i="1"/>
  <c r="EG103" i="1"/>
  <c r="EG125" i="1"/>
  <c r="EG93" i="1"/>
  <c r="EG102" i="1"/>
  <c r="EG97" i="1"/>
  <c r="EG108" i="1"/>
  <c r="EG98" i="1"/>
  <c r="EG101" i="1"/>
  <c r="EG99" i="1"/>
  <c r="EG104" i="1"/>
  <c r="EG109" i="1"/>
  <c r="EG126" i="1"/>
  <c r="EG107" i="1"/>
  <c r="EG124" i="1"/>
  <c r="EG123" i="1"/>
  <c r="EG119" i="1"/>
  <c r="EG121" i="1"/>
  <c r="EG120" i="1"/>
  <c r="EG117" i="1"/>
  <c r="EG116" i="1"/>
  <c r="EG113" i="1"/>
  <c r="EG112" i="1"/>
  <c r="EG111" i="1"/>
  <c r="EG115"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40" i="1"/>
  <c r="EH79" i="1"/>
  <c r="EH77" i="1"/>
  <c r="EH80" i="1"/>
  <c r="EH78" i="1"/>
  <c r="EH76" i="1"/>
  <c r="EH75" i="1"/>
  <c r="EH74" i="1"/>
  <c r="EH73" i="1"/>
  <c r="EH64" i="1"/>
  <c r="EH61" i="1"/>
  <c r="EH62" i="1"/>
  <c r="EH60" i="1"/>
  <c r="EH57" i="1"/>
  <c r="EH63" i="1"/>
  <c r="EH58" i="1"/>
  <c r="EH81" i="1"/>
  <c r="EH59" i="1"/>
  <c r="EH56" i="1"/>
  <c r="EH71" i="1"/>
  <c r="EH69" i="1"/>
  <c r="EH86" i="1"/>
  <c r="EH54" i="1"/>
  <c r="EH55" i="1"/>
  <c r="EH84" i="1"/>
  <c r="EH90" i="1"/>
  <c r="EH67" i="1"/>
  <c r="EH85" i="1"/>
  <c r="EH93" i="1"/>
  <c r="EH102" i="1"/>
  <c r="EH89" i="1"/>
  <c r="EH97" i="1"/>
  <c r="EH108" i="1"/>
  <c r="EH88" i="1"/>
  <c r="EH99" i="1"/>
  <c r="EH98" i="1"/>
  <c r="EH104" i="1"/>
  <c r="EH101" i="1"/>
  <c r="EH109" i="1"/>
  <c r="EH107" i="1"/>
  <c r="EH126" i="1"/>
  <c r="EH94" i="1"/>
  <c r="EH92" i="1"/>
  <c r="EH105" i="1"/>
  <c r="EH125" i="1"/>
  <c r="EH103" i="1"/>
  <c r="EH124" i="1"/>
  <c r="EH121" i="1"/>
  <c r="EH120" i="1"/>
  <c r="EH123" i="1"/>
  <c r="EH119" i="1"/>
  <c r="EH112" i="1"/>
  <c r="EH111" i="1"/>
  <c r="EH115" i="1"/>
  <c r="EH113" i="1"/>
  <c r="EH117" i="1"/>
  <c r="EH116"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0" i="1"/>
  <c r="EI78" i="1"/>
  <c r="EI77" i="1"/>
  <c r="EI79" i="1"/>
  <c r="EI75" i="1"/>
  <c r="EI76" i="1"/>
  <c r="EI74" i="1"/>
  <c r="EI73" i="1"/>
  <c r="EI64" i="1"/>
  <c r="EI61" i="1"/>
  <c r="EI62" i="1"/>
  <c r="EI63" i="1"/>
  <c r="EI58" i="1"/>
  <c r="EI59" i="1"/>
  <c r="EI60" i="1"/>
  <c r="EI55" i="1"/>
  <c r="EI54" i="1"/>
  <c r="EI67" i="1"/>
  <c r="EI85" i="1"/>
  <c r="EI81" i="1"/>
  <c r="EI71" i="1"/>
  <c r="EI69" i="1"/>
  <c r="EI86" i="1"/>
  <c r="EI89" i="1"/>
  <c r="EI88" i="1"/>
  <c r="EI94" i="1"/>
  <c r="EI57" i="1"/>
  <c r="EI56" i="1"/>
  <c r="EI97" i="1"/>
  <c r="EI108" i="1"/>
  <c r="EI90" i="1"/>
  <c r="EI99" i="1"/>
  <c r="EI98" i="1"/>
  <c r="EI104" i="1"/>
  <c r="EI101" i="1"/>
  <c r="EI109" i="1"/>
  <c r="EI107" i="1"/>
  <c r="EI126" i="1"/>
  <c r="EI92" i="1"/>
  <c r="EI105" i="1"/>
  <c r="EI103" i="1"/>
  <c r="EI125" i="1"/>
  <c r="EI84" i="1"/>
  <c r="EI102" i="1"/>
  <c r="EI124" i="1"/>
  <c r="EI93" i="1"/>
  <c r="EI123" i="1"/>
  <c r="EI121" i="1"/>
  <c r="EI120" i="1"/>
  <c r="EI117" i="1"/>
  <c r="EI116" i="1"/>
  <c r="EI115" i="1"/>
  <c r="EI113" i="1"/>
  <c r="EI119" i="1"/>
  <c r="EI111" i="1"/>
  <c r="EI112"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0" i="1"/>
  <c r="EJ78" i="1"/>
  <c r="EJ79" i="1"/>
  <c r="EJ76" i="1"/>
  <c r="EJ74" i="1"/>
  <c r="EJ73" i="1"/>
  <c r="EJ64" i="1"/>
  <c r="EJ77" i="1"/>
  <c r="EJ75" i="1"/>
  <c r="EJ62" i="1"/>
  <c r="EJ63" i="1"/>
  <c r="EJ61" i="1"/>
  <c r="EJ59" i="1"/>
  <c r="EJ60" i="1"/>
  <c r="EJ57" i="1"/>
  <c r="EJ56" i="1"/>
  <c r="EJ58" i="1"/>
  <c r="EJ54" i="1"/>
  <c r="EJ55" i="1"/>
  <c r="EJ67" i="1"/>
  <c r="EJ81" i="1"/>
  <c r="EJ71" i="1"/>
  <c r="EJ69" i="1"/>
  <c r="EJ86" i="1"/>
  <c r="EJ89" i="1"/>
  <c r="EJ88" i="1"/>
  <c r="EJ94" i="1"/>
  <c r="EJ84" i="1"/>
  <c r="EJ90" i="1"/>
  <c r="EJ99" i="1"/>
  <c r="EJ98" i="1"/>
  <c r="EJ104" i="1"/>
  <c r="EJ101" i="1"/>
  <c r="EJ109" i="1"/>
  <c r="EJ107" i="1"/>
  <c r="EJ126" i="1"/>
  <c r="EJ85" i="1"/>
  <c r="EJ92" i="1"/>
  <c r="EJ105" i="1"/>
  <c r="EJ103" i="1"/>
  <c r="EJ125" i="1"/>
  <c r="EJ93" i="1"/>
  <c r="EJ102" i="1"/>
  <c r="EJ97" i="1"/>
  <c r="EJ124" i="1"/>
  <c r="EJ123" i="1"/>
  <c r="EJ121" i="1"/>
  <c r="EJ120" i="1"/>
  <c r="EJ108" i="1"/>
  <c r="EJ119" i="1"/>
  <c r="EJ112" i="1"/>
  <c r="EJ111" i="1"/>
  <c r="EJ117" i="1"/>
  <c r="EJ116" i="1"/>
  <c r="EJ115" i="1"/>
  <c r="EJ113"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0" i="1"/>
  <c r="EK78" i="1"/>
  <c r="EK79" i="1"/>
  <c r="EK77" i="1"/>
  <c r="EK75" i="1"/>
  <c r="EK76" i="1"/>
  <c r="EK63" i="1"/>
  <c r="EK64" i="1"/>
  <c r="EK73" i="1"/>
  <c r="EK62" i="1"/>
  <c r="EK74" i="1"/>
  <c r="EK60" i="1"/>
  <c r="EK57" i="1"/>
  <c r="EK56" i="1"/>
  <c r="EK61" i="1"/>
  <c r="EK71" i="1"/>
  <c r="EK55" i="1"/>
  <c r="EK67" i="1"/>
  <c r="EK81" i="1"/>
  <c r="EK69" i="1"/>
  <c r="EK86" i="1"/>
  <c r="EK89" i="1"/>
  <c r="EK88" i="1"/>
  <c r="EK94" i="1"/>
  <c r="EK59" i="1"/>
  <c r="EK84" i="1"/>
  <c r="EK90" i="1"/>
  <c r="EK54" i="1"/>
  <c r="EK85" i="1"/>
  <c r="EK92" i="1"/>
  <c r="EK105" i="1"/>
  <c r="EK103" i="1"/>
  <c r="EK125" i="1"/>
  <c r="EK58" i="1"/>
  <c r="EK93" i="1"/>
  <c r="EK102" i="1"/>
  <c r="EK97" i="1"/>
  <c r="EK108" i="1"/>
  <c r="EK98" i="1"/>
  <c r="EK126" i="1"/>
  <c r="EK107" i="1"/>
  <c r="EK99" i="1"/>
  <c r="EK104" i="1"/>
  <c r="EK109" i="1"/>
  <c r="EK101" i="1"/>
  <c r="EK124" i="1"/>
  <c r="EK123" i="1"/>
  <c r="EK119" i="1"/>
  <c r="EK121" i="1"/>
  <c r="EK120" i="1"/>
  <c r="EK117" i="1"/>
  <c r="EK115" i="1"/>
  <c r="EK116" i="1"/>
  <c r="EK112" i="1"/>
  <c r="EK111" i="1"/>
  <c r="EK113"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40" i="1"/>
  <c r="EL79" i="1"/>
  <c r="EL80" i="1"/>
  <c r="EL78" i="1"/>
  <c r="EL77" i="1"/>
  <c r="EL76" i="1"/>
  <c r="EL75" i="1"/>
  <c r="EL74" i="1"/>
  <c r="EL73" i="1"/>
  <c r="EL64" i="1"/>
  <c r="EL61" i="1"/>
  <c r="EL62" i="1"/>
  <c r="EL60" i="1"/>
  <c r="EL57" i="1"/>
  <c r="EL63" i="1"/>
  <c r="EL59" i="1"/>
  <c r="EL58" i="1"/>
  <c r="EL81" i="1"/>
  <c r="EL69" i="1"/>
  <c r="EL86" i="1"/>
  <c r="EL71" i="1"/>
  <c r="EL56" i="1"/>
  <c r="EL54" i="1"/>
  <c r="EL67" i="1"/>
  <c r="EL84" i="1"/>
  <c r="EL90" i="1"/>
  <c r="EL55" i="1"/>
  <c r="EL85" i="1"/>
  <c r="EL89" i="1"/>
  <c r="EL93" i="1"/>
  <c r="EL102" i="1"/>
  <c r="EL88" i="1"/>
  <c r="EL97" i="1"/>
  <c r="EL108" i="1"/>
  <c r="EL94" i="1"/>
  <c r="EL99" i="1"/>
  <c r="EL98" i="1"/>
  <c r="EL104" i="1"/>
  <c r="EL101" i="1"/>
  <c r="EL109" i="1"/>
  <c r="EL107" i="1"/>
  <c r="EL126" i="1"/>
  <c r="EL92" i="1"/>
  <c r="EL103" i="1"/>
  <c r="EL124" i="1"/>
  <c r="EL105" i="1"/>
  <c r="EL125" i="1"/>
  <c r="EL123" i="1"/>
  <c r="EL121" i="1"/>
  <c r="EL120" i="1"/>
  <c r="EL119" i="1"/>
  <c r="EL117" i="1"/>
  <c r="EL116" i="1"/>
  <c r="EL112" i="1"/>
  <c r="EL111" i="1"/>
  <c r="EL115" i="1"/>
  <c r="EL113"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0" i="1"/>
  <c r="EM78" i="1"/>
  <c r="EM77" i="1"/>
  <c r="EM79" i="1"/>
  <c r="EM75" i="1"/>
  <c r="EM76" i="1"/>
  <c r="EM74" i="1"/>
  <c r="EM73" i="1"/>
  <c r="EM64" i="1"/>
  <c r="EM61" i="1"/>
  <c r="EM62" i="1"/>
  <c r="EM63" i="1"/>
  <c r="EM58" i="1"/>
  <c r="EM59" i="1"/>
  <c r="EM55" i="1"/>
  <c r="EM54" i="1"/>
  <c r="EM81" i="1"/>
  <c r="EM71" i="1"/>
  <c r="EM56" i="1"/>
  <c r="EM57" i="1"/>
  <c r="EM67" i="1"/>
  <c r="EM60" i="1"/>
  <c r="EM69" i="1"/>
  <c r="EM86" i="1"/>
  <c r="EM85" i="1"/>
  <c r="EM89" i="1"/>
  <c r="EM88" i="1"/>
  <c r="EM94" i="1"/>
  <c r="EM90" i="1"/>
  <c r="EM97" i="1"/>
  <c r="EM108" i="1"/>
  <c r="EM99" i="1"/>
  <c r="EM98" i="1"/>
  <c r="EM104" i="1"/>
  <c r="EM101" i="1"/>
  <c r="EM109" i="1"/>
  <c r="EM107" i="1"/>
  <c r="EM126" i="1"/>
  <c r="EM84" i="1"/>
  <c r="EM92" i="1"/>
  <c r="EM105" i="1"/>
  <c r="EM103" i="1"/>
  <c r="EM125" i="1"/>
  <c r="EM93" i="1"/>
  <c r="EM124" i="1"/>
  <c r="EM102" i="1"/>
  <c r="EM123" i="1"/>
  <c r="EM121" i="1"/>
  <c r="EM120" i="1"/>
  <c r="EM117" i="1"/>
  <c r="EM116" i="1"/>
  <c r="EM115" i="1"/>
  <c r="EM113" i="1"/>
  <c r="EM111" i="1"/>
  <c r="EM119" i="1"/>
  <c r="EM112"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0" i="1"/>
  <c r="EN41" i="1"/>
  <c r="EN78" i="1"/>
  <c r="EN79" i="1"/>
  <c r="EN76" i="1"/>
  <c r="EN77" i="1"/>
  <c r="EN74" i="1"/>
  <c r="EN73" i="1"/>
  <c r="EN64" i="1"/>
  <c r="EN62" i="1"/>
  <c r="EN75" i="1"/>
  <c r="EN63" i="1"/>
  <c r="EN59" i="1"/>
  <c r="EN61" i="1"/>
  <c r="EN60" i="1"/>
  <c r="EN58" i="1"/>
  <c r="EN56" i="1"/>
  <c r="EN57" i="1"/>
  <c r="EN54" i="1"/>
  <c r="EN67" i="1"/>
  <c r="EN55" i="1"/>
  <c r="EN69" i="1"/>
  <c r="EN86" i="1"/>
  <c r="EN81" i="1"/>
  <c r="EN71" i="1"/>
  <c r="EN89" i="1"/>
  <c r="EN88" i="1"/>
  <c r="EN94" i="1"/>
  <c r="EN84" i="1"/>
  <c r="EN90" i="1"/>
  <c r="EN85" i="1"/>
  <c r="EN99" i="1"/>
  <c r="EN98" i="1"/>
  <c r="EN104" i="1"/>
  <c r="EN101" i="1"/>
  <c r="EN109" i="1"/>
  <c r="EN107" i="1"/>
  <c r="EN126" i="1"/>
  <c r="EN92" i="1"/>
  <c r="EN105" i="1"/>
  <c r="EN103" i="1"/>
  <c r="EN125" i="1"/>
  <c r="EN93" i="1"/>
  <c r="EN102" i="1"/>
  <c r="EN97" i="1"/>
  <c r="EN108" i="1"/>
  <c r="EN123" i="1"/>
  <c r="EN121" i="1"/>
  <c r="EN120" i="1"/>
  <c r="EN124" i="1"/>
  <c r="EN119" i="1"/>
  <c r="EN112" i="1"/>
  <c r="EN111" i="1"/>
  <c r="EN117" i="1"/>
  <c r="EN116" i="1"/>
  <c r="EN115" i="1"/>
  <c r="EN113"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0" i="1"/>
  <c r="EO78" i="1"/>
  <c r="EO79" i="1"/>
  <c r="EO77" i="1"/>
  <c r="EO75" i="1"/>
  <c r="EO64" i="1"/>
  <c r="EO63" i="1"/>
  <c r="EO73" i="1"/>
  <c r="EO76" i="1"/>
  <c r="EO74" i="1"/>
  <c r="EO61" i="1"/>
  <c r="EO60" i="1"/>
  <c r="EO59" i="1"/>
  <c r="EO56" i="1"/>
  <c r="EO62" i="1"/>
  <c r="EO57" i="1"/>
  <c r="EO71" i="1"/>
  <c r="EO54" i="1"/>
  <c r="EO67" i="1"/>
  <c r="EO55" i="1"/>
  <c r="EO69" i="1"/>
  <c r="EO86" i="1"/>
  <c r="EO58" i="1"/>
  <c r="EO81" i="1"/>
  <c r="EO89" i="1"/>
  <c r="EO88" i="1"/>
  <c r="EO94" i="1"/>
  <c r="EO84" i="1"/>
  <c r="EO90" i="1"/>
  <c r="EO85" i="1"/>
  <c r="EO92" i="1"/>
  <c r="EO105" i="1"/>
  <c r="EO103" i="1"/>
  <c r="EO125" i="1"/>
  <c r="EO93" i="1"/>
  <c r="EO102" i="1"/>
  <c r="EO97" i="1"/>
  <c r="EO108" i="1"/>
  <c r="EO99" i="1"/>
  <c r="EO104" i="1"/>
  <c r="EO109" i="1"/>
  <c r="EO126" i="1"/>
  <c r="EO107" i="1"/>
  <c r="EO101" i="1"/>
  <c r="EO98" i="1"/>
  <c r="EO124" i="1"/>
  <c r="EO123" i="1"/>
  <c r="EO119" i="1"/>
  <c r="EO121" i="1"/>
  <c r="EO120" i="1"/>
  <c r="EO117" i="1"/>
  <c r="EO113" i="1"/>
  <c r="EO112" i="1"/>
  <c r="EO111" i="1"/>
  <c r="EO116" i="1"/>
  <c r="EO115"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40" i="1"/>
  <c r="EP79" i="1"/>
  <c r="EP80" i="1"/>
  <c r="EP78" i="1"/>
  <c r="EP77" i="1"/>
  <c r="EP76" i="1"/>
  <c r="EP75" i="1"/>
  <c r="EP74" i="1"/>
  <c r="EP73" i="1"/>
  <c r="EP64" i="1"/>
  <c r="EP61" i="1"/>
  <c r="EP62" i="1"/>
  <c r="EP60" i="1"/>
  <c r="EP63" i="1"/>
  <c r="EP57" i="1"/>
  <c r="EP81" i="1"/>
  <c r="EP56" i="1"/>
  <c r="EP55" i="1"/>
  <c r="EP69" i="1"/>
  <c r="EP86" i="1"/>
  <c r="EP58" i="1"/>
  <c r="EP59" i="1"/>
  <c r="EP71" i="1"/>
  <c r="EP84" i="1"/>
  <c r="EP90" i="1"/>
  <c r="EP54" i="1"/>
  <c r="EP85" i="1"/>
  <c r="EP88" i="1"/>
  <c r="EP93" i="1"/>
  <c r="EP102" i="1"/>
  <c r="EP67" i="1"/>
  <c r="EP94" i="1"/>
  <c r="EP97" i="1"/>
  <c r="EP108" i="1"/>
  <c r="EP99" i="1"/>
  <c r="EP98" i="1"/>
  <c r="EP104" i="1"/>
  <c r="EP101" i="1"/>
  <c r="EP109" i="1"/>
  <c r="EP107" i="1"/>
  <c r="EP126" i="1"/>
  <c r="EP92" i="1"/>
  <c r="EP103" i="1"/>
  <c r="EP89" i="1"/>
  <c r="EP105" i="1"/>
  <c r="EP125" i="1"/>
  <c r="EP124" i="1"/>
  <c r="EP121" i="1"/>
  <c r="EP120" i="1"/>
  <c r="EP123" i="1"/>
  <c r="EP119" i="1"/>
  <c r="EP112" i="1"/>
  <c r="EP111" i="1"/>
  <c r="EP116" i="1"/>
  <c r="EP115" i="1"/>
  <c r="EP113" i="1"/>
  <c r="EP117"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0" i="1"/>
  <c r="EQ78" i="1"/>
  <c r="EQ79" i="1"/>
  <c r="EQ77" i="1"/>
  <c r="EQ75" i="1"/>
  <c r="EQ76" i="1"/>
  <c r="EQ74" i="1"/>
  <c r="EQ73" i="1"/>
  <c r="EQ64" i="1"/>
  <c r="EQ61" i="1"/>
  <c r="EQ62" i="1"/>
  <c r="EQ63" i="1"/>
  <c r="EQ58" i="1"/>
  <c r="EQ59" i="1"/>
  <c r="EQ57" i="1"/>
  <c r="EQ55" i="1"/>
  <c r="EQ54" i="1"/>
  <c r="EQ81" i="1"/>
  <c r="EQ71" i="1"/>
  <c r="EQ60" i="1"/>
  <c r="EQ67" i="1"/>
  <c r="EQ85" i="1"/>
  <c r="EQ56" i="1"/>
  <c r="EQ89" i="1"/>
  <c r="EQ88" i="1"/>
  <c r="EQ94" i="1"/>
  <c r="EQ97" i="1"/>
  <c r="EQ108" i="1"/>
  <c r="EQ69" i="1"/>
  <c r="EQ84" i="1"/>
  <c r="EQ99" i="1"/>
  <c r="EQ98" i="1"/>
  <c r="EQ104" i="1"/>
  <c r="EQ101" i="1"/>
  <c r="EQ109" i="1"/>
  <c r="EQ107" i="1"/>
  <c r="EQ126" i="1"/>
  <c r="EQ92" i="1"/>
  <c r="EQ105" i="1"/>
  <c r="EQ103" i="1"/>
  <c r="EQ125" i="1"/>
  <c r="EQ90" i="1"/>
  <c r="EQ93" i="1"/>
  <c r="EQ86" i="1"/>
  <c r="EQ102" i="1"/>
  <c r="EQ124" i="1"/>
  <c r="EQ123" i="1"/>
  <c r="EQ121" i="1"/>
  <c r="EQ120" i="1"/>
  <c r="EQ117" i="1"/>
  <c r="EQ116" i="1"/>
  <c r="EQ119" i="1"/>
  <c r="EQ115" i="1"/>
  <c r="EQ113" i="1"/>
  <c r="EQ112" i="1"/>
  <c r="EQ111"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0" i="1"/>
  <c r="ER78" i="1"/>
  <c r="ER79" i="1"/>
  <c r="ER76" i="1"/>
  <c r="ER77" i="1"/>
  <c r="ER74" i="1"/>
  <c r="ER73" i="1"/>
  <c r="ER64" i="1"/>
  <c r="ER75" i="1"/>
  <c r="ER62" i="1"/>
  <c r="ER63" i="1"/>
  <c r="ER61" i="1"/>
  <c r="ER59" i="1"/>
  <c r="ER60" i="1"/>
  <c r="ER58" i="1"/>
  <c r="ER56" i="1"/>
  <c r="ER57" i="1"/>
  <c r="ER81" i="1"/>
  <c r="ER71" i="1"/>
  <c r="ER67" i="1"/>
  <c r="ER54" i="1"/>
  <c r="ER69" i="1"/>
  <c r="ER86" i="1"/>
  <c r="ER55" i="1"/>
  <c r="ER89" i="1"/>
  <c r="ER88" i="1"/>
  <c r="ER94" i="1"/>
  <c r="ER84" i="1"/>
  <c r="ER90" i="1"/>
  <c r="ER99" i="1"/>
  <c r="ER98" i="1"/>
  <c r="ER104" i="1"/>
  <c r="ER101" i="1"/>
  <c r="ER109" i="1"/>
  <c r="ER107" i="1"/>
  <c r="ER126" i="1"/>
  <c r="ER92" i="1"/>
  <c r="ER105" i="1"/>
  <c r="ER103" i="1"/>
  <c r="ER125" i="1"/>
  <c r="ER93" i="1"/>
  <c r="ER102" i="1"/>
  <c r="ER85" i="1"/>
  <c r="ER108" i="1"/>
  <c r="ER97" i="1"/>
  <c r="ER124" i="1"/>
  <c r="ER123" i="1"/>
  <c r="ER121" i="1"/>
  <c r="ER120" i="1"/>
  <c r="ER119" i="1"/>
  <c r="ER116" i="1"/>
  <c r="ER112" i="1"/>
  <c r="ER111" i="1"/>
  <c r="ER117" i="1"/>
  <c r="ER115" i="1"/>
  <c r="ER113"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0" i="1"/>
  <c r="ES78" i="1"/>
  <c r="ES79" i="1"/>
  <c r="ES77" i="1"/>
  <c r="ES75" i="1"/>
  <c r="ES76" i="1"/>
  <c r="ES73" i="1"/>
  <c r="ES63" i="1"/>
  <c r="ES74" i="1"/>
  <c r="ES64" i="1"/>
  <c r="ES60" i="1"/>
  <c r="ES62" i="1"/>
  <c r="ES61" i="1"/>
  <c r="ES58" i="1"/>
  <c r="ES56" i="1"/>
  <c r="ES71" i="1"/>
  <c r="ES67" i="1"/>
  <c r="ES59" i="1"/>
  <c r="ES54" i="1"/>
  <c r="ES69" i="1"/>
  <c r="ES86" i="1"/>
  <c r="ES55" i="1"/>
  <c r="ES89" i="1"/>
  <c r="ES88" i="1"/>
  <c r="ES94" i="1"/>
  <c r="ES84" i="1"/>
  <c r="ES90" i="1"/>
  <c r="ES57" i="1"/>
  <c r="ES85" i="1"/>
  <c r="ES92" i="1"/>
  <c r="ES105" i="1"/>
  <c r="ES103" i="1"/>
  <c r="ES125" i="1"/>
  <c r="ES93" i="1"/>
  <c r="ES102" i="1"/>
  <c r="ES81" i="1"/>
  <c r="ES97" i="1"/>
  <c r="ES108" i="1"/>
  <c r="ES99" i="1"/>
  <c r="ES107" i="1"/>
  <c r="ES101" i="1"/>
  <c r="ES98" i="1"/>
  <c r="ES104" i="1"/>
  <c r="ES109" i="1"/>
  <c r="ES126" i="1"/>
  <c r="ES124" i="1"/>
  <c r="ES123" i="1"/>
  <c r="ES119" i="1"/>
  <c r="ES121" i="1"/>
  <c r="ES120" i="1"/>
  <c r="ES117" i="1"/>
  <c r="ES112" i="1"/>
  <c r="ES111" i="1"/>
  <c r="ES115" i="1"/>
  <c r="ES113" i="1"/>
  <c r="ES116"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0" i="1"/>
  <c r="ET79" i="1"/>
  <c r="ET77" i="1"/>
  <c r="ET76" i="1"/>
  <c r="ET78" i="1"/>
  <c r="ET75" i="1"/>
  <c r="ET74" i="1"/>
  <c r="ET73" i="1"/>
  <c r="ET64" i="1"/>
  <c r="ET61" i="1"/>
  <c r="ET62" i="1"/>
  <c r="ET63" i="1"/>
  <c r="ET60" i="1"/>
  <c r="ET57" i="1"/>
  <c r="ET59" i="1"/>
  <c r="ET81" i="1"/>
  <c r="ET58" i="1"/>
  <c r="ET54" i="1"/>
  <c r="ET69" i="1"/>
  <c r="ET86" i="1"/>
  <c r="ET55" i="1"/>
  <c r="ET56" i="1"/>
  <c r="ET84" i="1"/>
  <c r="ET90" i="1"/>
  <c r="ET85" i="1"/>
  <c r="ET67" i="1"/>
  <c r="ET94" i="1"/>
  <c r="ET93" i="1"/>
  <c r="ET102" i="1"/>
  <c r="ET71" i="1"/>
  <c r="ET97" i="1"/>
  <c r="ET108" i="1"/>
  <c r="ET89" i="1"/>
  <c r="ET99" i="1"/>
  <c r="ET98" i="1"/>
  <c r="ET104" i="1"/>
  <c r="ET101" i="1"/>
  <c r="ET109" i="1"/>
  <c r="ET107" i="1"/>
  <c r="ET126" i="1"/>
  <c r="ET105" i="1"/>
  <c r="ET88" i="1"/>
  <c r="ET103" i="1"/>
  <c r="ET125" i="1"/>
  <c r="ET124" i="1"/>
  <c r="ET92" i="1"/>
  <c r="ET123" i="1"/>
  <c r="ET121" i="1"/>
  <c r="ET120" i="1"/>
  <c r="ET119" i="1"/>
  <c r="ET117" i="1"/>
  <c r="ET112" i="1"/>
  <c r="ET111" i="1"/>
  <c r="ET115" i="1"/>
  <c r="ET113" i="1"/>
  <c r="ET116"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0" i="1"/>
  <c r="EU78" i="1"/>
  <c r="EU77" i="1"/>
  <c r="EU75" i="1"/>
  <c r="EU76" i="1"/>
  <c r="EU79" i="1"/>
  <c r="EU74" i="1"/>
  <c r="EU73" i="1"/>
  <c r="EU64" i="1"/>
  <c r="EU61" i="1"/>
  <c r="EU62" i="1"/>
  <c r="EU63" i="1"/>
  <c r="EU58" i="1"/>
  <c r="EU59" i="1"/>
  <c r="EU60" i="1"/>
  <c r="EU57" i="1"/>
  <c r="EU55" i="1"/>
  <c r="EU54" i="1"/>
  <c r="EU56" i="1"/>
  <c r="EU81" i="1"/>
  <c r="EU71" i="1"/>
  <c r="EU67" i="1"/>
  <c r="EU85" i="1"/>
  <c r="EU69" i="1"/>
  <c r="EU86" i="1"/>
  <c r="EU89" i="1"/>
  <c r="EU88" i="1"/>
  <c r="EU94" i="1"/>
  <c r="EU84" i="1"/>
  <c r="EU97" i="1"/>
  <c r="EU108" i="1"/>
  <c r="EU99" i="1"/>
  <c r="EU98" i="1"/>
  <c r="EU104" i="1"/>
  <c r="EU101" i="1"/>
  <c r="EU109" i="1"/>
  <c r="EU107" i="1"/>
  <c r="EU126" i="1"/>
  <c r="EU90" i="1"/>
  <c r="EU92" i="1"/>
  <c r="EU105" i="1"/>
  <c r="EU103" i="1"/>
  <c r="EU125" i="1"/>
  <c r="EU124" i="1"/>
  <c r="EU93" i="1"/>
  <c r="EU102" i="1"/>
  <c r="EU123" i="1"/>
  <c r="EU121" i="1"/>
  <c r="EU120" i="1"/>
  <c r="EU117" i="1"/>
  <c r="EU116" i="1"/>
  <c r="EU115" i="1"/>
  <c r="EU113" i="1"/>
  <c r="EU112" i="1"/>
  <c r="EU111" i="1"/>
  <c r="EU119"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0" i="1"/>
  <c r="EV78" i="1"/>
  <c r="EV79" i="1"/>
  <c r="EV77" i="1"/>
  <c r="EV76" i="1"/>
  <c r="EV74" i="1"/>
  <c r="EV73" i="1"/>
  <c r="EV64" i="1"/>
  <c r="EV75" i="1"/>
  <c r="EV62" i="1"/>
  <c r="EV63" i="1"/>
  <c r="EV59" i="1"/>
  <c r="EV61" i="1"/>
  <c r="EV60" i="1"/>
  <c r="EV57" i="1"/>
  <c r="EV56" i="1"/>
  <c r="EV55" i="1"/>
  <c r="EV81" i="1"/>
  <c r="EV71" i="1"/>
  <c r="EV67" i="1"/>
  <c r="EV69" i="1"/>
  <c r="EV86" i="1"/>
  <c r="EV54" i="1"/>
  <c r="EV89" i="1"/>
  <c r="EV88" i="1"/>
  <c r="EV94" i="1"/>
  <c r="EV58" i="1"/>
  <c r="EV84" i="1"/>
  <c r="EV90" i="1"/>
  <c r="EV99" i="1"/>
  <c r="EV98" i="1"/>
  <c r="EV104" i="1"/>
  <c r="EV101" i="1"/>
  <c r="EV109" i="1"/>
  <c r="EV107" i="1"/>
  <c r="EV126" i="1"/>
  <c r="EV92" i="1"/>
  <c r="EV105" i="1"/>
  <c r="EV103" i="1"/>
  <c r="EV125" i="1"/>
  <c r="EV85" i="1"/>
  <c r="EV93" i="1"/>
  <c r="EV102" i="1"/>
  <c r="EV108" i="1"/>
  <c r="EV97" i="1"/>
  <c r="EV123" i="1"/>
  <c r="EV121" i="1"/>
  <c r="EV120" i="1"/>
  <c r="EV124" i="1"/>
  <c r="EV119" i="1"/>
  <c r="EV116" i="1"/>
  <c r="EV112" i="1"/>
  <c r="EV111" i="1"/>
  <c r="EV117" i="1"/>
  <c r="EV115" i="1"/>
  <c r="EV113"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0" i="1"/>
  <c r="EW78" i="1"/>
  <c r="EW79" i="1"/>
  <c r="EW77" i="1"/>
  <c r="EW75" i="1"/>
  <c r="EW76" i="1"/>
  <c r="EW74" i="1"/>
  <c r="EW63" i="1"/>
  <c r="EW64" i="1"/>
  <c r="EW62" i="1"/>
  <c r="EW61" i="1"/>
  <c r="EW60" i="1"/>
  <c r="EW73" i="1"/>
  <c r="EW59" i="1"/>
  <c r="EW56" i="1"/>
  <c r="EW58" i="1"/>
  <c r="EW71" i="1"/>
  <c r="EW81" i="1"/>
  <c r="EW67" i="1"/>
  <c r="EW69" i="1"/>
  <c r="EW86" i="1"/>
  <c r="EW57" i="1"/>
  <c r="EW54" i="1"/>
  <c r="EW89" i="1"/>
  <c r="EW88" i="1"/>
  <c r="EW94" i="1"/>
  <c r="EW84" i="1"/>
  <c r="EW90" i="1"/>
  <c r="EW85" i="1"/>
  <c r="EW55" i="1"/>
  <c r="EW92" i="1"/>
  <c r="EW105" i="1"/>
  <c r="EW103" i="1"/>
  <c r="EW125" i="1"/>
  <c r="EW93" i="1"/>
  <c r="EW102" i="1"/>
  <c r="EW97" i="1"/>
  <c r="EW108" i="1"/>
  <c r="EW98" i="1"/>
  <c r="EW101" i="1"/>
  <c r="EW104" i="1"/>
  <c r="EW109" i="1"/>
  <c r="EW99" i="1"/>
  <c r="EW126" i="1"/>
  <c r="EW124" i="1"/>
  <c r="EW107" i="1"/>
  <c r="EW123" i="1"/>
  <c r="EW119" i="1"/>
  <c r="EW121" i="1"/>
  <c r="EW120" i="1"/>
  <c r="EW117" i="1"/>
  <c r="EW116" i="1"/>
  <c r="EW115" i="1"/>
  <c r="EW112" i="1"/>
  <c r="EW111" i="1"/>
  <c r="EW113"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40" i="1"/>
  <c r="EX79" i="1"/>
  <c r="EX80" i="1"/>
  <c r="EX77" i="1"/>
  <c r="EX78" i="1"/>
  <c r="EX76" i="1"/>
  <c r="EX75" i="1"/>
  <c r="EX74" i="1"/>
  <c r="EX73" i="1"/>
  <c r="EX64" i="1"/>
  <c r="EX61" i="1"/>
  <c r="EX62" i="1"/>
  <c r="EX60" i="1"/>
  <c r="EX57" i="1"/>
  <c r="EX58" i="1"/>
  <c r="EX81" i="1"/>
  <c r="EX63" i="1"/>
  <c r="EX59" i="1"/>
  <c r="EX56" i="1"/>
  <c r="EX71" i="1"/>
  <c r="EX69" i="1"/>
  <c r="EX86" i="1"/>
  <c r="EX54" i="1"/>
  <c r="EX55" i="1"/>
  <c r="EX84" i="1"/>
  <c r="EX90" i="1"/>
  <c r="EX67" i="1"/>
  <c r="EX85" i="1"/>
  <c r="EX93" i="1"/>
  <c r="EX102" i="1"/>
  <c r="EX89" i="1"/>
  <c r="EX97" i="1"/>
  <c r="EX108" i="1"/>
  <c r="EX88" i="1"/>
  <c r="EX99" i="1"/>
  <c r="EX98" i="1"/>
  <c r="EX104" i="1"/>
  <c r="EX101" i="1"/>
  <c r="EX109" i="1"/>
  <c r="EX107" i="1"/>
  <c r="EX126" i="1"/>
  <c r="EX94" i="1"/>
  <c r="EX125" i="1"/>
  <c r="EX105" i="1"/>
  <c r="EX92" i="1"/>
  <c r="EX124" i="1"/>
  <c r="EX103" i="1"/>
  <c r="EX121" i="1"/>
  <c r="EX120" i="1"/>
  <c r="EX123" i="1"/>
  <c r="EX119" i="1"/>
  <c r="EX112" i="1"/>
  <c r="EX111" i="1"/>
  <c r="EX115" i="1"/>
  <c r="EX113" i="1"/>
  <c r="EX117" i="1"/>
  <c r="EX116"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0" i="1"/>
  <c r="EY78" i="1"/>
  <c r="EY77" i="1"/>
  <c r="EY79" i="1"/>
  <c r="EY75" i="1"/>
  <c r="EY76" i="1"/>
  <c r="EY74" i="1"/>
  <c r="EY73" i="1"/>
  <c r="EY64" i="1"/>
  <c r="EY61" i="1"/>
  <c r="EY62" i="1"/>
  <c r="EY63" i="1"/>
  <c r="EY58" i="1"/>
  <c r="EY59" i="1"/>
  <c r="EY60" i="1"/>
  <c r="EY55" i="1"/>
  <c r="EY54" i="1"/>
  <c r="EY57" i="1"/>
  <c r="EY67" i="1"/>
  <c r="EY85" i="1"/>
  <c r="EY56" i="1"/>
  <c r="EY69" i="1"/>
  <c r="EY86" i="1"/>
  <c r="EY81" i="1"/>
  <c r="EY71" i="1"/>
  <c r="EY89" i="1"/>
  <c r="EY88" i="1"/>
  <c r="EY94" i="1"/>
  <c r="EY97" i="1"/>
  <c r="EY108" i="1"/>
  <c r="EY90" i="1"/>
  <c r="EY99" i="1"/>
  <c r="EY98" i="1"/>
  <c r="EY104" i="1"/>
  <c r="EY101" i="1"/>
  <c r="EY109" i="1"/>
  <c r="EY107" i="1"/>
  <c r="EY126" i="1"/>
  <c r="EY92" i="1"/>
  <c r="EY105" i="1"/>
  <c r="EY103" i="1"/>
  <c r="EY125" i="1"/>
  <c r="EY84" i="1"/>
  <c r="EY93" i="1"/>
  <c r="EY102" i="1"/>
  <c r="EY124" i="1"/>
  <c r="EY123" i="1"/>
  <c r="EY121" i="1"/>
  <c r="EY120" i="1"/>
  <c r="EY117" i="1"/>
  <c r="EY116" i="1"/>
  <c r="EY115" i="1"/>
  <c r="EY113" i="1"/>
  <c r="EY111" i="1"/>
  <c r="EY119" i="1"/>
  <c r="EY112"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0" i="1"/>
  <c r="EZ78" i="1"/>
  <c r="EZ79" i="1"/>
  <c r="EZ76" i="1"/>
  <c r="EZ77" i="1"/>
  <c r="EZ74" i="1"/>
  <c r="EZ73" i="1"/>
  <c r="EZ64" i="1"/>
  <c r="EZ75" i="1"/>
  <c r="EZ62" i="1"/>
  <c r="EZ63" i="1"/>
  <c r="EZ61" i="1"/>
  <c r="EZ59" i="1"/>
  <c r="EZ60" i="1"/>
  <c r="EZ57" i="1"/>
  <c r="EZ56" i="1"/>
  <c r="EZ54" i="1"/>
  <c r="EZ55" i="1"/>
  <c r="EZ67" i="1"/>
  <c r="EZ58" i="1"/>
  <c r="EZ81" i="1"/>
  <c r="EZ71" i="1"/>
  <c r="EZ69" i="1"/>
  <c r="EZ86" i="1"/>
  <c r="EZ89" i="1"/>
  <c r="EZ88" i="1"/>
  <c r="EZ94" i="1"/>
  <c r="EZ84" i="1"/>
  <c r="EZ90" i="1"/>
  <c r="EZ99" i="1"/>
  <c r="EZ98" i="1"/>
  <c r="EZ104" i="1"/>
  <c r="EZ101" i="1"/>
  <c r="EZ109" i="1"/>
  <c r="EZ107" i="1"/>
  <c r="EZ126" i="1"/>
  <c r="EZ85" i="1"/>
  <c r="EZ92" i="1"/>
  <c r="EZ105" i="1"/>
  <c r="EZ103" i="1"/>
  <c r="EZ125" i="1"/>
  <c r="EZ93" i="1"/>
  <c r="EZ102" i="1"/>
  <c r="EZ97" i="1"/>
  <c r="EZ124" i="1"/>
  <c r="EZ123" i="1"/>
  <c r="EZ121" i="1"/>
  <c r="EZ120" i="1"/>
  <c r="EZ108" i="1"/>
  <c r="EZ119" i="1"/>
  <c r="EZ111" i="1"/>
  <c r="EZ117" i="1"/>
  <c r="EZ116" i="1"/>
  <c r="EZ112" i="1"/>
  <c r="EZ115" i="1"/>
  <c r="EZ113"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0" i="1"/>
  <c r="FA78" i="1"/>
  <c r="FA79" i="1"/>
  <c r="FA77" i="1"/>
  <c r="FA75" i="1"/>
  <c r="FA76" i="1"/>
  <c r="FA63" i="1"/>
  <c r="FA64" i="1"/>
  <c r="FA73" i="1"/>
  <c r="FA74" i="1"/>
  <c r="FA62" i="1"/>
  <c r="FA60" i="1"/>
  <c r="FA57" i="1"/>
  <c r="FA56" i="1"/>
  <c r="FA71" i="1"/>
  <c r="FA61" i="1"/>
  <c r="FA55" i="1"/>
  <c r="FA67" i="1"/>
  <c r="FA58" i="1"/>
  <c r="FA81" i="1"/>
  <c r="FA69" i="1"/>
  <c r="FA86" i="1"/>
  <c r="FA59" i="1"/>
  <c r="FA89" i="1"/>
  <c r="FA88" i="1"/>
  <c r="FA94" i="1"/>
  <c r="FA84" i="1"/>
  <c r="FA90" i="1"/>
  <c r="FA85" i="1"/>
  <c r="FA54" i="1"/>
  <c r="FA92" i="1"/>
  <c r="FA105" i="1"/>
  <c r="FA103" i="1"/>
  <c r="FA125" i="1"/>
  <c r="FA93" i="1"/>
  <c r="FA102" i="1"/>
  <c r="FA97" i="1"/>
  <c r="FA108" i="1"/>
  <c r="FA104" i="1"/>
  <c r="FA101" i="1"/>
  <c r="FA109" i="1"/>
  <c r="FA99" i="1"/>
  <c r="FA98" i="1"/>
  <c r="FA126" i="1"/>
  <c r="FA107" i="1"/>
  <c r="FA124" i="1"/>
  <c r="FA123" i="1"/>
  <c r="FA119" i="1"/>
  <c r="FA121" i="1"/>
  <c r="FA120" i="1"/>
  <c r="FA117" i="1"/>
  <c r="FA113" i="1"/>
  <c r="FA116" i="1"/>
  <c r="FA112" i="1"/>
  <c r="FA111" i="1"/>
  <c r="FA115"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40" i="1"/>
  <c r="FB79" i="1"/>
  <c r="FB80" i="1"/>
  <c r="FB78" i="1"/>
  <c r="FB77" i="1"/>
  <c r="FB76" i="1"/>
  <c r="FB75" i="1"/>
  <c r="FB74" i="1"/>
  <c r="FB73" i="1"/>
  <c r="FB64" i="1"/>
  <c r="FB61" i="1"/>
  <c r="FB62" i="1"/>
  <c r="FB60" i="1"/>
  <c r="FB57" i="1"/>
  <c r="FB63" i="1"/>
  <c r="FB59" i="1"/>
  <c r="FB58" i="1"/>
  <c r="FB81" i="1"/>
  <c r="FB69" i="1"/>
  <c r="FB86" i="1"/>
  <c r="FB71" i="1"/>
  <c r="FB56" i="1"/>
  <c r="FB54" i="1"/>
  <c r="FB67" i="1"/>
  <c r="FB84" i="1"/>
  <c r="FB90" i="1"/>
  <c r="FB85" i="1"/>
  <c r="FB55" i="1"/>
  <c r="FB89" i="1"/>
  <c r="FB93" i="1"/>
  <c r="FB102" i="1"/>
  <c r="FB88" i="1"/>
  <c r="FB97" i="1"/>
  <c r="FB108" i="1"/>
  <c r="FB94" i="1"/>
  <c r="FB99" i="1"/>
  <c r="FB98" i="1"/>
  <c r="FB104" i="1"/>
  <c r="FB101" i="1"/>
  <c r="FB109" i="1"/>
  <c r="FB107" i="1"/>
  <c r="FB126" i="1"/>
  <c r="FB92" i="1"/>
  <c r="FB105" i="1"/>
  <c r="FB103" i="1"/>
  <c r="FB124" i="1"/>
  <c r="FB125" i="1"/>
  <c r="FB123" i="1"/>
  <c r="FB121" i="1"/>
  <c r="FB120" i="1"/>
  <c r="FB119" i="1"/>
  <c r="FB117" i="1"/>
  <c r="FB116" i="1"/>
  <c r="FB112" i="1"/>
  <c r="FB111" i="1"/>
  <c r="FB115" i="1"/>
  <c r="FB113"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0" i="1"/>
  <c r="FC78" i="1"/>
  <c r="FC77" i="1"/>
  <c r="FC79" i="1"/>
  <c r="FC75" i="1"/>
  <c r="FC76" i="1"/>
  <c r="FC74" i="1"/>
  <c r="FC73" i="1"/>
  <c r="FC64" i="1"/>
  <c r="FC61" i="1"/>
  <c r="FC62" i="1"/>
  <c r="FC63" i="1"/>
  <c r="FC58" i="1"/>
  <c r="FC59" i="1"/>
  <c r="FC55" i="1"/>
  <c r="FC54" i="1"/>
  <c r="FC57" i="1"/>
  <c r="FC81" i="1"/>
  <c r="FC71" i="1"/>
  <c r="FC60" i="1"/>
  <c r="FC56" i="1"/>
  <c r="FC67" i="1"/>
  <c r="FC69" i="1"/>
  <c r="FC86" i="1"/>
  <c r="FC85" i="1"/>
  <c r="FC89" i="1"/>
  <c r="FC88" i="1"/>
  <c r="FC94" i="1"/>
  <c r="FC90" i="1"/>
  <c r="FC97" i="1"/>
  <c r="FC108" i="1"/>
  <c r="FC99" i="1"/>
  <c r="FC98" i="1"/>
  <c r="FC104" i="1"/>
  <c r="FC101" i="1"/>
  <c r="FC109" i="1"/>
  <c r="FC107" i="1"/>
  <c r="FC126" i="1"/>
  <c r="FC84" i="1"/>
  <c r="FC92" i="1"/>
  <c r="FC105" i="1"/>
  <c r="FC103" i="1"/>
  <c r="FC125" i="1"/>
  <c r="FC93" i="1"/>
  <c r="FC102" i="1"/>
  <c r="FC124" i="1"/>
  <c r="FC123" i="1"/>
  <c r="FC121" i="1"/>
  <c r="FC120" i="1"/>
  <c r="FC117" i="1"/>
  <c r="FC116" i="1"/>
  <c r="FC115" i="1"/>
  <c r="FC113" i="1"/>
  <c r="FC119" i="1"/>
  <c r="FC111" i="1"/>
  <c r="FC112"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41" i="1"/>
  <c r="FD80" i="1"/>
  <c r="FD78" i="1"/>
  <c r="FD79" i="1"/>
  <c r="FD76" i="1"/>
  <c r="FD77" i="1"/>
  <c r="FD74" i="1"/>
  <c r="FD73" i="1"/>
  <c r="FD64" i="1"/>
  <c r="FD62" i="1"/>
  <c r="FD63" i="1"/>
  <c r="FD59" i="1"/>
  <c r="FD75" i="1"/>
  <c r="FD61" i="1"/>
  <c r="FD60" i="1"/>
  <c r="FD58" i="1"/>
  <c r="FD56" i="1"/>
  <c r="FD54" i="1"/>
  <c r="FD67" i="1"/>
  <c r="FD55" i="1"/>
  <c r="FD69" i="1"/>
  <c r="FD86" i="1"/>
  <c r="FD57" i="1"/>
  <c r="FD81" i="1"/>
  <c r="FD71" i="1"/>
  <c r="FD89" i="1"/>
  <c r="FD88" i="1"/>
  <c r="FD94" i="1"/>
  <c r="FD84" i="1"/>
  <c r="FD90" i="1"/>
  <c r="FD85" i="1"/>
  <c r="FD99" i="1"/>
  <c r="FD98" i="1"/>
  <c r="FD104" i="1"/>
  <c r="FD101" i="1"/>
  <c r="FD109" i="1"/>
  <c r="FD107" i="1"/>
  <c r="FD126" i="1"/>
  <c r="FD92" i="1"/>
  <c r="FD105" i="1"/>
  <c r="FD103" i="1"/>
  <c r="FD125" i="1"/>
  <c r="FD93" i="1"/>
  <c r="FD102" i="1"/>
  <c r="FD97" i="1"/>
  <c r="FD108" i="1"/>
  <c r="FD123" i="1"/>
  <c r="FD121" i="1"/>
  <c r="FD120" i="1"/>
  <c r="FD124" i="1"/>
  <c r="FD119" i="1"/>
  <c r="FD112" i="1"/>
  <c r="FD111" i="1"/>
  <c r="FD117" i="1"/>
  <c r="FD116" i="1"/>
  <c r="FD115" i="1"/>
  <c r="FD113"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0" i="1"/>
  <c r="FE78" i="1"/>
  <c r="FE79" i="1"/>
  <c r="FE77" i="1"/>
  <c r="FE75" i="1"/>
  <c r="FE64" i="1"/>
  <c r="FE63" i="1"/>
  <c r="FE76" i="1"/>
  <c r="FE73" i="1"/>
  <c r="FE74" i="1"/>
  <c r="FE61" i="1"/>
  <c r="FE60" i="1"/>
  <c r="FE62" i="1"/>
  <c r="FE59" i="1"/>
  <c r="FE56" i="1"/>
  <c r="FE57" i="1"/>
  <c r="FE71" i="1"/>
  <c r="FE58" i="1"/>
  <c r="FE54" i="1"/>
  <c r="FE67" i="1"/>
  <c r="FE55" i="1"/>
  <c r="FE69" i="1"/>
  <c r="FE86" i="1"/>
  <c r="FE81" i="1"/>
  <c r="FE89" i="1"/>
  <c r="FE88" i="1"/>
  <c r="FE94" i="1"/>
  <c r="FE84" i="1"/>
  <c r="FE90" i="1"/>
  <c r="FE85" i="1"/>
  <c r="FE92" i="1"/>
  <c r="FE105" i="1"/>
  <c r="FE103" i="1"/>
  <c r="FE125" i="1"/>
  <c r="FE93" i="1"/>
  <c r="FE102" i="1"/>
  <c r="FE97" i="1"/>
  <c r="FE108" i="1"/>
  <c r="FE99" i="1"/>
  <c r="FE104" i="1"/>
  <c r="FE109" i="1"/>
  <c r="FE98" i="1"/>
  <c r="FE126" i="1"/>
  <c r="FE107" i="1"/>
  <c r="FE101" i="1"/>
  <c r="FE124" i="1"/>
  <c r="FE123" i="1"/>
  <c r="FE119" i="1"/>
  <c r="FE121" i="1"/>
  <c r="FE120" i="1"/>
  <c r="FE117" i="1"/>
  <c r="FE115" i="1"/>
  <c r="FE112" i="1"/>
  <c r="FE111" i="1"/>
  <c r="FE113" i="1"/>
  <c r="FE116"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40" i="1"/>
  <c r="FF79" i="1"/>
  <c r="FF80" i="1"/>
  <c r="FF78" i="1"/>
  <c r="FF77" i="1"/>
  <c r="FF76" i="1"/>
  <c r="FF75" i="1"/>
  <c r="FF74" i="1"/>
  <c r="FF73" i="1"/>
  <c r="FF64" i="1"/>
  <c r="FF61" i="1"/>
  <c r="FF62" i="1"/>
  <c r="FF60" i="1"/>
  <c r="FF63" i="1"/>
  <c r="FF57" i="1"/>
  <c r="FF81" i="1"/>
  <c r="FF56" i="1"/>
  <c r="FF55" i="1"/>
  <c r="FF69" i="1"/>
  <c r="FF86" i="1"/>
  <c r="FF59" i="1"/>
  <c r="FF71" i="1"/>
  <c r="FF84" i="1"/>
  <c r="FF90" i="1"/>
  <c r="FF58" i="1"/>
  <c r="FF85" i="1"/>
  <c r="FF54" i="1"/>
  <c r="FF67" i="1"/>
  <c r="FF88" i="1"/>
  <c r="FF93" i="1"/>
  <c r="FF102" i="1"/>
  <c r="FF94" i="1"/>
  <c r="FF97" i="1"/>
  <c r="FF108" i="1"/>
  <c r="FF99" i="1"/>
  <c r="FF98" i="1"/>
  <c r="FF104" i="1"/>
  <c r="FF101" i="1"/>
  <c r="FF109" i="1"/>
  <c r="FF107" i="1"/>
  <c r="FF126" i="1"/>
  <c r="FF92" i="1"/>
  <c r="FF103" i="1"/>
  <c r="FF89" i="1"/>
  <c r="FF125" i="1"/>
  <c r="FF124" i="1"/>
  <c r="FF105" i="1"/>
  <c r="FF121" i="1"/>
  <c r="FF120" i="1"/>
  <c r="FF123" i="1"/>
  <c r="FF119" i="1"/>
  <c r="FF112" i="1"/>
  <c r="FF111" i="1"/>
  <c r="FF116" i="1"/>
  <c r="FF115" i="1"/>
  <c r="FF113" i="1"/>
  <c r="FF117"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0" i="1"/>
  <c r="FG78" i="1"/>
  <c r="FG79" i="1"/>
  <c r="FG77" i="1"/>
  <c r="FG75" i="1"/>
  <c r="FG76" i="1"/>
  <c r="FG74" i="1"/>
  <c r="FG73" i="1"/>
  <c r="FG64" i="1"/>
  <c r="FG61" i="1"/>
  <c r="FG62" i="1"/>
  <c r="FG63" i="1"/>
  <c r="FG58" i="1"/>
  <c r="FG59" i="1"/>
  <c r="FG57" i="1"/>
  <c r="FG55" i="1"/>
  <c r="FG54" i="1"/>
  <c r="FG60" i="1"/>
  <c r="FG81" i="1"/>
  <c r="FG71" i="1"/>
  <c r="FG67" i="1"/>
  <c r="FG56" i="1"/>
  <c r="FG85" i="1"/>
  <c r="FG89" i="1"/>
  <c r="FG88" i="1"/>
  <c r="FG94" i="1"/>
  <c r="FG69" i="1"/>
  <c r="FG97" i="1"/>
  <c r="FG108" i="1"/>
  <c r="FG84" i="1"/>
  <c r="FG99" i="1"/>
  <c r="FG98" i="1"/>
  <c r="FG104" i="1"/>
  <c r="FG101" i="1"/>
  <c r="FG109" i="1"/>
  <c r="FG107" i="1"/>
  <c r="FG126" i="1"/>
  <c r="FG86" i="1"/>
  <c r="FG92" i="1"/>
  <c r="FG105" i="1"/>
  <c r="FG103" i="1"/>
  <c r="FG125" i="1"/>
  <c r="FG93" i="1"/>
  <c r="FG102" i="1"/>
  <c r="FG90" i="1"/>
  <c r="FG124" i="1"/>
  <c r="FG123" i="1"/>
  <c r="FG121" i="1"/>
  <c r="FG120" i="1"/>
  <c r="FG117" i="1"/>
  <c r="FG116" i="1"/>
  <c r="FG119" i="1"/>
  <c r="FG115" i="1"/>
  <c r="FG113" i="1"/>
  <c r="FG111" i="1"/>
  <c r="FG112"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0" i="1"/>
  <c r="FH78" i="1"/>
  <c r="FH79" i="1"/>
  <c r="FH76" i="1"/>
  <c r="FH77" i="1"/>
  <c r="FH74" i="1"/>
  <c r="FH73" i="1"/>
  <c r="FH64" i="1"/>
  <c r="FH75" i="1"/>
  <c r="FH62" i="1"/>
  <c r="FH63" i="1"/>
  <c r="FH61" i="1"/>
  <c r="FH59" i="1"/>
  <c r="FH60" i="1"/>
  <c r="FH58" i="1"/>
  <c r="FH56" i="1"/>
  <c r="FH81" i="1"/>
  <c r="FH71" i="1"/>
  <c r="FH67" i="1"/>
  <c r="FH57" i="1"/>
  <c r="FH54" i="1"/>
  <c r="FH69" i="1"/>
  <c r="FH86" i="1"/>
  <c r="FH55" i="1"/>
  <c r="FH89" i="1"/>
  <c r="FH88" i="1"/>
  <c r="FH94" i="1"/>
  <c r="FH84" i="1"/>
  <c r="FH90" i="1"/>
  <c r="FH99" i="1"/>
  <c r="FH98" i="1"/>
  <c r="FH104" i="1"/>
  <c r="FH101" i="1"/>
  <c r="FH109" i="1"/>
  <c r="FH107" i="1"/>
  <c r="FH126" i="1"/>
  <c r="FH92" i="1"/>
  <c r="FH105" i="1"/>
  <c r="FH103" i="1"/>
  <c r="FH125" i="1"/>
  <c r="FH93" i="1"/>
  <c r="FH102" i="1"/>
  <c r="FH85" i="1"/>
  <c r="FH108" i="1"/>
  <c r="FH97" i="1"/>
  <c r="FH124" i="1"/>
  <c r="FH123" i="1"/>
  <c r="FH121" i="1"/>
  <c r="FH120" i="1"/>
  <c r="FH119" i="1"/>
  <c r="FH116" i="1"/>
  <c r="FH112" i="1"/>
  <c r="FH111" i="1"/>
  <c r="FH117" i="1"/>
  <c r="FH115" i="1"/>
  <c r="FH113"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0" i="1"/>
  <c r="FI78" i="1"/>
  <c r="FI79" i="1"/>
  <c r="FI77" i="1"/>
  <c r="FI75" i="1"/>
  <c r="FI76" i="1"/>
  <c r="FI73" i="1"/>
  <c r="FI63" i="1"/>
  <c r="FI74" i="1"/>
  <c r="FI64" i="1"/>
  <c r="FI60" i="1"/>
  <c r="FI62" i="1"/>
  <c r="FI58" i="1"/>
  <c r="FI56" i="1"/>
  <c r="FI71" i="1"/>
  <c r="FI67" i="1"/>
  <c r="FI59" i="1"/>
  <c r="FI57" i="1"/>
  <c r="FI54" i="1"/>
  <c r="FI69" i="1"/>
  <c r="FI86" i="1"/>
  <c r="FI55" i="1"/>
  <c r="FI61" i="1"/>
  <c r="FI81" i="1"/>
  <c r="FI89" i="1"/>
  <c r="FI88" i="1"/>
  <c r="FI94" i="1"/>
  <c r="FI84" i="1"/>
  <c r="FI90" i="1"/>
  <c r="FI85" i="1"/>
  <c r="FI92" i="1"/>
  <c r="FI105" i="1"/>
  <c r="FI103" i="1"/>
  <c r="FI125" i="1"/>
  <c r="FI93" i="1"/>
  <c r="FI102" i="1"/>
  <c r="FI97" i="1"/>
  <c r="FI108" i="1"/>
  <c r="FI99" i="1"/>
  <c r="FI107" i="1"/>
  <c r="FI101" i="1"/>
  <c r="FI98" i="1"/>
  <c r="FI126" i="1"/>
  <c r="FI104" i="1"/>
  <c r="FI109" i="1"/>
  <c r="FI124" i="1"/>
  <c r="FI123" i="1"/>
  <c r="FI119" i="1"/>
  <c r="FI121" i="1"/>
  <c r="FI120" i="1"/>
  <c r="FI117" i="1"/>
  <c r="FI113" i="1"/>
  <c r="FI112" i="1"/>
  <c r="FI111" i="1"/>
  <c r="FI115" i="1"/>
  <c r="FI116"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0" i="1"/>
  <c r="FJ79" i="1"/>
  <c r="FJ77" i="1"/>
  <c r="FJ78" i="1"/>
  <c r="FJ76" i="1"/>
  <c r="FJ75" i="1"/>
  <c r="FJ74" i="1"/>
  <c r="FJ73" i="1"/>
  <c r="FJ64" i="1"/>
  <c r="FJ61" i="1"/>
  <c r="FJ62" i="1"/>
  <c r="FJ63" i="1"/>
  <c r="FJ60" i="1"/>
  <c r="FJ57" i="1"/>
  <c r="FJ59" i="1"/>
  <c r="FJ81" i="1"/>
  <c r="FJ54" i="1"/>
  <c r="FJ69" i="1"/>
  <c r="FJ86" i="1"/>
  <c r="FJ55" i="1"/>
  <c r="FJ58" i="1"/>
  <c r="FJ56" i="1"/>
  <c r="FJ71" i="1"/>
  <c r="FJ84" i="1"/>
  <c r="FJ90" i="1"/>
  <c r="FJ85" i="1"/>
  <c r="FJ67" i="1"/>
  <c r="FJ94" i="1"/>
  <c r="FJ93" i="1"/>
  <c r="FJ102" i="1"/>
  <c r="FJ97" i="1"/>
  <c r="FJ108" i="1"/>
  <c r="FJ89" i="1"/>
  <c r="FJ99" i="1"/>
  <c r="FJ98" i="1"/>
  <c r="FJ104" i="1"/>
  <c r="FJ101" i="1"/>
  <c r="FJ109" i="1"/>
  <c r="FJ107" i="1"/>
  <c r="FJ126" i="1"/>
  <c r="FJ105" i="1"/>
  <c r="FJ88" i="1"/>
  <c r="FJ92" i="1"/>
  <c r="FJ103" i="1"/>
  <c r="FJ125" i="1"/>
  <c r="FJ124" i="1"/>
  <c r="FJ123" i="1"/>
  <c r="FJ121" i="1"/>
  <c r="FJ120" i="1"/>
  <c r="FJ119" i="1"/>
  <c r="FJ117" i="1"/>
  <c r="FJ112" i="1"/>
  <c r="FJ111" i="1"/>
  <c r="FJ115" i="1"/>
  <c r="FJ113" i="1"/>
  <c r="FJ116"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0" i="1"/>
  <c r="FK78" i="1"/>
  <c r="FK77" i="1"/>
  <c r="FK75" i="1"/>
  <c r="FK76" i="1"/>
  <c r="FK79" i="1"/>
  <c r="FK74" i="1"/>
  <c r="FK73" i="1"/>
  <c r="FK64" i="1"/>
  <c r="FK61" i="1"/>
  <c r="FK62" i="1"/>
  <c r="FK63" i="1"/>
  <c r="FK58" i="1"/>
  <c r="FK59" i="1"/>
  <c r="FK60" i="1"/>
  <c r="FK57" i="1"/>
  <c r="FK55" i="1"/>
  <c r="FK54" i="1"/>
  <c r="FK56" i="1"/>
  <c r="FK81" i="1"/>
  <c r="FK71" i="1"/>
  <c r="FK67" i="1"/>
  <c r="FK85" i="1"/>
  <c r="FK69" i="1"/>
  <c r="FK86" i="1"/>
  <c r="FK89" i="1"/>
  <c r="FK88" i="1"/>
  <c r="FK94" i="1"/>
  <c r="FK84" i="1"/>
  <c r="FK97" i="1"/>
  <c r="FK108" i="1"/>
  <c r="FK99" i="1"/>
  <c r="FK98" i="1"/>
  <c r="FK104" i="1"/>
  <c r="FK101" i="1"/>
  <c r="FK109" i="1"/>
  <c r="FK107" i="1"/>
  <c r="FK126" i="1"/>
  <c r="FK90" i="1"/>
  <c r="FK92" i="1"/>
  <c r="FK105" i="1"/>
  <c r="FK103" i="1"/>
  <c r="FK125" i="1"/>
  <c r="FK93" i="1"/>
  <c r="FK124" i="1"/>
  <c r="FK123" i="1"/>
  <c r="FK121" i="1"/>
  <c r="FK120" i="1"/>
  <c r="FK102" i="1"/>
  <c r="FK117" i="1"/>
  <c r="FK116" i="1"/>
  <c r="FK115" i="1"/>
  <c r="FK113" i="1"/>
  <c r="FK112" i="1"/>
  <c r="FK111" i="1"/>
  <c r="FK119"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0" i="1"/>
  <c r="FL78" i="1"/>
  <c r="FL79" i="1"/>
  <c r="FL77" i="1"/>
  <c r="FL76" i="1"/>
  <c r="FL74" i="1"/>
  <c r="FL73" i="1"/>
  <c r="FL64" i="1"/>
  <c r="FL62" i="1"/>
  <c r="FL63" i="1"/>
  <c r="FL75" i="1"/>
  <c r="FL59" i="1"/>
  <c r="FL61" i="1"/>
  <c r="FL60" i="1"/>
  <c r="FL57" i="1"/>
  <c r="FL56" i="1"/>
  <c r="FL55" i="1"/>
  <c r="FL58" i="1"/>
  <c r="FL81" i="1"/>
  <c r="FL71" i="1"/>
  <c r="FL67" i="1"/>
  <c r="FL69" i="1"/>
  <c r="FL86" i="1"/>
  <c r="FL54" i="1"/>
  <c r="FL89" i="1"/>
  <c r="FL88" i="1"/>
  <c r="FL94" i="1"/>
  <c r="FL84" i="1"/>
  <c r="FL90" i="1"/>
  <c r="FL99" i="1"/>
  <c r="FL98" i="1"/>
  <c r="FL104" i="1"/>
  <c r="FL101" i="1"/>
  <c r="FL109" i="1"/>
  <c r="FL107" i="1"/>
  <c r="FL126" i="1"/>
  <c r="FL92" i="1"/>
  <c r="FL105" i="1"/>
  <c r="FL103" i="1"/>
  <c r="FL125" i="1"/>
  <c r="FL85" i="1"/>
  <c r="FL93" i="1"/>
  <c r="FL102" i="1"/>
  <c r="FL108" i="1"/>
  <c r="FL97" i="1"/>
  <c r="FL123" i="1"/>
  <c r="FL121" i="1"/>
  <c r="FL120" i="1"/>
  <c r="FL124" i="1"/>
  <c r="FL119" i="1"/>
  <c r="FL116" i="1"/>
  <c r="FL112" i="1"/>
  <c r="FL111" i="1"/>
  <c r="FL117" i="1"/>
  <c r="FL115" i="1"/>
  <c r="FL113"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0" i="1"/>
  <c r="FM78" i="1"/>
  <c r="FM79" i="1"/>
  <c r="FM77" i="1"/>
  <c r="FM75" i="1"/>
  <c r="FM76" i="1"/>
  <c r="FM74" i="1"/>
  <c r="FM63" i="1"/>
  <c r="FM64" i="1"/>
  <c r="FM73" i="1"/>
  <c r="FM62" i="1"/>
  <c r="FM61" i="1"/>
  <c r="FM60" i="1"/>
  <c r="FM59" i="1"/>
  <c r="FM56" i="1"/>
  <c r="FM58" i="1"/>
  <c r="FM71" i="1"/>
  <c r="FM57" i="1"/>
  <c r="FM81" i="1"/>
  <c r="FM67" i="1"/>
  <c r="FM69" i="1"/>
  <c r="FM86" i="1"/>
  <c r="FM54" i="1"/>
  <c r="FM55" i="1"/>
  <c r="FM89" i="1"/>
  <c r="FM88" i="1"/>
  <c r="FM94" i="1"/>
  <c r="FM84" i="1"/>
  <c r="FM90" i="1"/>
  <c r="FM85" i="1"/>
  <c r="FM92" i="1"/>
  <c r="FM105" i="1"/>
  <c r="FM103" i="1"/>
  <c r="FM125" i="1"/>
  <c r="FM93" i="1"/>
  <c r="FM102" i="1"/>
  <c r="FM97" i="1"/>
  <c r="FM108" i="1"/>
  <c r="FM98" i="1"/>
  <c r="FM101" i="1"/>
  <c r="FM99" i="1"/>
  <c r="FM104" i="1"/>
  <c r="FM109" i="1"/>
  <c r="FM126" i="1"/>
  <c r="FM124" i="1"/>
  <c r="FM107" i="1"/>
  <c r="FM123" i="1"/>
  <c r="FM119" i="1"/>
  <c r="FM121" i="1"/>
  <c r="FM120" i="1"/>
  <c r="FM117" i="1"/>
  <c r="FM116" i="1"/>
  <c r="FM115" i="1"/>
  <c r="FM112" i="1"/>
  <c r="FM111" i="1"/>
  <c r="FM113"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79" i="1"/>
  <c r="FN40" i="1"/>
  <c r="FN80" i="1"/>
  <c r="FN77" i="1"/>
  <c r="FN78" i="1"/>
  <c r="FN75" i="1"/>
  <c r="FN76" i="1"/>
  <c r="FN74" i="1"/>
  <c r="FN73" i="1"/>
  <c r="FN64" i="1"/>
  <c r="FN61" i="1"/>
  <c r="FN62" i="1"/>
  <c r="FN60" i="1"/>
  <c r="FN57" i="1"/>
  <c r="FN58" i="1"/>
  <c r="FN81" i="1"/>
  <c r="FN59" i="1"/>
  <c r="FN56" i="1"/>
  <c r="FN71" i="1"/>
  <c r="FN69" i="1"/>
  <c r="FN86" i="1"/>
  <c r="FN54" i="1"/>
  <c r="FN55" i="1"/>
  <c r="FN63" i="1"/>
  <c r="FN84" i="1"/>
  <c r="FN90" i="1"/>
  <c r="FN67" i="1"/>
  <c r="FN85" i="1"/>
  <c r="FN93" i="1"/>
  <c r="FN102" i="1"/>
  <c r="FN89" i="1"/>
  <c r="FN97" i="1"/>
  <c r="FN108" i="1"/>
  <c r="FN88" i="1"/>
  <c r="FN99" i="1"/>
  <c r="FN98" i="1"/>
  <c r="FN104" i="1"/>
  <c r="FN101" i="1"/>
  <c r="FN109" i="1"/>
  <c r="FN107" i="1"/>
  <c r="FN126" i="1"/>
  <c r="FN94" i="1"/>
  <c r="FN92" i="1"/>
  <c r="FN103" i="1"/>
  <c r="FN125" i="1"/>
  <c r="FN105" i="1"/>
  <c r="FN124" i="1"/>
  <c r="FN121" i="1"/>
  <c r="FN120" i="1"/>
  <c r="FN123" i="1"/>
  <c r="FN119" i="1"/>
  <c r="FN112" i="1"/>
  <c r="FN111" i="1"/>
  <c r="FN115" i="1"/>
  <c r="FN113" i="1"/>
  <c r="FN117" i="1"/>
  <c r="FN116"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0" i="1"/>
  <c r="FO78" i="1"/>
  <c r="FO77" i="1"/>
  <c r="FO79" i="1"/>
  <c r="FO75" i="1"/>
  <c r="FO76" i="1"/>
  <c r="FO74" i="1"/>
  <c r="FO73" i="1"/>
  <c r="FO64" i="1"/>
  <c r="FO61" i="1"/>
  <c r="FO62" i="1"/>
  <c r="FO63" i="1"/>
  <c r="FO58" i="1"/>
  <c r="FO59" i="1"/>
  <c r="FO60" i="1"/>
  <c r="FO55" i="1"/>
  <c r="FO54" i="1"/>
  <c r="FO67" i="1"/>
  <c r="FO57" i="1"/>
  <c r="FO85" i="1"/>
  <c r="FO69" i="1"/>
  <c r="FO86" i="1"/>
  <c r="FO89" i="1"/>
  <c r="FO88" i="1"/>
  <c r="FO94" i="1"/>
  <c r="FO71" i="1"/>
  <c r="FO97" i="1"/>
  <c r="FO108" i="1"/>
  <c r="FO81" i="1"/>
  <c r="FO90" i="1"/>
  <c r="FO99" i="1"/>
  <c r="FO98" i="1"/>
  <c r="FO104" i="1"/>
  <c r="FO101" i="1"/>
  <c r="FO109" i="1"/>
  <c r="FO107" i="1"/>
  <c r="FO126" i="1"/>
  <c r="FO92" i="1"/>
  <c r="FO105" i="1"/>
  <c r="FO103" i="1"/>
  <c r="FO125" i="1"/>
  <c r="FO84" i="1"/>
  <c r="FO56" i="1"/>
  <c r="FO124" i="1"/>
  <c r="FO102" i="1"/>
  <c r="FO93" i="1"/>
  <c r="FO123" i="1"/>
  <c r="FO121" i="1"/>
  <c r="FO120" i="1"/>
  <c r="FO117" i="1"/>
  <c r="FO116" i="1"/>
  <c r="FO115" i="1"/>
  <c r="FO113" i="1"/>
  <c r="FO111" i="1"/>
  <c r="FO119" i="1"/>
  <c r="FO112"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0" i="1"/>
  <c r="FP78" i="1"/>
  <c r="FP79" i="1"/>
  <c r="FP76" i="1"/>
  <c r="FP74" i="1"/>
  <c r="FP73" i="1"/>
  <c r="FP64" i="1"/>
  <c r="FP75" i="1"/>
  <c r="FP62" i="1"/>
  <c r="FP63" i="1"/>
  <c r="FP77" i="1"/>
  <c r="FP61" i="1"/>
  <c r="FP59" i="1"/>
  <c r="FP60" i="1"/>
  <c r="FP57" i="1"/>
  <c r="FP56" i="1"/>
  <c r="FP58" i="1"/>
  <c r="FP54" i="1"/>
  <c r="FP55" i="1"/>
  <c r="FP67" i="1"/>
  <c r="FP81" i="1"/>
  <c r="FP71" i="1"/>
  <c r="FP69" i="1"/>
  <c r="FP86" i="1"/>
  <c r="FP89" i="1"/>
  <c r="FP88" i="1"/>
  <c r="FP94" i="1"/>
  <c r="FP84" i="1"/>
  <c r="FP90" i="1"/>
  <c r="FP99" i="1"/>
  <c r="FP98" i="1"/>
  <c r="FP104" i="1"/>
  <c r="FP101" i="1"/>
  <c r="FP109" i="1"/>
  <c r="FP107" i="1"/>
  <c r="FP126" i="1"/>
  <c r="FP85" i="1"/>
  <c r="FP92" i="1"/>
  <c r="FP105" i="1"/>
  <c r="FP103" i="1"/>
  <c r="FP125" i="1"/>
  <c r="FP93" i="1"/>
  <c r="FP102" i="1"/>
  <c r="FP97" i="1"/>
  <c r="FP108" i="1"/>
  <c r="FP124" i="1"/>
  <c r="FP123" i="1"/>
  <c r="FP121" i="1"/>
  <c r="FP120" i="1"/>
  <c r="FP119" i="1"/>
  <c r="FP112" i="1"/>
  <c r="FP111" i="1"/>
  <c r="FP117" i="1"/>
  <c r="FP116" i="1"/>
  <c r="FP115" i="1"/>
  <c r="FP113"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0" i="1"/>
  <c r="FQ78" i="1"/>
  <c r="FQ79" i="1"/>
  <c r="FQ77" i="1"/>
  <c r="FQ75" i="1"/>
  <c r="FQ76" i="1"/>
  <c r="FQ63" i="1"/>
  <c r="FQ64" i="1"/>
  <c r="FQ73" i="1"/>
  <c r="FQ62" i="1"/>
  <c r="FQ60" i="1"/>
  <c r="FQ57" i="1"/>
  <c r="FQ56" i="1"/>
  <c r="FQ61" i="1"/>
  <c r="FQ71" i="1"/>
  <c r="FQ55" i="1"/>
  <c r="FQ67" i="1"/>
  <c r="FQ81" i="1"/>
  <c r="FQ69" i="1"/>
  <c r="FQ86" i="1"/>
  <c r="FQ74" i="1"/>
  <c r="FQ58" i="1"/>
  <c r="FQ54" i="1"/>
  <c r="FQ89" i="1"/>
  <c r="FQ88" i="1"/>
  <c r="FQ94" i="1"/>
  <c r="FQ84" i="1"/>
  <c r="FQ90" i="1"/>
  <c r="FQ85" i="1"/>
  <c r="FQ92" i="1"/>
  <c r="FQ105" i="1"/>
  <c r="FQ103" i="1"/>
  <c r="FQ125" i="1"/>
  <c r="FQ59" i="1"/>
  <c r="FQ93" i="1"/>
  <c r="FQ102" i="1"/>
  <c r="FQ97" i="1"/>
  <c r="FQ108" i="1"/>
  <c r="FQ104" i="1"/>
  <c r="FQ101" i="1"/>
  <c r="FQ109" i="1"/>
  <c r="FQ126" i="1"/>
  <c r="FQ98" i="1"/>
  <c r="FQ107" i="1"/>
  <c r="FQ99" i="1"/>
  <c r="FQ124" i="1"/>
  <c r="FQ123" i="1"/>
  <c r="FQ119" i="1"/>
  <c r="FQ121" i="1"/>
  <c r="FQ120" i="1"/>
  <c r="FQ117" i="1"/>
  <c r="FQ113" i="1"/>
  <c r="FQ116" i="1"/>
  <c r="FQ112" i="1"/>
  <c r="FQ111" i="1"/>
  <c r="FQ115"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40" i="1"/>
  <c r="FR79" i="1"/>
  <c r="FR80" i="1"/>
  <c r="FR78" i="1"/>
  <c r="FR77" i="1"/>
  <c r="FR75" i="1"/>
  <c r="FR76" i="1"/>
  <c r="FR74" i="1"/>
  <c r="FR73" i="1"/>
  <c r="FR64" i="1"/>
  <c r="FR61" i="1"/>
  <c r="FR62" i="1"/>
  <c r="FR60" i="1"/>
  <c r="FR57" i="1"/>
  <c r="FR63" i="1"/>
  <c r="FR59" i="1"/>
  <c r="FR58" i="1"/>
  <c r="FR81" i="1"/>
  <c r="FR69" i="1"/>
  <c r="FR86" i="1"/>
  <c r="FR71" i="1"/>
  <c r="FR56" i="1"/>
  <c r="FR54" i="1"/>
  <c r="FR67" i="1"/>
  <c r="FR84" i="1"/>
  <c r="FR90" i="1"/>
  <c r="FR85" i="1"/>
  <c r="FR89" i="1"/>
  <c r="FR93" i="1"/>
  <c r="FR102" i="1"/>
  <c r="FR88" i="1"/>
  <c r="FR97" i="1"/>
  <c r="FR108" i="1"/>
  <c r="FR94" i="1"/>
  <c r="FR99" i="1"/>
  <c r="FR98" i="1"/>
  <c r="FR104" i="1"/>
  <c r="FR101" i="1"/>
  <c r="FR109" i="1"/>
  <c r="FR107" i="1"/>
  <c r="FR126" i="1"/>
  <c r="FR55" i="1"/>
  <c r="FR92" i="1"/>
  <c r="FR105" i="1"/>
  <c r="FR124" i="1"/>
  <c r="FR125" i="1"/>
  <c r="FR103" i="1"/>
  <c r="FR123" i="1"/>
  <c r="FR121" i="1"/>
  <c r="FR120" i="1"/>
  <c r="FR119" i="1"/>
  <c r="FR117" i="1"/>
  <c r="FR116" i="1"/>
  <c r="FR112" i="1"/>
  <c r="FR111" i="1"/>
  <c r="FR115" i="1"/>
  <c r="FR113"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0" i="1"/>
  <c r="FS78" i="1"/>
  <c r="FS77" i="1"/>
  <c r="FS79" i="1"/>
  <c r="FS75" i="1"/>
  <c r="FS76" i="1"/>
  <c r="FS74" i="1"/>
  <c r="FS73" i="1"/>
  <c r="FS64" i="1"/>
  <c r="FS61" i="1"/>
  <c r="FS62" i="1"/>
  <c r="FS63" i="1"/>
  <c r="FS58" i="1"/>
  <c r="FS59" i="1"/>
  <c r="FS55" i="1"/>
  <c r="FS54" i="1"/>
  <c r="FS81" i="1"/>
  <c r="FS71" i="1"/>
  <c r="FS56" i="1"/>
  <c r="FS57" i="1"/>
  <c r="FS67" i="1"/>
  <c r="FS69" i="1"/>
  <c r="FS86" i="1"/>
  <c r="FS85" i="1"/>
  <c r="FS89" i="1"/>
  <c r="FS88" i="1"/>
  <c r="FS94" i="1"/>
  <c r="FS90" i="1"/>
  <c r="FS97" i="1"/>
  <c r="FS108" i="1"/>
  <c r="FS99" i="1"/>
  <c r="FS98" i="1"/>
  <c r="FS104" i="1"/>
  <c r="FS101" i="1"/>
  <c r="FS109" i="1"/>
  <c r="FS107" i="1"/>
  <c r="FS126" i="1"/>
  <c r="FS84" i="1"/>
  <c r="FS92" i="1"/>
  <c r="FS105" i="1"/>
  <c r="FS103" i="1"/>
  <c r="FS125" i="1"/>
  <c r="FS93" i="1"/>
  <c r="FS60" i="1"/>
  <c r="FS102" i="1"/>
  <c r="FS124" i="1"/>
  <c r="FS123" i="1"/>
  <c r="FS121" i="1"/>
  <c r="FS120" i="1"/>
  <c r="FS117" i="1"/>
  <c r="FS116" i="1"/>
  <c r="FS115" i="1"/>
  <c r="FS113" i="1"/>
  <c r="FS119" i="1"/>
  <c r="FS112" i="1"/>
  <c r="FS111"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41" i="1"/>
  <c r="FT80" i="1"/>
  <c r="FT78" i="1"/>
  <c r="FT79" i="1"/>
  <c r="FT76" i="1"/>
  <c r="FT77" i="1"/>
  <c r="FT74" i="1"/>
  <c r="FT73" i="1"/>
  <c r="FT64" i="1"/>
  <c r="FT75" i="1"/>
  <c r="FT62" i="1"/>
  <c r="FT63" i="1"/>
  <c r="FT59" i="1"/>
  <c r="FT61" i="1"/>
  <c r="FT60" i="1"/>
  <c r="FT58" i="1"/>
  <c r="FT56" i="1"/>
  <c r="FT57" i="1"/>
  <c r="FT54" i="1"/>
  <c r="FT67" i="1"/>
  <c r="FT55" i="1"/>
  <c r="FT69" i="1"/>
  <c r="FT86" i="1"/>
  <c r="FT89" i="1"/>
  <c r="FT88" i="1"/>
  <c r="FT94" i="1"/>
  <c r="FT81" i="1"/>
  <c r="FT71" i="1"/>
  <c r="FT84" i="1"/>
  <c r="FT90" i="1"/>
  <c r="FT85" i="1"/>
  <c r="FT99" i="1"/>
  <c r="FT98" i="1"/>
  <c r="FT104" i="1"/>
  <c r="FT101" i="1"/>
  <c r="FT109" i="1"/>
  <c r="FT107" i="1"/>
  <c r="FT126" i="1"/>
  <c r="FT92" i="1"/>
  <c r="FT105" i="1"/>
  <c r="FT103" i="1"/>
  <c r="FT125" i="1"/>
  <c r="FT93" i="1"/>
  <c r="FT102" i="1"/>
  <c r="FT97" i="1"/>
  <c r="FT108" i="1"/>
  <c r="FT123" i="1"/>
  <c r="FT121" i="1"/>
  <c r="FT120" i="1"/>
  <c r="FT124" i="1"/>
  <c r="FT119" i="1"/>
  <c r="FT112" i="1"/>
  <c r="FT111" i="1"/>
  <c r="FT117" i="1"/>
  <c r="FT116" i="1"/>
  <c r="FT115" i="1"/>
  <c r="FT113"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0" i="1"/>
  <c r="FU78" i="1"/>
  <c r="FU79" i="1"/>
  <c r="FU77" i="1"/>
  <c r="FU75" i="1"/>
  <c r="FU76" i="1"/>
  <c r="FU64" i="1"/>
  <c r="FU63" i="1"/>
  <c r="FU73" i="1"/>
  <c r="FU74" i="1"/>
  <c r="FU61" i="1"/>
  <c r="FU60" i="1"/>
  <c r="FU59" i="1"/>
  <c r="FU56" i="1"/>
  <c r="FU57" i="1"/>
  <c r="FU71" i="1"/>
  <c r="FU62" i="1"/>
  <c r="FU54" i="1"/>
  <c r="FU67" i="1"/>
  <c r="FU55" i="1"/>
  <c r="FU69" i="1"/>
  <c r="FU86" i="1"/>
  <c r="FU58" i="1"/>
  <c r="FU81" i="1"/>
  <c r="FU89" i="1"/>
  <c r="FU88" i="1"/>
  <c r="FU94" i="1"/>
  <c r="FU84" i="1"/>
  <c r="FU90" i="1"/>
  <c r="FU85" i="1"/>
  <c r="FU92" i="1"/>
  <c r="FU105" i="1"/>
  <c r="FU103" i="1"/>
  <c r="FU125" i="1"/>
  <c r="FU93" i="1"/>
  <c r="FU102" i="1"/>
  <c r="FU97" i="1"/>
  <c r="FU108" i="1"/>
  <c r="FU99" i="1"/>
  <c r="FU104" i="1"/>
  <c r="FU109" i="1"/>
  <c r="FU101" i="1"/>
  <c r="FU126" i="1"/>
  <c r="FU98" i="1"/>
  <c r="FU107" i="1"/>
  <c r="FU124" i="1"/>
  <c r="FU123" i="1"/>
  <c r="FU119" i="1"/>
  <c r="FU121" i="1"/>
  <c r="FU120" i="1"/>
  <c r="FU117" i="1"/>
  <c r="FU112" i="1"/>
  <c r="FU111" i="1"/>
  <c r="FU115" i="1"/>
  <c r="FU116" i="1"/>
  <c r="FU113"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40" i="1"/>
  <c r="FV79" i="1"/>
  <c r="FV80" i="1"/>
  <c r="FV78" i="1"/>
  <c r="FV77" i="1"/>
  <c r="FV75" i="1"/>
  <c r="FV76" i="1"/>
  <c r="FV74" i="1"/>
  <c r="FV73" i="1"/>
  <c r="FV64" i="1"/>
  <c r="FV61" i="1"/>
  <c r="FV62" i="1"/>
  <c r="FV60" i="1"/>
  <c r="FV63" i="1"/>
  <c r="FV57" i="1"/>
  <c r="FV81" i="1"/>
  <c r="FV56" i="1"/>
  <c r="FV55" i="1"/>
  <c r="FV69" i="1"/>
  <c r="FV86" i="1"/>
  <c r="FV58" i="1"/>
  <c r="FV59" i="1"/>
  <c r="FV71" i="1"/>
  <c r="FV84" i="1"/>
  <c r="FV90" i="1"/>
  <c r="FV85" i="1"/>
  <c r="FV88" i="1"/>
  <c r="FV93" i="1"/>
  <c r="FV102" i="1"/>
  <c r="FV94" i="1"/>
  <c r="FV97" i="1"/>
  <c r="FV108" i="1"/>
  <c r="FV99" i="1"/>
  <c r="FV98" i="1"/>
  <c r="FV104" i="1"/>
  <c r="FV101" i="1"/>
  <c r="FV109" i="1"/>
  <c r="FV107" i="1"/>
  <c r="FV126" i="1"/>
  <c r="FV54" i="1"/>
  <c r="FV92" i="1"/>
  <c r="FV67" i="1"/>
  <c r="FV89" i="1"/>
  <c r="FV103" i="1"/>
  <c r="FV105" i="1"/>
  <c r="FV125" i="1"/>
  <c r="FV124" i="1"/>
  <c r="FV121" i="1"/>
  <c r="FV120" i="1"/>
  <c r="FV123" i="1"/>
  <c r="FV119" i="1"/>
  <c r="FV112" i="1"/>
  <c r="FV111" i="1"/>
  <c r="FV116" i="1"/>
  <c r="FV115" i="1"/>
  <c r="FV113" i="1"/>
  <c r="FV117"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0" i="1"/>
  <c r="FW78" i="1"/>
  <c r="FW79" i="1"/>
  <c r="FW77" i="1"/>
  <c r="FW75" i="1"/>
  <c r="FW76" i="1"/>
  <c r="FW74" i="1"/>
  <c r="FW73" i="1"/>
  <c r="FW64" i="1"/>
  <c r="FW61" i="1"/>
  <c r="FW62" i="1"/>
  <c r="FW63" i="1"/>
  <c r="FW58" i="1"/>
  <c r="FW59" i="1"/>
  <c r="FW57" i="1"/>
  <c r="FW55" i="1"/>
  <c r="FW54" i="1"/>
  <c r="FW81" i="1"/>
  <c r="FW71" i="1"/>
  <c r="FW60" i="1"/>
  <c r="FW67" i="1"/>
  <c r="FW85" i="1"/>
  <c r="FW56" i="1"/>
  <c r="FW89" i="1"/>
  <c r="FW88" i="1"/>
  <c r="FW94" i="1"/>
  <c r="FW97" i="1"/>
  <c r="FW108" i="1"/>
  <c r="FW86" i="1"/>
  <c r="FW84" i="1"/>
  <c r="FW99" i="1"/>
  <c r="FW98" i="1"/>
  <c r="FW104" i="1"/>
  <c r="FW101" i="1"/>
  <c r="FW109" i="1"/>
  <c r="FW107" i="1"/>
  <c r="FW126" i="1"/>
  <c r="FW92" i="1"/>
  <c r="FW105" i="1"/>
  <c r="FW103" i="1"/>
  <c r="FW125" i="1"/>
  <c r="FW93" i="1"/>
  <c r="FW102" i="1"/>
  <c r="FW90" i="1"/>
  <c r="FW69" i="1"/>
  <c r="FW124" i="1"/>
  <c r="FW123" i="1"/>
  <c r="FW121" i="1"/>
  <c r="FW120" i="1"/>
  <c r="FW117" i="1"/>
  <c r="FW116" i="1"/>
  <c r="FW119" i="1"/>
  <c r="FW115" i="1"/>
  <c r="FW113" i="1"/>
  <c r="FW111" i="1"/>
  <c r="FW112"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0" i="1"/>
  <c r="FX78" i="1"/>
  <c r="FX79" i="1"/>
  <c r="FX76" i="1"/>
  <c r="FX77" i="1"/>
  <c r="FX75" i="1"/>
  <c r="FX74" i="1"/>
  <c r="FX73" i="1"/>
  <c r="FX64" i="1"/>
  <c r="FX62" i="1"/>
  <c r="FX63" i="1"/>
  <c r="FX61" i="1"/>
  <c r="FX59" i="1"/>
  <c r="FX60" i="1"/>
  <c r="FX58" i="1"/>
  <c r="FX56" i="1"/>
  <c r="FX57" i="1"/>
  <c r="FX81" i="1"/>
  <c r="FX71" i="1"/>
  <c r="FX67" i="1"/>
  <c r="FX54" i="1"/>
  <c r="FX69" i="1"/>
  <c r="FX86" i="1"/>
  <c r="FX89" i="1"/>
  <c r="FX88" i="1"/>
  <c r="FX94" i="1"/>
  <c r="FX55" i="1"/>
  <c r="FX84" i="1"/>
  <c r="FX90" i="1"/>
  <c r="FX99" i="1"/>
  <c r="FX98" i="1"/>
  <c r="FX104" i="1"/>
  <c r="FX101" i="1"/>
  <c r="FX109" i="1"/>
  <c r="FX107" i="1"/>
  <c r="FX126" i="1"/>
  <c r="FX92" i="1"/>
  <c r="FX105" i="1"/>
  <c r="FX103" i="1"/>
  <c r="FX125" i="1"/>
  <c r="FX93" i="1"/>
  <c r="FX102" i="1"/>
  <c r="FX85" i="1"/>
  <c r="FX97" i="1"/>
  <c r="FX108" i="1"/>
  <c r="FX124" i="1"/>
  <c r="FX123" i="1"/>
  <c r="FX121" i="1"/>
  <c r="FX120" i="1"/>
  <c r="FX119" i="1"/>
  <c r="FX116" i="1"/>
  <c r="FX112" i="1"/>
  <c r="FX111" i="1"/>
  <c r="FX117" i="1"/>
  <c r="FX115" i="1"/>
  <c r="FX113"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0" i="1"/>
  <c r="FY78" i="1"/>
  <c r="FY79" i="1"/>
  <c r="FY77" i="1"/>
  <c r="FY75" i="1"/>
  <c r="FY76" i="1"/>
  <c r="FY73" i="1"/>
  <c r="FY63" i="1"/>
  <c r="FY74" i="1"/>
  <c r="FY60" i="1"/>
  <c r="FY62" i="1"/>
  <c r="FY61" i="1"/>
  <c r="FY58" i="1"/>
  <c r="FY56" i="1"/>
  <c r="FY64" i="1"/>
  <c r="FY71" i="1"/>
  <c r="FY67" i="1"/>
  <c r="FY59" i="1"/>
  <c r="FY54" i="1"/>
  <c r="FY69" i="1"/>
  <c r="FY86" i="1"/>
  <c r="FY55" i="1"/>
  <c r="FY89" i="1"/>
  <c r="FY88" i="1"/>
  <c r="FY94" i="1"/>
  <c r="FY81" i="1"/>
  <c r="FY84" i="1"/>
  <c r="FY90" i="1"/>
  <c r="FY85" i="1"/>
  <c r="FY92" i="1"/>
  <c r="FY105" i="1"/>
  <c r="FY103" i="1"/>
  <c r="FY125" i="1"/>
  <c r="FY93" i="1"/>
  <c r="FY102" i="1"/>
  <c r="FY97" i="1"/>
  <c r="FY108" i="1"/>
  <c r="FY99" i="1"/>
  <c r="FY57" i="1"/>
  <c r="FY98" i="1"/>
  <c r="FY104" i="1"/>
  <c r="FY109" i="1"/>
  <c r="FY107" i="1"/>
  <c r="FY126" i="1"/>
  <c r="FY101" i="1"/>
  <c r="FY124" i="1"/>
  <c r="FY123" i="1"/>
  <c r="FY119" i="1"/>
  <c r="FY121" i="1"/>
  <c r="FY120" i="1"/>
  <c r="FY117" i="1"/>
  <c r="FY115" i="1"/>
  <c r="FY112" i="1"/>
  <c r="FY111" i="1"/>
  <c r="FY113" i="1"/>
  <c r="FY116"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0" i="1"/>
  <c r="FZ79" i="1"/>
  <c r="FZ77" i="1"/>
  <c r="FZ78" i="1"/>
  <c r="FZ75" i="1"/>
  <c r="FZ76" i="1"/>
  <c r="FZ74" i="1"/>
  <c r="FZ73" i="1"/>
  <c r="FZ64" i="1"/>
  <c r="FZ61" i="1"/>
  <c r="FZ62" i="1"/>
  <c r="FZ63" i="1"/>
  <c r="FZ60" i="1"/>
  <c r="FZ57" i="1"/>
  <c r="FZ59" i="1"/>
  <c r="FZ81" i="1"/>
  <c r="FZ58" i="1"/>
  <c r="FZ54" i="1"/>
  <c r="FZ69" i="1"/>
  <c r="FZ86" i="1"/>
  <c r="FZ55" i="1"/>
  <c r="FZ56" i="1"/>
  <c r="FZ84" i="1"/>
  <c r="FZ90" i="1"/>
  <c r="FZ71" i="1"/>
  <c r="FZ85" i="1"/>
  <c r="FZ67" i="1"/>
  <c r="FZ94" i="1"/>
  <c r="FZ93" i="1"/>
  <c r="FZ102" i="1"/>
  <c r="FZ97" i="1"/>
  <c r="FZ108" i="1"/>
  <c r="FZ89" i="1"/>
  <c r="FZ99" i="1"/>
  <c r="FZ98" i="1"/>
  <c r="FZ104" i="1"/>
  <c r="FZ101" i="1"/>
  <c r="FZ109" i="1"/>
  <c r="FZ107" i="1"/>
  <c r="FZ126" i="1"/>
  <c r="FZ88" i="1"/>
  <c r="FZ105" i="1"/>
  <c r="FZ125" i="1"/>
  <c r="FZ103" i="1"/>
  <c r="FZ124" i="1"/>
  <c r="FZ92" i="1"/>
  <c r="FZ123" i="1"/>
  <c r="FZ121" i="1"/>
  <c r="FZ120" i="1"/>
  <c r="FZ119" i="1"/>
  <c r="FZ117" i="1"/>
  <c r="FZ112" i="1"/>
  <c r="FZ111" i="1"/>
  <c r="FZ115" i="1"/>
  <c r="FZ113" i="1"/>
  <c r="FZ116"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0" i="1"/>
  <c r="GA78" i="1"/>
  <c r="GA77" i="1"/>
  <c r="GA75" i="1"/>
  <c r="GA79" i="1"/>
  <c r="GA76" i="1"/>
  <c r="GA74" i="1"/>
  <c r="GA73" i="1"/>
  <c r="GA64" i="1"/>
  <c r="GA61" i="1"/>
  <c r="GA62" i="1"/>
  <c r="GA63" i="1"/>
  <c r="GA58" i="1"/>
  <c r="GA59" i="1"/>
  <c r="GA60" i="1"/>
  <c r="GA57" i="1"/>
  <c r="GA55" i="1"/>
  <c r="GA54" i="1"/>
  <c r="GA56" i="1"/>
  <c r="GA81" i="1"/>
  <c r="GA71" i="1"/>
  <c r="GA67" i="1"/>
  <c r="GA85" i="1"/>
  <c r="GA69" i="1"/>
  <c r="GA86" i="1"/>
  <c r="GA89" i="1"/>
  <c r="GA88" i="1"/>
  <c r="GA94" i="1"/>
  <c r="GA84" i="1"/>
  <c r="GA97" i="1"/>
  <c r="GA108" i="1"/>
  <c r="GA99" i="1"/>
  <c r="GA98" i="1"/>
  <c r="GA104" i="1"/>
  <c r="GA101" i="1"/>
  <c r="GA109" i="1"/>
  <c r="GA107" i="1"/>
  <c r="GA126" i="1"/>
  <c r="GA90" i="1"/>
  <c r="GA92" i="1"/>
  <c r="GA105" i="1"/>
  <c r="GA103" i="1"/>
  <c r="GA125" i="1"/>
  <c r="GA102" i="1"/>
  <c r="GA124" i="1"/>
  <c r="GA93" i="1"/>
  <c r="GA123" i="1"/>
  <c r="GA121" i="1"/>
  <c r="GA120" i="1"/>
  <c r="GA117" i="1"/>
  <c r="GA116" i="1"/>
  <c r="GA115" i="1"/>
  <c r="GA113" i="1"/>
  <c r="GA112" i="1"/>
  <c r="GA111" i="1"/>
  <c r="GA119"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0" i="1"/>
  <c r="GB78" i="1"/>
  <c r="GB79" i="1"/>
  <c r="GB77" i="1"/>
  <c r="GB76" i="1"/>
  <c r="GB74" i="1"/>
  <c r="GB73" i="1"/>
  <c r="GB64" i="1"/>
  <c r="GB62" i="1"/>
  <c r="GB75" i="1"/>
  <c r="GB63" i="1"/>
  <c r="GB59" i="1"/>
  <c r="GB61" i="1"/>
  <c r="GB60" i="1"/>
  <c r="GB57" i="1"/>
  <c r="GB56" i="1"/>
  <c r="GB55" i="1"/>
  <c r="GB81" i="1"/>
  <c r="GB71" i="1"/>
  <c r="GB67" i="1"/>
  <c r="GB69" i="1"/>
  <c r="GB86" i="1"/>
  <c r="GB89" i="1"/>
  <c r="GB88" i="1"/>
  <c r="GB94" i="1"/>
  <c r="GB54" i="1"/>
  <c r="GB84" i="1"/>
  <c r="GB90" i="1"/>
  <c r="GB58" i="1"/>
  <c r="GB99" i="1"/>
  <c r="GB98" i="1"/>
  <c r="GB104" i="1"/>
  <c r="GB101" i="1"/>
  <c r="GB109" i="1"/>
  <c r="GB107" i="1"/>
  <c r="GB126" i="1"/>
  <c r="GB92" i="1"/>
  <c r="GB105" i="1"/>
  <c r="GB103" i="1"/>
  <c r="GB125" i="1"/>
  <c r="GB85" i="1"/>
  <c r="GB93" i="1"/>
  <c r="GB102" i="1"/>
  <c r="GB108" i="1"/>
  <c r="GB97" i="1"/>
  <c r="GB123" i="1"/>
  <c r="GB121" i="1"/>
  <c r="GB120" i="1"/>
  <c r="GB124" i="1"/>
  <c r="GB119" i="1"/>
  <c r="GB116" i="1"/>
  <c r="GB111" i="1"/>
  <c r="GB112" i="1"/>
  <c r="GB117" i="1"/>
  <c r="GB115" i="1"/>
  <c r="GB113"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0" i="1"/>
  <c r="GC78" i="1"/>
  <c r="GC79" i="1"/>
  <c r="GC77" i="1"/>
  <c r="GC75" i="1"/>
  <c r="GC76" i="1"/>
  <c r="GC74" i="1"/>
  <c r="GC63" i="1"/>
  <c r="GC64" i="1"/>
  <c r="GC73" i="1"/>
  <c r="GC62" i="1"/>
  <c r="GC61" i="1"/>
  <c r="GC60" i="1"/>
  <c r="GC59" i="1"/>
  <c r="GC56" i="1"/>
  <c r="GC58" i="1"/>
  <c r="GC71" i="1"/>
  <c r="GC81" i="1"/>
  <c r="GC67" i="1"/>
  <c r="GC69" i="1"/>
  <c r="GC86" i="1"/>
  <c r="GC57" i="1"/>
  <c r="GC54" i="1"/>
  <c r="GC89" i="1"/>
  <c r="GC88" i="1"/>
  <c r="GC94" i="1"/>
  <c r="GC55" i="1"/>
  <c r="GC84" i="1"/>
  <c r="GC90" i="1"/>
  <c r="GC85" i="1"/>
  <c r="GC92" i="1"/>
  <c r="GC105" i="1"/>
  <c r="GC103" i="1"/>
  <c r="GC125" i="1"/>
  <c r="GC93" i="1"/>
  <c r="GC102" i="1"/>
  <c r="GC97" i="1"/>
  <c r="GC108" i="1"/>
  <c r="GC98" i="1"/>
  <c r="GC101" i="1"/>
  <c r="GC99" i="1"/>
  <c r="GC126" i="1"/>
  <c r="GC107" i="1"/>
  <c r="GC124" i="1"/>
  <c r="GC104" i="1"/>
  <c r="GC109" i="1"/>
  <c r="GC123" i="1"/>
  <c r="GC119" i="1"/>
  <c r="GC121" i="1"/>
  <c r="GC120" i="1"/>
  <c r="GC117" i="1"/>
  <c r="GC116" i="1"/>
  <c r="GC113" i="1"/>
  <c r="GC112" i="1"/>
  <c r="GC111" i="1"/>
  <c r="GC115"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40" i="1"/>
  <c r="GD79" i="1"/>
  <c r="GD77" i="1"/>
  <c r="GD78" i="1"/>
  <c r="GD80" i="1"/>
  <c r="GD75" i="1"/>
  <c r="GD76" i="1"/>
  <c r="GD74" i="1"/>
  <c r="GD73" i="1"/>
  <c r="GD64" i="1"/>
  <c r="GD61" i="1"/>
  <c r="GD62" i="1"/>
  <c r="GD60" i="1"/>
  <c r="GD57" i="1"/>
  <c r="GD58" i="1"/>
  <c r="GD63" i="1"/>
  <c r="GD81" i="1"/>
  <c r="GD59" i="1"/>
  <c r="GD56" i="1"/>
  <c r="GD71" i="1"/>
  <c r="GD69" i="1"/>
  <c r="GD86" i="1"/>
  <c r="GD54" i="1"/>
  <c r="GD55" i="1"/>
  <c r="GD84" i="1"/>
  <c r="GD90" i="1"/>
  <c r="GD67" i="1"/>
  <c r="GD85" i="1"/>
  <c r="GD93" i="1"/>
  <c r="GD102" i="1"/>
  <c r="GD89" i="1"/>
  <c r="GD97" i="1"/>
  <c r="GD108" i="1"/>
  <c r="GD88" i="1"/>
  <c r="GD99" i="1"/>
  <c r="GD98" i="1"/>
  <c r="GD104" i="1"/>
  <c r="GD101" i="1"/>
  <c r="GD109" i="1"/>
  <c r="GD107" i="1"/>
  <c r="GD126" i="1"/>
  <c r="GD94" i="1"/>
  <c r="GD125" i="1"/>
  <c r="GD103" i="1"/>
  <c r="GD92" i="1"/>
  <c r="GD124" i="1"/>
  <c r="GD105" i="1"/>
  <c r="GD121" i="1"/>
  <c r="GD120" i="1"/>
  <c r="GD123" i="1"/>
  <c r="GD119" i="1"/>
  <c r="GD112" i="1"/>
  <c r="GD111" i="1"/>
  <c r="GD115" i="1"/>
  <c r="GD113" i="1"/>
  <c r="GD117" i="1"/>
  <c r="GD116"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0" i="1"/>
  <c r="GE78" i="1"/>
  <c r="GE77" i="1"/>
  <c r="GE79" i="1"/>
  <c r="GE75" i="1"/>
  <c r="GE76" i="1"/>
  <c r="GE74" i="1"/>
  <c r="GE73" i="1"/>
  <c r="GE64" i="1"/>
  <c r="GE61" i="1"/>
  <c r="GE62" i="1"/>
  <c r="GE63" i="1"/>
  <c r="GE58" i="1"/>
  <c r="GE59" i="1"/>
  <c r="GE60" i="1"/>
  <c r="GE55" i="1"/>
  <c r="GE54" i="1"/>
  <c r="GE57" i="1"/>
  <c r="GE67" i="1"/>
  <c r="GE81" i="1"/>
  <c r="GE71" i="1"/>
  <c r="GE85" i="1"/>
  <c r="GE56" i="1"/>
  <c r="GE69" i="1"/>
  <c r="GE86" i="1"/>
  <c r="GE89" i="1"/>
  <c r="GE88" i="1"/>
  <c r="GE94" i="1"/>
  <c r="GE97" i="1"/>
  <c r="GE108" i="1"/>
  <c r="GE90" i="1"/>
  <c r="GE99" i="1"/>
  <c r="GE98" i="1"/>
  <c r="GE104" i="1"/>
  <c r="GE101" i="1"/>
  <c r="GE109" i="1"/>
  <c r="GE107" i="1"/>
  <c r="GE126" i="1"/>
  <c r="GE92" i="1"/>
  <c r="GE105" i="1"/>
  <c r="GE103" i="1"/>
  <c r="GE125" i="1"/>
  <c r="GE84" i="1"/>
  <c r="GE93" i="1"/>
  <c r="GE124" i="1"/>
  <c r="GE123" i="1"/>
  <c r="GE121" i="1"/>
  <c r="GE120" i="1"/>
  <c r="GE102" i="1"/>
  <c r="GE117" i="1"/>
  <c r="GE116" i="1"/>
  <c r="GE115" i="1"/>
  <c r="GE113" i="1"/>
  <c r="GE119" i="1"/>
  <c r="GE112" i="1"/>
  <c r="GE111"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0" i="1"/>
  <c r="GF78" i="1"/>
  <c r="GF79" i="1"/>
  <c r="GF76" i="1"/>
  <c r="GF74" i="1"/>
  <c r="GF73" i="1"/>
  <c r="GF64" i="1"/>
  <c r="GF77" i="1"/>
  <c r="GF75" i="1"/>
  <c r="GF62" i="1"/>
  <c r="GF63" i="1"/>
  <c r="GF61" i="1"/>
  <c r="GF59" i="1"/>
  <c r="GF60" i="1"/>
  <c r="GF57" i="1"/>
  <c r="GF56" i="1"/>
  <c r="GF54" i="1"/>
  <c r="GF55" i="1"/>
  <c r="GF67" i="1"/>
  <c r="GF58" i="1"/>
  <c r="GF81" i="1"/>
  <c r="GF71" i="1"/>
  <c r="GF69" i="1"/>
  <c r="GF86" i="1"/>
  <c r="GF89" i="1"/>
  <c r="GF88" i="1"/>
  <c r="GF94" i="1"/>
  <c r="GF84" i="1"/>
  <c r="GF90" i="1"/>
  <c r="GF99" i="1"/>
  <c r="GF98" i="1"/>
  <c r="GF104" i="1"/>
  <c r="GF101" i="1"/>
  <c r="GF109" i="1"/>
  <c r="GF107" i="1"/>
  <c r="GF126" i="1"/>
  <c r="GF85" i="1"/>
  <c r="GF92" i="1"/>
  <c r="GF105" i="1"/>
  <c r="GF103" i="1"/>
  <c r="GF125" i="1"/>
  <c r="GF93" i="1"/>
  <c r="GF102" i="1"/>
  <c r="GF97" i="1"/>
  <c r="GF124" i="1"/>
  <c r="GF123" i="1"/>
  <c r="GF121" i="1"/>
  <c r="GF120" i="1"/>
  <c r="GF108" i="1"/>
  <c r="GF119" i="1"/>
  <c r="GF111" i="1"/>
  <c r="GF117" i="1"/>
  <c r="GF112" i="1"/>
  <c r="GF116" i="1"/>
  <c r="GF115" i="1"/>
  <c r="GF113"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0" i="1"/>
  <c r="GG78" i="1"/>
  <c r="GG79" i="1"/>
  <c r="GG77" i="1"/>
  <c r="GG75" i="1"/>
  <c r="GG76" i="1"/>
  <c r="GG63" i="1"/>
  <c r="GG64" i="1"/>
  <c r="GG73" i="1"/>
  <c r="GG62" i="1"/>
  <c r="GG60" i="1"/>
  <c r="GG74" i="1"/>
  <c r="GG57" i="1"/>
  <c r="GG56" i="1"/>
  <c r="GG71" i="1"/>
  <c r="GG55" i="1"/>
  <c r="GG67" i="1"/>
  <c r="GG58" i="1"/>
  <c r="GG81" i="1"/>
  <c r="GG69" i="1"/>
  <c r="GG86" i="1"/>
  <c r="GG61" i="1"/>
  <c r="GG89" i="1"/>
  <c r="GG88" i="1"/>
  <c r="GG94" i="1"/>
  <c r="GG54" i="1"/>
  <c r="GG84" i="1"/>
  <c r="GG90" i="1"/>
  <c r="GG59" i="1"/>
  <c r="GG85" i="1"/>
  <c r="GG92" i="1"/>
  <c r="GG105" i="1"/>
  <c r="GG103" i="1"/>
  <c r="GG125" i="1"/>
  <c r="GG93" i="1"/>
  <c r="GG102" i="1"/>
  <c r="GG97" i="1"/>
  <c r="GG108" i="1"/>
  <c r="GG99" i="1"/>
  <c r="GG126" i="1"/>
  <c r="GG104" i="1"/>
  <c r="GG101" i="1"/>
  <c r="GG109" i="1"/>
  <c r="GG107" i="1"/>
  <c r="GG98" i="1"/>
  <c r="GG124" i="1"/>
  <c r="GG123" i="1"/>
  <c r="GG119" i="1"/>
  <c r="GG121" i="1"/>
  <c r="GG120" i="1"/>
  <c r="GG117" i="1"/>
  <c r="GG115" i="1"/>
  <c r="GG116" i="1"/>
  <c r="GG112" i="1"/>
  <c r="GG111" i="1"/>
  <c r="GG113"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40" i="1"/>
  <c r="GH79" i="1"/>
  <c r="GH80" i="1"/>
  <c r="GH78" i="1"/>
  <c r="GH77" i="1"/>
  <c r="GH75" i="1"/>
  <c r="GH76" i="1"/>
  <c r="GH74" i="1"/>
  <c r="GH73" i="1"/>
  <c r="GH64" i="1"/>
  <c r="GH61" i="1"/>
  <c r="GH62" i="1"/>
  <c r="GH60" i="1"/>
  <c r="GH57" i="1"/>
  <c r="GH63" i="1"/>
  <c r="GH59" i="1"/>
  <c r="GH58" i="1"/>
  <c r="GH81" i="1"/>
  <c r="GH69" i="1"/>
  <c r="GH86" i="1"/>
  <c r="GH71" i="1"/>
  <c r="GH56" i="1"/>
  <c r="GH54" i="1"/>
  <c r="GH55" i="1"/>
  <c r="GH67" i="1"/>
  <c r="GH84" i="1"/>
  <c r="GH90" i="1"/>
  <c r="GH85" i="1"/>
  <c r="GH89" i="1"/>
  <c r="GH93" i="1"/>
  <c r="GH102" i="1"/>
  <c r="GH88" i="1"/>
  <c r="GH97" i="1"/>
  <c r="GH108" i="1"/>
  <c r="GH94" i="1"/>
  <c r="GH99" i="1"/>
  <c r="GH98" i="1"/>
  <c r="GH104" i="1"/>
  <c r="GH101" i="1"/>
  <c r="GH109" i="1"/>
  <c r="GH107" i="1"/>
  <c r="GH126" i="1"/>
  <c r="GH92" i="1"/>
  <c r="GH103" i="1"/>
  <c r="GH105" i="1"/>
  <c r="GH124" i="1"/>
  <c r="GH125" i="1"/>
  <c r="GH123" i="1"/>
  <c r="GH121" i="1"/>
  <c r="GH120" i="1"/>
  <c r="GH119" i="1"/>
  <c r="GH117" i="1"/>
  <c r="GH116" i="1"/>
  <c r="GH112" i="1"/>
  <c r="GH111" i="1"/>
  <c r="GH115" i="1"/>
  <c r="GH113"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0" i="1"/>
  <c r="GI78" i="1"/>
  <c r="GI77" i="1"/>
  <c r="GI79" i="1"/>
  <c r="GI75" i="1"/>
  <c r="GI76" i="1"/>
  <c r="GI74" i="1"/>
  <c r="GI73" i="1"/>
  <c r="GI64" i="1"/>
  <c r="GI61" i="1"/>
  <c r="GI62" i="1"/>
  <c r="GI63" i="1"/>
  <c r="GI58" i="1"/>
  <c r="GI59" i="1"/>
  <c r="GI55" i="1"/>
  <c r="GI54" i="1"/>
  <c r="GI57" i="1"/>
  <c r="GI81" i="1"/>
  <c r="GI71" i="1"/>
  <c r="GI60" i="1"/>
  <c r="GI56" i="1"/>
  <c r="GI67" i="1"/>
  <c r="GI69" i="1"/>
  <c r="GI86" i="1"/>
  <c r="GI85" i="1"/>
  <c r="GI89" i="1"/>
  <c r="GI88" i="1"/>
  <c r="GI94" i="1"/>
  <c r="GI90" i="1"/>
  <c r="GI97" i="1"/>
  <c r="GI108" i="1"/>
  <c r="GI99" i="1"/>
  <c r="GI98" i="1"/>
  <c r="GI104" i="1"/>
  <c r="GI101" i="1"/>
  <c r="GI109" i="1"/>
  <c r="GI107" i="1"/>
  <c r="GI126" i="1"/>
  <c r="GI84" i="1"/>
  <c r="GI92" i="1"/>
  <c r="GI105" i="1"/>
  <c r="GI103" i="1"/>
  <c r="GI125" i="1"/>
  <c r="GI93" i="1"/>
  <c r="GI124" i="1"/>
  <c r="GI102" i="1"/>
  <c r="GI123" i="1"/>
  <c r="GI121" i="1"/>
  <c r="GI120" i="1"/>
  <c r="GI117" i="1"/>
  <c r="GI116" i="1"/>
  <c r="GI115" i="1"/>
  <c r="GI113" i="1"/>
  <c r="GI111" i="1"/>
  <c r="GI119" i="1"/>
  <c r="GI112"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0" i="1"/>
  <c r="GJ78" i="1"/>
  <c r="GJ79" i="1"/>
  <c r="GJ76" i="1"/>
  <c r="GJ77" i="1"/>
  <c r="GJ74" i="1"/>
  <c r="GJ73" i="1"/>
  <c r="GJ64" i="1"/>
  <c r="GJ75" i="1"/>
  <c r="GJ62" i="1"/>
  <c r="GJ63" i="1"/>
  <c r="GJ59" i="1"/>
  <c r="GJ61" i="1"/>
  <c r="GJ60" i="1"/>
  <c r="GJ58" i="1"/>
  <c r="GJ56" i="1"/>
  <c r="GJ54" i="1"/>
  <c r="GJ67" i="1"/>
  <c r="GJ55" i="1"/>
  <c r="GJ69" i="1"/>
  <c r="GJ86" i="1"/>
  <c r="GJ89" i="1"/>
  <c r="GJ88" i="1"/>
  <c r="GJ94" i="1"/>
  <c r="GJ57" i="1"/>
  <c r="GJ84" i="1"/>
  <c r="GJ90" i="1"/>
  <c r="GJ81" i="1"/>
  <c r="GJ85" i="1"/>
  <c r="GJ99" i="1"/>
  <c r="GJ98" i="1"/>
  <c r="GJ104" i="1"/>
  <c r="GJ101" i="1"/>
  <c r="GJ109" i="1"/>
  <c r="GJ107" i="1"/>
  <c r="GJ126" i="1"/>
  <c r="GJ92" i="1"/>
  <c r="GJ105" i="1"/>
  <c r="GJ103" i="1"/>
  <c r="GJ125" i="1"/>
  <c r="GJ93" i="1"/>
  <c r="GJ102" i="1"/>
  <c r="GJ97" i="1"/>
  <c r="GJ71" i="1"/>
  <c r="GJ108" i="1"/>
  <c r="GJ123" i="1"/>
  <c r="GJ121" i="1"/>
  <c r="GJ120" i="1"/>
  <c r="GJ124" i="1"/>
  <c r="GJ119" i="1"/>
  <c r="GJ112" i="1"/>
  <c r="GJ111" i="1"/>
  <c r="GJ117" i="1"/>
  <c r="GJ116" i="1"/>
  <c r="GJ115" i="1"/>
  <c r="GJ113"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0" i="1"/>
  <c r="GK78" i="1"/>
  <c r="GK79" i="1"/>
  <c r="GK77" i="1"/>
  <c r="GK75" i="1"/>
  <c r="GK64" i="1"/>
  <c r="GK63" i="1"/>
  <c r="GK73" i="1"/>
  <c r="GK74" i="1"/>
  <c r="GK76" i="1"/>
  <c r="GK61" i="1"/>
  <c r="GK60" i="1"/>
  <c r="GK59" i="1"/>
  <c r="GK56" i="1"/>
  <c r="GK57" i="1"/>
  <c r="GK71" i="1"/>
  <c r="GK58" i="1"/>
  <c r="GK54" i="1"/>
  <c r="GK67" i="1"/>
  <c r="GK55" i="1"/>
  <c r="GK69" i="1"/>
  <c r="GK86" i="1"/>
  <c r="GK81" i="1"/>
  <c r="GK89" i="1"/>
  <c r="GK88" i="1"/>
  <c r="GK94" i="1"/>
  <c r="GK84" i="1"/>
  <c r="GK90" i="1"/>
  <c r="GK62" i="1"/>
  <c r="GK85" i="1"/>
  <c r="GK92" i="1"/>
  <c r="GK105" i="1"/>
  <c r="GK103" i="1"/>
  <c r="GK125" i="1"/>
  <c r="GK93" i="1"/>
  <c r="GK102" i="1"/>
  <c r="GK97" i="1"/>
  <c r="GK108" i="1"/>
  <c r="GK99" i="1"/>
  <c r="GK104" i="1"/>
  <c r="GK109" i="1"/>
  <c r="GK126" i="1"/>
  <c r="GK101" i="1"/>
  <c r="GK107" i="1"/>
  <c r="GK98" i="1"/>
  <c r="GK124" i="1"/>
  <c r="GK123" i="1"/>
  <c r="GK119" i="1"/>
  <c r="GK121" i="1"/>
  <c r="GK120" i="1"/>
  <c r="GK117" i="1"/>
  <c r="GK113" i="1"/>
  <c r="GK112" i="1"/>
  <c r="GK111" i="1"/>
  <c r="GK115" i="1"/>
  <c r="GK116"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40" i="1"/>
  <c r="GL79" i="1"/>
  <c r="GL80" i="1"/>
  <c r="GL78" i="1"/>
  <c r="GL77" i="1"/>
  <c r="GL75" i="1"/>
  <c r="GL76" i="1"/>
  <c r="GL74" i="1"/>
  <c r="GL73" i="1"/>
  <c r="GL64" i="1"/>
  <c r="GL61" i="1"/>
  <c r="GL62" i="1"/>
  <c r="GL60" i="1"/>
  <c r="GL63" i="1"/>
  <c r="GL57" i="1"/>
  <c r="GL81" i="1"/>
  <c r="GL56" i="1"/>
  <c r="GL55" i="1"/>
  <c r="GL69" i="1"/>
  <c r="GL86" i="1"/>
  <c r="GL59" i="1"/>
  <c r="GL71" i="1"/>
  <c r="GL54" i="1"/>
  <c r="GL84" i="1"/>
  <c r="GL90" i="1"/>
  <c r="GL85" i="1"/>
  <c r="GL58" i="1"/>
  <c r="GL88" i="1"/>
  <c r="GL93" i="1"/>
  <c r="GL102" i="1"/>
  <c r="GL94" i="1"/>
  <c r="GL97" i="1"/>
  <c r="GL108" i="1"/>
  <c r="GL67" i="1"/>
  <c r="GL99" i="1"/>
  <c r="GL98" i="1"/>
  <c r="GL104" i="1"/>
  <c r="GL101" i="1"/>
  <c r="GL109" i="1"/>
  <c r="GL107" i="1"/>
  <c r="GL126" i="1"/>
  <c r="GL89" i="1"/>
  <c r="GL92" i="1"/>
  <c r="GL103" i="1"/>
  <c r="GL105" i="1"/>
  <c r="GL125" i="1"/>
  <c r="GL124" i="1"/>
  <c r="GL121" i="1"/>
  <c r="GL120" i="1"/>
  <c r="GL123" i="1"/>
  <c r="GL119" i="1"/>
  <c r="GL112" i="1"/>
  <c r="GL111" i="1"/>
  <c r="GL116" i="1"/>
  <c r="GL115" i="1"/>
  <c r="GL113" i="1"/>
  <c r="GL117"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0" i="1"/>
  <c r="GM78" i="1"/>
  <c r="GM79" i="1"/>
  <c r="GM77" i="1"/>
  <c r="GM75" i="1"/>
  <c r="GM76" i="1"/>
  <c r="GM74" i="1"/>
  <c r="GM73" i="1"/>
  <c r="GM64" i="1"/>
  <c r="GM61" i="1"/>
  <c r="GM62" i="1"/>
  <c r="GM63" i="1"/>
  <c r="GM58" i="1"/>
  <c r="GM59" i="1"/>
  <c r="GM57" i="1"/>
  <c r="GM55" i="1"/>
  <c r="GM54" i="1"/>
  <c r="GM60" i="1"/>
  <c r="GM81" i="1"/>
  <c r="GM71" i="1"/>
  <c r="GM67" i="1"/>
  <c r="GM56" i="1"/>
  <c r="GM85" i="1"/>
  <c r="GM89" i="1"/>
  <c r="GM88" i="1"/>
  <c r="GM94" i="1"/>
  <c r="GM86" i="1"/>
  <c r="GM97" i="1"/>
  <c r="GM108" i="1"/>
  <c r="GM84" i="1"/>
  <c r="GM99" i="1"/>
  <c r="GM98" i="1"/>
  <c r="GM104" i="1"/>
  <c r="GM101" i="1"/>
  <c r="GM109" i="1"/>
  <c r="GM107" i="1"/>
  <c r="GM126" i="1"/>
  <c r="GM69" i="1"/>
  <c r="GM92" i="1"/>
  <c r="GM105" i="1"/>
  <c r="GM103" i="1"/>
  <c r="GM125" i="1"/>
  <c r="GM93" i="1"/>
  <c r="GM90" i="1"/>
  <c r="GM102" i="1"/>
  <c r="GM124" i="1"/>
  <c r="GM123" i="1"/>
  <c r="GM121" i="1"/>
  <c r="GM120" i="1"/>
  <c r="GM117" i="1"/>
  <c r="GM116" i="1"/>
  <c r="GM119" i="1"/>
  <c r="GM115" i="1"/>
  <c r="GM113" i="1"/>
  <c r="GM112" i="1"/>
  <c r="GM111"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0" i="1"/>
  <c r="GN78" i="1"/>
  <c r="GN79" i="1"/>
  <c r="GN76" i="1"/>
  <c r="GN77" i="1"/>
  <c r="GN75" i="1"/>
  <c r="GN74" i="1"/>
  <c r="GN73" i="1"/>
  <c r="GN64" i="1"/>
  <c r="GN62" i="1"/>
  <c r="GN63" i="1"/>
  <c r="GN61" i="1"/>
  <c r="GN59" i="1"/>
  <c r="GN60" i="1"/>
  <c r="GN58" i="1"/>
  <c r="GN56" i="1"/>
  <c r="GN81" i="1"/>
  <c r="GN71" i="1"/>
  <c r="GN67" i="1"/>
  <c r="GN57" i="1"/>
  <c r="GN54" i="1"/>
  <c r="GN69" i="1"/>
  <c r="GN86" i="1"/>
  <c r="GN89" i="1"/>
  <c r="GN88" i="1"/>
  <c r="GN94" i="1"/>
  <c r="GN84" i="1"/>
  <c r="GN90" i="1"/>
  <c r="GN99" i="1"/>
  <c r="GN98" i="1"/>
  <c r="GN104" i="1"/>
  <c r="GN101" i="1"/>
  <c r="GN109" i="1"/>
  <c r="GN107" i="1"/>
  <c r="GN126" i="1"/>
  <c r="GN92" i="1"/>
  <c r="GN105" i="1"/>
  <c r="GN103" i="1"/>
  <c r="GN125" i="1"/>
  <c r="GN55" i="1"/>
  <c r="GN93" i="1"/>
  <c r="GN102" i="1"/>
  <c r="GN85" i="1"/>
  <c r="GN97" i="1"/>
  <c r="GN108" i="1"/>
  <c r="GN124" i="1"/>
  <c r="GN123" i="1"/>
  <c r="GN121" i="1"/>
  <c r="GN120" i="1"/>
  <c r="GN119" i="1"/>
  <c r="GN116" i="1"/>
  <c r="GN111" i="1"/>
  <c r="GN117" i="1"/>
  <c r="GN112" i="1"/>
  <c r="GN115" i="1"/>
  <c r="GN113"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0" i="1"/>
  <c r="GO78" i="1"/>
  <c r="GO79" i="1"/>
  <c r="GO77" i="1"/>
  <c r="GO75" i="1"/>
  <c r="GO76" i="1"/>
  <c r="GO73" i="1"/>
  <c r="GO63" i="1"/>
  <c r="GO74" i="1"/>
  <c r="GO60" i="1"/>
  <c r="GO64" i="1"/>
  <c r="GO62" i="1"/>
  <c r="GO58" i="1"/>
  <c r="GO56" i="1"/>
  <c r="GO71" i="1"/>
  <c r="GO67" i="1"/>
  <c r="GO61" i="1"/>
  <c r="GO59" i="1"/>
  <c r="GO57" i="1"/>
  <c r="GO54" i="1"/>
  <c r="GO69" i="1"/>
  <c r="GO86" i="1"/>
  <c r="GO55" i="1"/>
  <c r="GO89" i="1"/>
  <c r="GO88" i="1"/>
  <c r="GO94" i="1"/>
  <c r="GO84" i="1"/>
  <c r="GO90" i="1"/>
  <c r="GO81" i="1"/>
  <c r="GO85" i="1"/>
  <c r="GO92" i="1"/>
  <c r="GO105" i="1"/>
  <c r="GO103" i="1"/>
  <c r="GO125" i="1"/>
  <c r="GO93" i="1"/>
  <c r="GO102" i="1"/>
  <c r="GO97" i="1"/>
  <c r="GO108" i="1"/>
  <c r="GO99" i="1"/>
  <c r="GO101" i="1"/>
  <c r="GO107" i="1"/>
  <c r="GO98" i="1"/>
  <c r="GO104" i="1"/>
  <c r="GO109" i="1"/>
  <c r="GO126" i="1"/>
  <c r="GO124" i="1"/>
  <c r="GO123" i="1"/>
  <c r="GO119" i="1"/>
  <c r="GO121" i="1"/>
  <c r="GO120" i="1"/>
  <c r="GO117" i="1"/>
  <c r="GO115" i="1"/>
  <c r="GO112" i="1"/>
  <c r="GO111" i="1"/>
  <c r="GO113" i="1"/>
  <c r="GO116"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0" i="1"/>
  <c r="GP79" i="1"/>
  <c r="GP77" i="1"/>
  <c r="GP78" i="1"/>
  <c r="GP75" i="1"/>
  <c r="GP76" i="1"/>
  <c r="GP74" i="1"/>
  <c r="GP73" i="1"/>
  <c r="GP64" i="1"/>
  <c r="GP61" i="1"/>
  <c r="GP62" i="1"/>
  <c r="GP63" i="1"/>
  <c r="GP60" i="1"/>
  <c r="GP57" i="1"/>
  <c r="GP59" i="1"/>
  <c r="GP81" i="1"/>
  <c r="GP54" i="1"/>
  <c r="GP69" i="1"/>
  <c r="GP86" i="1"/>
  <c r="GP55" i="1"/>
  <c r="GP58" i="1"/>
  <c r="GP56" i="1"/>
  <c r="GP84" i="1"/>
  <c r="GP90" i="1"/>
  <c r="GP85" i="1"/>
  <c r="GP71" i="1"/>
  <c r="GP67" i="1"/>
  <c r="GP94" i="1"/>
  <c r="GP93" i="1"/>
  <c r="GP102" i="1"/>
  <c r="GP97" i="1"/>
  <c r="GP108" i="1"/>
  <c r="GP89" i="1"/>
  <c r="GP99" i="1"/>
  <c r="GP98" i="1"/>
  <c r="GP104" i="1"/>
  <c r="GP101" i="1"/>
  <c r="GP109" i="1"/>
  <c r="GP107" i="1"/>
  <c r="GP126" i="1"/>
  <c r="GP88" i="1"/>
  <c r="GP105" i="1"/>
  <c r="GP92" i="1"/>
  <c r="GP125" i="1"/>
  <c r="GP124" i="1"/>
  <c r="GP103" i="1"/>
  <c r="GP123" i="1"/>
  <c r="GP121" i="1"/>
  <c r="GP120" i="1"/>
  <c r="GP119" i="1"/>
  <c r="GP117" i="1"/>
  <c r="GP112" i="1"/>
  <c r="GP111" i="1"/>
  <c r="GP115" i="1"/>
  <c r="GP113" i="1"/>
  <c r="GP116"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0" i="1"/>
  <c r="GQ78" i="1"/>
  <c r="GQ77" i="1"/>
  <c r="GQ79" i="1"/>
  <c r="GQ75" i="1"/>
  <c r="GQ76" i="1"/>
  <c r="GQ74" i="1"/>
  <c r="GQ73" i="1"/>
  <c r="GQ64" i="1"/>
  <c r="GQ61" i="1"/>
  <c r="GQ62" i="1"/>
  <c r="GQ63" i="1"/>
  <c r="GQ58" i="1"/>
  <c r="GQ59" i="1"/>
  <c r="GQ60" i="1"/>
  <c r="GQ57" i="1"/>
  <c r="GQ55" i="1"/>
  <c r="GQ54" i="1"/>
  <c r="GQ56" i="1"/>
  <c r="GQ81" i="1"/>
  <c r="GQ71" i="1"/>
  <c r="GQ67" i="1"/>
  <c r="GQ85" i="1"/>
  <c r="GQ69" i="1"/>
  <c r="GQ86" i="1"/>
  <c r="GQ89" i="1"/>
  <c r="GQ88" i="1"/>
  <c r="GQ94" i="1"/>
  <c r="GQ84" i="1"/>
  <c r="GQ97" i="1"/>
  <c r="GQ108" i="1"/>
  <c r="GQ99" i="1"/>
  <c r="GQ98" i="1"/>
  <c r="GQ104" i="1"/>
  <c r="GQ101" i="1"/>
  <c r="GQ109" i="1"/>
  <c r="GQ107" i="1"/>
  <c r="GQ126" i="1"/>
  <c r="GQ90" i="1"/>
  <c r="GQ92" i="1"/>
  <c r="GQ105" i="1"/>
  <c r="GQ103" i="1"/>
  <c r="GQ125" i="1"/>
  <c r="GQ93" i="1"/>
  <c r="GQ102" i="1"/>
  <c r="GQ124" i="1"/>
  <c r="GQ123" i="1"/>
  <c r="GQ121" i="1"/>
  <c r="GQ120" i="1"/>
  <c r="GQ117" i="1"/>
  <c r="GQ116" i="1"/>
  <c r="GQ115" i="1"/>
  <c r="GQ113" i="1"/>
  <c r="GQ111" i="1"/>
  <c r="GQ119" i="1"/>
  <c r="GQ112"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0" i="1"/>
  <c r="GR78" i="1"/>
  <c r="GR79" i="1"/>
  <c r="GR77" i="1"/>
  <c r="GR76" i="1"/>
  <c r="GR74" i="1"/>
  <c r="GR73" i="1"/>
  <c r="GR64" i="1"/>
  <c r="GR75" i="1"/>
  <c r="GR62" i="1"/>
  <c r="GR63" i="1"/>
  <c r="GR59" i="1"/>
  <c r="GR61" i="1"/>
  <c r="GR60" i="1"/>
  <c r="GR57" i="1"/>
  <c r="GR56" i="1"/>
  <c r="GR55" i="1"/>
  <c r="GR58" i="1"/>
  <c r="GR81" i="1"/>
  <c r="GR71" i="1"/>
  <c r="GR67" i="1"/>
  <c r="GR69" i="1"/>
  <c r="GR86" i="1"/>
  <c r="GR89" i="1"/>
  <c r="GR88" i="1"/>
  <c r="GR94" i="1"/>
  <c r="GR84" i="1"/>
  <c r="GR90" i="1"/>
  <c r="GR99" i="1"/>
  <c r="GR98" i="1"/>
  <c r="GR104" i="1"/>
  <c r="GR101" i="1"/>
  <c r="GR109" i="1"/>
  <c r="GR107" i="1"/>
  <c r="GR126" i="1"/>
  <c r="GR92" i="1"/>
  <c r="GR105" i="1"/>
  <c r="GR103" i="1"/>
  <c r="GR125" i="1"/>
  <c r="GR54" i="1"/>
  <c r="GR85" i="1"/>
  <c r="GR93" i="1"/>
  <c r="GR102" i="1"/>
  <c r="GR97" i="1"/>
  <c r="GR108" i="1"/>
  <c r="GR123" i="1"/>
  <c r="GR121" i="1"/>
  <c r="GR120" i="1"/>
  <c r="GR124" i="1"/>
  <c r="GR119" i="1"/>
  <c r="GR112" i="1"/>
  <c r="GR116" i="1"/>
  <c r="GR111" i="1"/>
  <c r="GR117" i="1"/>
  <c r="GR115" i="1"/>
  <c r="GR113"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0" i="1"/>
  <c r="GS78" i="1"/>
  <c r="GS79" i="1"/>
  <c r="GS77" i="1"/>
  <c r="GS75" i="1"/>
  <c r="GS76" i="1"/>
  <c r="GS74" i="1"/>
  <c r="GS63" i="1"/>
  <c r="GS64" i="1"/>
  <c r="GS62" i="1"/>
  <c r="GS61" i="1"/>
  <c r="GS60" i="1"/>
  <c r="GS59" i="1"/>
  <c r="GS56" i="1"/>
  <c r="GS73" i="1"/>
  <c r="GS58" i="1"/>
  <c r="GS71" i="1"/>
  <c r="GS57" i="1"/>
  <c r="GS81" i="1"/>
  <c r="GS67" i="1"/>
  <c r="GS69" i="1"/>
  <c r="GS86" i="1"/>
  <c r="GS54" i="1"/>
  <c r="GS89" i="1"/>
  <c r="GS88" i="1"/>
  <c r="GS94" i="1"/>
  <c r="GS84" i="1"/>
  <c r="GS90" i="1"/>
  <c r="GS55" i="1"/>
  <c r="GS85" i="1"/>
  <c r="GS92" i="1"/>
  <c r="GS105" i="1"/>
  <c r="GS103" i="1"/>
  <c r="GS125" i="1"/>
  <c r="GS93" i="1"/>
  <c r="GS102" i="1"/>
  <c r="GS97" i="1"/>
  <c r="GS108" i="1"/>
  <c r="GS98" i="1"/>
  <c r="GS101" i="1"/>
  <c r="GS99" i="1"/>
  <c r="GS104" i="1"/>
  <c r="GS109" i="1"/>
  <c r="GS126" i="1"/>
  <c r="GS107" i="1"/>
  <c r="GS124" i="1"/>
  <c r="GS123" i="1"/>
  <c r="GS119" i="1"/>
  <c r="GS121" i="1"/>
  <c r="GS120" i="1"/>
  <c r="GS117" i="1"/>
  <c r="GS116" i="1"/>
  <c r="GS112" i="1"/>
  <c r="GS111" i="1"/>
  <c r="GS115" i="1"/>
  <c r="GS113"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40" i="1"/>
  <c r="GT79" i="1"/>
  <c r="GT77" i="1"/>
  <c r="GT80" i="1"/>
  <c r="GT78" i="1"/>
  <c r="GT75" i="1"/>
  <c r="GT76" i="1"/>
  <c r="GT74" i="1"/>
  <c r="GT73" i="1"/>
  <c r="GT64" i="1"/>
  <c r="GT61" i="1"/>
  <c r="GT62" i="1"/>
  <c r="GT60" i="1"/>
  <c r="GT57" i="1"/>
  <c r="GT63" i="1"/>
  <c r="GT58" i="1"/>
  <c r="GT81" i="1"/>
  <c r="GT59" i="1"/>
  <c r="GT56" i="1"/>
  <c r="GT71" i="1"/>
  <c r="GT69" i="1"/>
  <c r="GT86" i="1"/>
  <c r="GT54" i="1"/>
  <c r="GT55" i="1"/>
  <c r="GT84" i="1"/>
  <c r="GT90" i="1"/>
  <c r="GT67" i="1"/>
  <c r="GT85" i="1"/>
  <c r="GT93" i="1"/>
  <c r="GT102" i="1"/>
  <c r="GT89" i="1"/>
  <c r="GT97" i="1"/>
  <c r="GT108" i="1"/>
  <c r="GT88" i="1"/>
  <c r="GT99" i="1"/>
  <c r="GT98" i="1"/>
  <c r="GT104" i="1"/>
  <c r="GT101" i="1"/>
  <c r="GT109" i="1"/>
  <c r="GT107" i="1"/>
  <c r="GT126" i="1"/>
  <c r="GT94" i="1"/>
  <c r="GT92" i="1"/>
  <c r="GT105" i="1"/>
  <c r="GT125" i="1"/>
  <c r="GT103" i="1"/>
  <c r="GT124" i="1"/>
  <c r="GT121" i="1"/>
  <c r="GT120" i="1"/>
  <c r="GT123" i="1"/>
  <c r="GT119" i="1"/>
  <c r="GT112" i="1"/>
  <c r="GT111" i="1"/>
  <c r="GT115" i="1"/>
  <c r="GT113" i="1"/>
  <c r="GT117" i="1"/>
  <c r="GT116"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0" i="1"/>
  <c r="GU78" i="1"/>
  <c r="GU77" i="1"/>
  <c r="GU79" i="1"/>
  <c r="GU75" i="1"/>
  <c r="GU76" i="1"/>
  <c r="GU74" i="1"/>
  <c r="GU73" i="1"/>
  <c r="GU64" i="1"/>
  <c r="GU61" i="1"/>
  <c r="GU62" i="1"/>
  <c r="GU63" i="1"/>
  <c r="GU58" i="1"/>
  <c r="GU59" i="1"/>
  <c r="GU60" i="1"/>
  <c r="GU55" i="1"/>
  <c r="GU54" i="1"/>
  <c r="GU67" i="1"/>
  <c r="GU85" i="1"/>
  <c r="GU57" i="1"/>
  <c r="GU81" i="1"/>
  <c r="GU71" i="1"/>
  <c r="GU69" i="1"/>
  <c r="GU86" i="1"/>
  <c r="GU89" i="1"/>
  <c r="GU88" i="1"/>
  <c r="GU94" i="1"/>
  <c r="GU97" i="1"/>
  <c r="GU108" i="1"/>
  <c r="GU90" i="1"/>
  <c r="GU99" i="1"/>
  <c r="GU98" i="1"/>
  <c r="GU104" i="1"/>
  <c r="GU101" i="1"/>
  <c r="GU109" i="1"/>
  <c r="GU107" i="1"/>
  <c r="GU126" i="1"/>
  <c r="GU56" i="1"/>
  <c r="GU92" i="1"/>
  <c r="GU105" i="1"/>
  <c r="GU103" i="1"/>
  <c r="GU125" i="1"/>
  <c r="GU84" i="1"/>
  <c r="GU102" i="1"/>
  <c r="GU124" i="1"/>
  <c r="GU93" i="1"/>
  <c r="GU123" i="1"/>
  <c r="GU121" i="1"/>
  <c r="GU120" i="1"/>
  <c r="GU117" i="1"/>
  <c r="GU116" i="1"/>
  <c r="GU115" i="1"/>
  <c r="GU113" i="1"/>
  <c r="GU111" i="1"/>
  <c r="GU119" i="1"/>
  <c r="GU112"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0" i="1"/>
  <c r="GV78" i="1"/>
  <c r="GV79" i="1"/>
  <c r="GV76" i="1"/>
  <c r="GV74" i="1"/>
  <c r="GV73" i="1"/>
  <c r="GV64" i="1"/>
  <c r="GV77" i="1"/>
  <c r="GV75" i="1"/>
  <c r="GV62" i="1"/>
  <c r="GV63" i="1"/>
  <c r="GV61" i="1"/>
  <c r="GV59" i="1"/>
  <c r="GV60" i="1"/>
  <c r="GV57" i="1"/>
  <c r="GV56" i="1"/>
  <c r="GV58" i="1"/>
  <c r="GV54" i="1"/>
  <c r="GV55" i="1"/>
  <c r="GV67" i="1"/>
  <c r="GV81" i="1"/>
  <c r="GV71" i="1"/>
  <c r="GV69" i="1"/>
  <c r="GV86" i="1"/>
  <c r="GV89" i="1"/>
  <c r="GV88" i="1"/>
  <c r="GV94" i="1"/>
  <c r="GV84" i="1"/>
  <c r="GV90" i="1"/>
  <c r="GV99" i="1"/>
  <c r="GV98" i="1"/>
  <c r="GV104" i="1"/>
  <c r="GV101" i="1"/>
  <c r="GV109" i="1"/>
  <c r="GV107" i="1"/>
  <c r="GV126" i="1"/>
  <c r="GV85" i="1"/>
  <c r="GV92" i="1"/>
  <c r="GV105" i="1"/>
  <c r="GV103" i="1"/>
  <c r="GV125" i="1"/>
  <c r="GV93" i="1"/>
  <c r="GV102" i="1"/>
  <c r="GV97" i="1"/>
  <c r="GV124" i="1"/>
  <c r="GV123" i="1"/>
  <c r="GV121" i="1"/>
  <c r="GV120" i="1"/>
  <c r="GV108" i="1"/>
  <c r="GV119" i="1"/>
  <c r="GV111" i="1"/>
  <c r="GV117" i="1"/>
  <c r="GV112" i="1"/>
  <c r="GV116" i="1"/>
  <c r="GV115" i="1"/>
  <c r="GV113"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0" i="1"/>
  <c r="GW78" i="1"/>
  <c r="GW79" i="1"/>
  <c r="GW77" i="1"/>
  <c r="GW75" i="1"/>
  <c r="GW76" i="1"/>
  <c r="GW63" i="1"/>
  <c r="GW64" i="1"/>
  <c r="GW73" i="1"/>
  <c r="GW62" i="1"/>
  <c r="GW74" i="1"/>
  <c r="GW60" i="1"/>
  <c r="GW57" i="1"/>
  <c r="GW56" i="1"/>
  <c r="GW61" i="1"/>
  <c r="GW71" i="1"/>
  <c r="GW55" i="1"/>
  <c r="GW67" i="1"/>
  <c r="GW81" i="1"/>
  <c r="GW69" i="1"/>
  <c r="GW86" i="1"/>
  <c r="GW89" i="1"/>
  <c r="GW88" i="1"/>
  <c r="GW94" i="1"/>
  <c r="GW59" i="1"/>
  <c r="GW58" i="1"/>
  <c r="GW84" i="1"/>
  <c r="GW90" i="1"/>
  <c r="GW54" i="1"/>
  <c r="GW85" i="1"/>
  <c r="GW92" i="1"/>
  <c r="GW105" i="1"/>
  <c r="GW103" i="1"/>
  <c r="GW125" i="1"/>
  <c r="GW93" i="1"/>
  <c r="GW102" i="1"/>
  <c r="GW97" i="1"/>
  <c r="GW108" i="1"/>
  <c r="GW98" i="1"/>
  <c r="GW126" i="1"/>
  <c r="GW107" i="1"/>
  <c r="GW99" i="1"/>
  <c r="GW104" i="1"/>
  <c r="GW109" i="1"/>
  <c r="GW101" i="1"/>
  <c r="GW124" i="1"/>
  <c r="GW123" i="1"/>
  <c r="GW119" i="1"/>
  <c r="GW121" i="1"/>
  <c r="GW120" i="1"/>
  <c r="GW117" i="1"/>
  <c r="GW113" i="1"/>
  <c r="GW116" i="1"/>
  <c r="GW112" i="1"/>
  <c r="GW111" i="1"/>
  <c r="GW115"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40" i="1"/>
  <c r="GX79" i="1"/>
  <c r="GX80" i="1"/>
  <c r="GX78" i="1"/>
  <c r="GX77" i="1"/>
  <c r="GX75" i="1"/>
  <c r="GX76" i="1"/>
  <c r="GX74" i="1"/>
  <c r="GX73" i="1"/>
  <c r="GX64" i="1"/>
  <c r="GX61" i="1"/>
  <c r="GX62" i="1"/>
  <c r="GX60" i="1"/>
  <c r="GX57" i="1"/>
  <c r="GX63" i="1"/>
  <c r="GX59" i="1"/>
  <c r="GX58" i="1"/>
  <c r="GX81" i="1"/>
  <c r="GX69" i="1"/>
  <c r="GX86" i="1"/>
  <c r="GX71" i="1"/>
  <c r="GX56" i="1"/>
  <c r="GX54" i="1"/>
  <c r="GX67" i="1"/>
  <c r="GX84" i="1"/>
  <c r="GX90" i="1"/>
  <c r="GX55" i="1"/>
  <c r="GX85" i="1"/>
  <c r="GX89" i="1"/>
  <c r="GX93" i="1"/>
  <c r="GX102" i="1"/>
  <c r="GX88" i="1"/>
  <c r="GX97" i="1"/>
  <c r="GX108" i="1"/>
  <c r="GX94" i="1"/>
  <c r="GX99" i="1"/>
  <c r="GX98" i="1"/>
  <c r="GX104" i="1"/>
  <c r="GX101" i="1"/>
  <c r="GX109" i="1"/>
  <c r="GX107" i="1"/>
  <c r="GX126" i="1"/>
  <c r="GX92" i="1"/>
  <c r="GX103" i="1"/>
  <c r="GX124" i="1"/>
  <c r="GX105" i="1"/>
  <c r="GX125" i="1"/>
  <c r="GX123" i="1"/>
  <c r="GX121" i="1"/>
  <c r="GX120" i="1"/>
  <c r="GX119" i="1"/>
  <c r="GX117" i="1"/>
  <c r="GX116" i="1"/>
  <c r="GX112" i="1"/>
  <c r="GX111" i="1"/>
  <c r="GX115" i="1"/>
  <c r="GX113"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0" i="1"/>
  <c r="GY78" i="1"/>
  <c r="GY77" i="1"/>
  <c r="GY79" i="1"/>
  <c r="GY75" i="1"/>
  <c r="GY76" i="1"/>
  <c r="GY74" i="1"/>
  <c r="GY73" i="1"/>
  <c r="GY64" i="1"/>
  <c r="GY61" i="1"/>
  <c r="GY62" i="1"/>
  <c r="GY63" i="1"/>
  <c r="GY58" i="1"/>
  <c r="GY59" i="1"/>
  <c r="GY55" i="1"/>
  <c r="GY54" i="1"/>
  <c r="GY81" i="1"/>
  <c r="GY71" i="1"/>
  <c r="GY56" i="1"/>
  <c r="GY57" i="1"/>
  <c r="GY67" i="1"/>
  <c r="GY69" i="1"/>
  <c r="GY86" i="1"/>
  <c r="GY85" i="1"/>
  <c r="GY60" i="1"/>
  <c r="GY89" i="1"/>
  <c r="GY88" i="1"/>
  <c r="GY94" i="1"/>
  <c r="GY90" i="1"/>
  <c r="GY97" i="1"/>
  <c r="GY108" i="1"/>
  <c r="GY99" i="1"/>
  <c r="GY98" i="1"/>
  <c r="GY104" i="1"/>
  <c r="GY101" i="1"/>
  <c r="GY109" i="1"/>
  <c r="GY107" i="1"/>
  <c r="GY126" i="1"/>
  <c r="GY84" i="1"/>
  <c r="GY92" i="1"/>
  <c r="GY105" i="1"/>
  <c r="GY103" i="1"/>
  <c r="GY125" i="1"/>
  <c r="GY93" i="1"/>
  <c r="GY124" i="1"/>
  <c r="GY102" i="1"/>
  <c r="GY123" i="1"/>
  <c r="GY121" i="1"/>
  <c r="GY120" i="1"/>
  <c r="GY117" i="1"/>
  <c r="GY116" i="1"/>
  <c r="GY115" i="1"/>
  <c r="GY113" i="1"/>
  <c r="GY112" i="1"/>
  <c r="GY119" i="1"/>
  <c r="GY111"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0" i="1"/>
  <c r="GZ41" i="1"/>
  <c r="GZ78" i="1"/>
  <c r="GZ79" i="1"/>
  <c r="GZ76" i="1"/>
  <c r="GZ77" i="1"/>
  <c r="GZ74" i="1"/>
  <c r="GZ73" i="1"/>
  <c r="GZ64" i="1"/>
  <c r="GZ75" i="1"/>
  <c r="GZ62" i="1"/>
  <c r="GZ63" i="1"/>
  <c r="GZ59" i="1"/>
  <c r="GZ61" i="1"/>
  <c r="GZ60" i="1"/>
  <c r="GZ58" i="1"/>
  <c r="GZ56" i="1"/>
  <c r="GZ57" i="1"/>
  <c r="GZ54" i="1"/>
  <c r="GZ67" i="1"/>
  <c r="GZ55" i="1"/>
  <c r="GZ69" i="1"/>
  <c r="GZ86" i="1"/>
  <c r="GZ81" i="1"/>
  <c r="GZ71" i="1"/>
  <c r="GZ89" i="1"/>
  <c r="GZ88" i="1"/>
  <c r="GZ94" i="1"/>
  <c r="GZ84" i="1"/>
  <c r="GZ90" i="1"/>
  <c r="GZ85" i="1"/>
  <c r="GZ99" i="1"/>
  <c r="GZ98" i="1"/>
  <c r="GZ104" i="1"/>
  <c r="GZ101" i="1"/>
  <c r="GZ109" i="1"/>
  <c r="GZ107" i="1"/>
  <c r="GZ126" i="1"/>
  <c r="GZ92" i="1"/>
  <c r="GZ105" i="1"/>
  <c r="GZ103" i="1"/>
  <c r="GZ125" i="1"/>
  <c r="GZ93" i="1"/>
  <c r="GZ102" i="1"/>
  <c r="GZ97" i="1"/>
  <c r="GZ108" i="1"/>
  <c r="GZ123" i="1"/>
  <c r="GZ121" i="1"/>
  <c r="GZ120" i="1"/>
  <c r="GZ124" i="1"/>
  <c r="GZ119" i="1"/>
  <c r="GZ112" i="1"/>
  <c r="GZ111" i="1"/>
  <c r="GZ117" i="1"/>
  <c r="GZ116" i="1"/>
  <c r="GZ115" i="1"/>
  <c r="GZ113"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0" i="1"/>
  <c r="HA78" i="1"/>
  <c r="HA79" i="1"/>
  <c r="HA77" i="1"/>
  <c r="HA75" i="1"/>
  <c r="HA64" i="1"/>
  <c r="HA63" i="1"/>
  <c r="HA73" i="1"/>
  <c r="HA76" i="1"/>
  <c r="HA74" i="1"/>
  <c r="HA61" i="1"/>
  <c r="HA60" i="1"/>
  <c r="HA59" i="1"/>
  <c r="HA56" i="1"/>
  <c r="HA62" i="1"/>
  <c r="HA57" i="1"/>
  <c r="HA71" i="1"/>
  <c r="HA54" i="1"/>
  <c r="HA67" i="1"/>
  <c r="HA55" i="1"/>
  <c r="HA69" i="1"/>
  <c r="HA86" i="1"/>
  <c r="HA58" i="1"/>
  <c r="HA81" i="1"/>
  <c r="HA89" i="1"/>
  <c r="HA88" i="1"/>
  <c r="HA94" i="1"/>
  <c r="HA84" i="1"/>
  <c r="HA90" i="1"/>
  <c r="HA85" i="1"/>
  <c r="HA92" i="1"/>
  <c r="HA105" i="1"/>
  <c r="HA103" i="1"/>
  <c r="HA125" i="1"/>
  <c r="HA93" i="1"/>
  <c r="HA102" i="1"/>
  <c r="HA97" i="1"/>
  <c r="HA108" i="1"/>
  <c r="HA99" i="1"/>
  <c r="HA104" i="1"/>
  <c r="HA109" i="1"/>
  <c r="HA126" i="1"/>
  <c r="HA107" i="1"/>
  <c r="HA101" i="1"/>
  <c r="HA98" i="1"/>
  <c r="HA124" i="1"/>
  <c r="HA123" i="1"/>
  <c r="HA119" i="1"/>
  <c r="HA121" i="1"/>
  <c r="HA120" i="1"/>
  <c r="HA117" i="1"/>
  <c r="HA115" i="1"/>
  <c r="HA112" i="1"/>
  <c r="HA111" i="1"/>
  <c r="HA113" i="1"/>
  <c r="HA116"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40" i="1"/>
  <c r="HB79" i="1"/>
  <c r="HB80" i="1"/>
  <c r="HB78" i="1"/>
  <c r="HB77" i="1"/>
  <c r="HB75" i="1"/>
  <c r="HB76" i="1"/>
  <c r="HB74" i="1"/>
  <c r="HB73" i="1"/>
  <c r="HB64" i="1"/>
  <c r="HB61" i="1"/>
  <c r="HB62" i="1"/>
  <c r="HB60" i="1"/>
  <c r="HB63" i="1"/>
  <c r="HB57" i="1"/>
  <c r="HB81" i="1"/>
  <c r="HB56" i="1"/>
  <c r="HB55" i="1"/>
  <c r="HB69" i="1"/>
  <c r="HB86" i="1"/>
  <c r="HB58" i="1"/>
  <c r="HB59" i="1"/>
  <c r="HB71" i="1"/>
  <c r="HB84" i="1"/>
  <c r="HB90" i="1"/>
  <c r="HB54" i="1"/>
  <c r="HB85" i="1"/>
  <c r="HB88" i="1"/>
  <c r="HB93" i="1"/>
  <c r="HB102" i="1"/>
  <c r="HB67" i="1"/>
  <c r="HB94" i="1"/>
  <c r="HB97" i="1"/>
  <c r="HB108" i="1"/>
  <c r="HB99" i="1"/>
  <c r="HB98" i="1"/>
  <c r="HB104" i="1"/>
  <c r="HB101" i="1"/>
  <c r="HB109" i="1"/>
  <c r="HB107" i="1"/>
  <c r="HB126" i="1"/>
  <c r="HB92" i="1"/>
  <c r="HB103" i="1"/>
  <c r="HB89" i="1"/>
  <c r="HB105" i="1"/>
  <c r="HB125" i="1"/>
  <c r="HB124" i="1"/>
  <c r="HB121" i="1"/>
  <c r="HB120" i="1"/>
  <c r="HB123" i="1"/>
  <c r="HB119" i="1"/>
  <c r="HB112" i="1"/>
  <c r="HB111" i="1"/>
  <c r="HB116" i="1"/>
  <c r="HB115" i="1"/>
  <c r="HB113" i="1"/>
  <c r="HB117"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0" i="1"/>
  <c r="HC78" i="1"/>
  <c r="HC79" i="1"/>
  <c r="HC77" i="1"/>
  <c r="HC75" i="1"/>
  <c r="HC76" i="1"/>
  <c r="HC74" i="1"/>
  <c r="HC73" i="1"/>
  <c r="HC64" i="1"/>
  <c r="HC61" i="1"/>
  <c r="HC62" i="1"/>
  <c r="HC63" i="1"/>
  <c r="HC58" i="1"/>
  <c r="HC59" i="1"/>
  <c r="HC57" i="1"/>
  <c r="HC55" i="1"/>
  <c r="HC54" i="1"/>
  <c r="HC81" i="1"/>
  <c r="HC71" i="1"/>
  <c r="HC60" i="1"/>
  <c r="HC67" i="1"/>
  <c r="HC85" i="1"/>
  <c r="HC56" i="1"/>
  <c r="HC89" i="1"/>
  <c r="HC88" i="1"/>
  <c r="HC94" i="1"/>
  <c r="HC97" i="1"/>
  <c r="HC108" i="1"/>
  <c r="HC69" i="1"/>
  <c r="HC84" i="1"/>
  <c r="HC99" i="1"/>
  <c r="HC98" i="1"/>
  <c r="HC104" i="1"/>
  <c r="HC101" i="1"/>
  <c r="HC109" i="1"/>
  <c r="HC107" i="1"/>
  <c r="HC126" i="1"/>
  <c r="HC92" i="1"/>
  <c r="HC105" i="1"/>
  <c r="HC103" i="1"/>
  <c r="HC125" i="1"/>
  <c r="HC86" i="1"/>
  <c r="HC90" i="1"/>
  <c r="HC93" i="1"/>
  <c r="HC102" i="1"/>
  <c r="HC124" i="1"/>
  <c r="HC123" i="1"/>
  <c r="HC121" i="1"/>
  <c r="HC120" i="1"/>
  <c r="HC117" i="1"/>
  <c r="HC116" i="1"/>
  <c r="HC119" i="1"/>
  <c r="HC115" i="1"/>
  <c r="HC113" i="1"/>
  <c r="HC111" i="1"/>
  <c r="HC112"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0" i="1"/>
  <c r="HD78" i="1"/>
  <c r="HD79" i="1"/>
  <c r="HD76" i="1"/>
  <c r="HD77" i="1"/>
  <c r="HD75" i="1"/>
  <c r="HD74" i="1"/>
  <c r="HD73" i="1"/>
  <c r="HD64" i="1"/>
  <c r="HD62" i="1"/>
  <c r="HD63" i="1"/>
  <c r="HD61" i="1"/>
  <c r="HD59" i="1"/>
  <c r="HD60" i="1"/>
  <c r="HD58" i="1"/>
  <c r="HD56" i="1"/>
  <c r="HD57" i="1"/>
  <c r="HD81" i="1"/>
  <c r="HD71" i="1"/>
  <c r="HD67" i="1"/>
  <c r="HD54" i="1"/>
  <c r="HD69" i="1"/>
  <c r="HD86" i="1"/>
  <c r="HD55" i="1"/>
  <c r="HD89" i="1"/>
  <c r="HD88" i="1"/>
  <c r="HD94" i="1"/>
  <c r="HD84" i="1"/>
  <c r="HD90" i="1"/>
  <c r="HD99" i="1"/>
  <c r="HD98" i="1"/>
  <c r="HD104" i="1"/>
  <c r="HD101" i="1"/>
  <c r="HD109" i="1"/>
  <c r="HD107" i="1"/>
  <c r="HD126" i="1"/>
  <c r="HD92" i="1"/>
  <c r="HD105" i="1"/>
  <c r="HD103" i="1"/>
  <c r="HD125" i="1"/>
  <c r="HD93" i="1"/>
  <c r="HD102" i="1"/>
  <c r="HD85" i="1"/>
  <c r="HD108" i="1"/>
  <c r="HD97" i="1"/>
  <c r="HD124" i="1"/>
  <c r="HD123" i="1"/>
  <c r="HD121" i="1"/>
  <c r="HD120" i="1"/>
  <c r="HD119" i="1"/>
  <c r="HD116" i="1"/>
  <c r="HD111" i="1"/>
  <c r="HD117" i="1"/>
  <c r="HD112" i="1"/>
  <c r="HD115" i="1"/>
  <c r="HD113"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0" i="1"/>
  <c r="HE78" i="1"/>
  <c r="HE79" i="1"/>
  <c r="HE77" i="1"/>
  <c r="HE75" i="1"/>
  <c r="HE76" i="1"/>
  <c r="HE73" i="1"/>
  <c r="HE63" i="1"/>
  <c r="HE74" i="1"/>
  <c r="HE64" i="1"/>
  <c r="HE60" i="1"/>
  <c r="HE62" i="1"/>
  <c r="HE61" i="1"/>
  <c r="HE58" i="1"/>
  <c r="HE56" i="1"/>
  <c r="HE71" i="1"/>
  <c r="HE67" i="1"/>
  <c r="HE59" i="1"/>
  <c r="HE54" i="1"/>
  <c r="HE69" i="1"/>
  <c r="HE86" i="1"/>
  <c r="HE55" i="1"/>
  <c r="HE57" i="1"/>
  <c r="HE89" i="1"/>
  <c r="HE88" i="1"/>
  <c r="HE94" i="1"/>
  <c r="HE84" i="1"/>
  <c r="HE90" i="1"/>
  <c r="HE85" i="1"/>
  <c r="HE92" i="1"/>
  <c r="HE105" i="1"/>
  <c r="HE103" i="1"/>
  <c r="HE125" i="1"/>
  <c r="HE93" i="1"/>
  <c r="HE102" i="1"/>
  <c r="HE97" i="1"/>
  <c r="HE108" i="1"/>
  <c r="HE99" i="1"/>
  <c r="HE81" i="1"/>
  <c r="HE107" i="1"/>
  <c r="HE101" i="1"/>
  <c r="HE98" i="1"/>
  <c r="HE104" i="1"/>
  <c r="HE109" i="1"/>
  <c r="HE126" i="1"/>
  <c r="HE124" i="1"/>
  <c r="HE123" i="1"/>
  <c r="HE119" i="1"/>
  <c r="HE121" i="1"/>
  <c r="HE120" i="1"/>
  <c r="HE117" i="1"/>
  <c r="HE113" i="1"/>
  <c r="HE112" i="1"/>
  <c r="HE111" i="1"/>
  <c r="HE115" i="1"/>
  <c r="HE116"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0" i="1"/>
  <c r="HF79" i="1"/>
  <c r="HF77" i="1"/>
  <c r="HF75" i="1"/>
  <c r="HF76" i="1"/>
  <c r="HF74" i="1"/>
  <c r="HF73" i="1"/>
  <c r="HF64" i="1"/>
  <c r="HF61" i="1"/>
  <c r="HF62" i="1"/>
  <c r="HF78" i="1"/>
  <c r="HF63" i="1"/>
  <c r="HF60" i="1"/>
  <c r="HF57" i="1"/>
  <c r="HF59" i="1"/>
  <c r="HF81" i="1"/>
  <c r="HF58" i="1"/>
  <c r="HF54" i="1"/>
  <c r="HF69" i="1"/>
  <c r="HF86" i="1"/>
  <c r="HF55" i="1"/>
  <c r="HF56" i="1"/>
  <c r="HF84" i="1"/>
  <c r="HF90" i="1"/>
  <c r="HF85" i="1"/>
  <c r="HF67" i="1"/>
  <c r="HF94" i="1"/>
  <c r="HF93" i="1"/>
  <c r="HF102" i="1"/>
  <c r="HF97" i="1"/>
  <c r="HF108" i="1"/>
  <c r="HF71" i="1"/>
  <c r="HF89" i="1"/>
  <c r="HF99" i="1"/>
  <c r="HF98" i="1"/>
  <c r="HF104" i="1"/>
  <c r="HF101" i="1"/>
  <c r="HF109" i="1"/>
  <c r="HF107" i="1"/>
  <c r="HF126" i="1"/>
  <c r="HF105" i="1"/>
  <c r="HF88" i="1"/>
  <c r="HF103" i="1"/>
  <c r="HF125" i="1"/>
  <c r="HF124" i="1"/>
  <c r="HF92" i="1"/>
  <c r="HF123" i="1"/>
  <c r="HF121" i="1"/>
  <c r="HF120" i="1"/>
  <c r="HF119" i="1"/>
  <c r="HF117" i="1"/>
  <c r="HF112" i="1"/>
  <c r="HF111" i="1"/>
  <c r="HF115" i="1"/>
  <c r="HF113" i="1"/>
  <c r="HF116"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0" i="1"/>
  <c r="HG78" i="1"/>
  <c r="HG77" i="1"/>
  <c r="HG75" i="1"/>
  <c r="HG76" i="1"/>
  <c r="HG74" i="1"/>
  <c r="HG73" i="1"/>
  <c r="HG64" i="1"/>
  <c r="HG61" i="1"/>
  <c r="HG79" i="1"/>
  <c r="HG62" i="1"/>
  <c r="HG63" i="1"/>
  <c r="HG58" i="1"/>
  <c r="HG59" i="1"/>
  <c r="HG60" i="1"/>
  <c r="HG57" i="1"/>
  <c r="HG55" i="1"/>
  <c r="HG54" i="1"/>
  <c r="HG56" i="1"/>
  <c r="HG81" i="1"/>
  <c r="HG71" i="1"/>
  <c r="HG67" i="1"/>
  <c r="HG85" i="1"/>
  <c r="HG69" i="1"/>
  <c r="HG86" i="1"/>
  <c r="HG89" i="1"/>
  <c r="HG88" i="1"/>
  <c r="HG94" i="1"/>
  <c r="HG84" i="1"/>
  <c r="HG97" i="1"/>
  <c r="HG108" i="1"/>
  <c r="HG99" i="1"/>
  <c r="HG98" i="1"/>
  <c r="HG104" i="1"/>
  <c r="HG101" i="1"/>
  <c r="HG109" i="1"/>
  <c r="HG107" i="1"/>
  <c r="HG126" i="1"/>
  <c r="HG90" i="1"/>
  <c r="HG92" i="1"/>
  <c r="HG105" i="1"/>
  <c r="HG103" i="1"/>
  <c r="HG125" i="1"/>
  <c r="HG124" i="1"/>
  <c r="HG93" i="1"/>
  <c r="HG102" i="1"/>
  <c r="HG123" i="1"/>
  <c r="HG121" i="1"/>
  <c r="HG120" i="1"/>
  <c r="HG117" i="1"/>
  <c r="HG116" i="1"/>
  <c r="HG115" i="1"/>
  <c r="HG113" i="1"/>
  <c r="HG111" i="1"/>
  <c r="HG112" i="1"/>
  <c r="HG119"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0" i="1"/>
  <c r="HH78" i="1"/>
  <c r="HH79" i="1"/>
  <c r="HH77" i="1"/>
  <c r="HH76" i="1"/>
  <c r="HH74" i="1"/>
  <c r="HH73" i="1"/>
  <c r="HH64" i="1"/>
  <c r="HH62" i="1"/>
  <c r="HH63" i="1"/>
  <c r="HH75" i="1"/>
  <c r="HH59" i="1"/>
  <c r="HH61" i="1"/>
  <c r="HH60" i="1"/>
  <c r="HH57" i="1"/>
  <c r="HH56" i="1"/>
  <c r="HH55" i="1"/>
  <c r="HH81" i="1"/>
  <c r="HH71" i="1"/>
  <c r="HH67" i="1"/>
  <c r="HH69" i="1"/>
  <c r="HH86" i="1"/>
  <c r="HH58" i="1"/>
  <c r="HH54" i="1"/>
  <c r="HH89" i="1"/>
  <c r="HH88" i="1"/>
  <c r="HH94" i="1"/>
  <c r="HH84" i="1"/>
  <c r="HH90" i="1"/>
  <c r="HH99" i="1"/>
  <c r="HH98" i="1"/>
  <c r="HH104" i="1"/>
  <c r="HH101" i="1"/>
  <c r="HH109" i="1"/>
  <c r="HH107" i="1"/>
  <c r="HH126" i="1"/>
  <c r="HH92" i="1"/>
  <c r="HH105" i="1"/>
  <c r="HH103" i="1"/>
  <c r="HH125" i="1"/>
  <c r="HH85" i="1"/>
  <c r="HH93" i="1"/>
  <c r="HH102" i="1"/>
  <c r="HH108" i="1"/>
  <c r="HH97" i="1"/>
  <c r="HH123" i="1"/>
  <c r="HH121" i="1"/>
  <c r="HH120" i="1"/>
  <c r="HH124" i="1"/>
  <c r="HH119" i="1"/>
  <c r="HH116" i="1"/>
  <c r="HH111" i="1"/>
  <c r="HH112" i="1"/>
  <c r="HH117" i="1"/>
  <c r="HH115" i="1"/>
  <c r="HH113"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0" i="1"/>
  <c r="HI78" i="1"/>
  <c r="HI79" i="1"/>
  <c r="HI77" i="1"/>
  <c r="HI75" i="1"/>
  <c r="HI76" i="1"/>
  <c r="HI74" i="1"/>
  <c r="HI63" i="1"/>
  <c r="HI64" i="1"/>
  <c r="HI62" i="1"/>
  <c r="HI61" i="1"/>
  <c r="HI60" i="1"/>
  <c r="HI73" i="1"/>
  <c r="HI59" i="1"/>
  <c r="HI56" i="1"/>
  <c r="HI58" i="1"/>
  <c r="HI71" i="1"/>
  <c r="HI81" i="1"/>
  <c r="HI67" i="1"/>
  <c r="HI69" i="1"/>
  <c r="HI86" i="1"/>
  <c r="HI57" i="1"/>
  <c r="HI54" i="1"/>
  <c r="HI89" i="1"/>
  <c r="HI88" i="1"/>
  <c r="HI94" i="1"/>
  <c r="HI84" i="1"/>
  <c r="HI90" i="1"/>
  <c r="HI85" i="1"/>
  <c r="HI92" i="1"/>
  <c r="HI105" i="1"/>
  <c r="HI103" i="1"/>
  <c r="HI125" i="1"/>
  <c r="HI55" i="1"/>
  <c r="HI93" i="1"/>
  <c r="HI102" i="1"/>
  <c r="HI97" i="1"/>
  <c r="HI108" i="1"/>
  <c r="HI98" i="1"/>
  <c r="HI101" i="1"/>
  <c r="HI104" i="1"/>
  <c r="HI109" i="1"/>
  <c r="HI99" i="1"/>
  <c r="HI126" i="1"/>
  <c r="HI124" i="1"/>
  <c r="HI107" i="1"/>
  <c r="HI123" i="1"/>
  <c r="HI119" i="1"/>
  <c r="HI121" i="1"/>
  <c r="HI120" i="1"/>
  <c r="HI117" i="1"/>
  <c r="HI116" i="1"/>
  <c r="HI115" i="1"/>
  <c r="HI112" i="1"/>
  <c r="HI111" i="1"/>
  <c r="HI113"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40" i="1"/>
  <c r="HJ79" i="1"/>
  <c r="HJ80" i="1"/>
  <c r="HJ77" i="1"/>
  <c r="HJ78" i="1"/>
  <c r="HJ75" i="1"/>
  <c r="HJ76" i="1"/>
  <c r="HJ74" i="1"/>
  <c r="HJ73" i="1"/>
  <c r="HJ64" i="1"/>
  <c r="HJ61" i="1"/>
  <c r="HJ62" i="1"/>
  <c r="HJ60" i="1"/>
  <c r="HJ57" i="1"/>
  <c r="HJ58" i="1"/>
  <c r="HJ81" i="1"/>
  <c r="HJ59" i="1"/>
  <c r="HJ56" i="1"/>
  <c r="HJ71" i="1"/>
  <c r="HJ69" i="1"/>
  <c r="HJ86" i="1"/>
  <c r="HJ54" i="1"/>
  <c r="HJ63" i="1"/>
  <c r="HJ55" i="1"/>
  <c r="HJ84" i="1"/>
  <c r="HJ90" i="1"/>
  <c r="HJ67" i="1"/>
  <c r="HJ85" i="1"/>
  <c r="HJ93" i="1"/>
  <c r="HJ102" i="1"/>
  <c r="HJ89" i="1"/>
  <c r="HJ97" i="1"/>
  <c r="HJ108" i="1"/>
  <c r="HJ88" i="1"/>
  <c r="HJ99" i="1"/>
  <c r="HJ98" i="1"/>
  <c r="HJ104" i="1"/>
  <c r="HJ101" i="1"/>
  <c r="HJ109" i="1"/>
  <c r="HJ107" i="1"/>
  <c r="HJ126" i="1"/>
  <c r="HJ94" i="1"/>
  <c r="HJ125" i="1"/>
  <c r="HJ105" i="1"/>
  <c r="HJ92" i="1"/>
  <c r="HJ124" i="1"/>
  <c r="HJ103" i="1"/>
  <c r="HJ121" i="1"/>
  <c r="HJ120" i="1"/>
  <c r="HJ123" i="1"/>
  <c r="HJ119" i="1"/>
  <c r="HJ112" i="1"/>
  <c r="HJ111" i="1"/>
  <c r="HJ115" i="1"/>
  <c r="HJ113" i="1"/>
  <c r="HJ117" i="1"/>
  <c r="HJ116"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0" i="1"/>
  <c r="HK78" i="1"/>
  <c r="HK77" i="1"/>
  <c r="HK79" i="1"/>
  <c r="HK75" i="1"/>
  <c r="HK76" i="1"/>
  <c r="HK74" i="1"/>
  <c r="HK73" i="1"/>
  <c r="HK64" i="1"/>
  <c r="HK61" i="1"/>
  <c r="HK62" i="1"/>
  <c r="HK63" i="1"/>
  <c r="HK58" i="1"/>
  <c r="HK59" i="1"/>
  <c r="HK60" i="1"/>
  <c r="HK55" i="1"/>
  <c r="HK54" i="1"/>
  <c r="HK57" i="1"/>
  <c r="HK67" i="1"/>
  <c r="HK85" i="1"/>
  <c r="HK56" i="1"/>
  <c r="HK69" i="1"/>
  <c r="HK86" i="1"/>
  <c r="HK81" i="1"/>
  <c r="HK71" i="1"/>
  <c r="HK89" i="1"/>
  <c r="HK88" i="1"/>
  <c r="HK94" i="1"/>
  <c r="HK97" i="1"/>
  <c r="HK108" i="1"/>
  <c r="HK90" i="1"/>
  <c r="HK99" i="1"/>
  <c r="HK98" i="1"/>
  <c r="HK104" i="1"/>
  <c r="HK101" i="1"/>
  <c r="HK109" i="1"/>
  <c r="HK107" i="1"/>
  <c r="HK126" i="1"/>
  <c r="HK92" i="1"/>
  <c r="HK105" i="1"/>
  <c r="HK103" i="1"/>
  <c r="HK125" i="1"/>
  <c r="HK84" i="1"/>
  <c r="HK93" i="1"/>
  <c r="HK102" i="1"/>
  <c r="HK124" i="1"/>
  <c r="HK123" i="1"/>
  <c r="HK121" i="1"/>
  <c r="HK120" i="1"/>
  <c r="HK117" i="1"/>
  <c r="HK116" i="1"/>
  <c r="HK115" i="1"/>
  <c r="HK113" i="1"/>
  <c r="HK111" i="1"/>
  <c r="HK119" i="1"/>
  <c r="HK112"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0" i="1"/>
  <c r="HL78" i="1"/>
  <c r="HL79" i="1"/>
  <c r="HL76" i="1"/>
  <c r="HL77" i="1"/>
  <c r="HL74" i="1"/>
  <c r="HL73" i="1"/>
  <c r="HL64" i="1"/>
  <c r="HL75" i="1"/>
  <c r="HL62" i="1"/>
  <c r="HL63" i="1"/>
  <c r="HL61" i="1"/>
  <c r="HL59" i="1"/>
  <c r="HL60" i="1"/>
  <c r="HL57" i="1"/>
  <c r="HL56" i="1"/>
  <c r="HL54" i="1"/>
  <c r="HL55" i="1"/>
  <c r="HL67" i="1"/>
  <c r="HL58" i="1"/>
  <c r="HL81" i="1"/>
  <c r="HL71" i="1"/>
  <c r="HL69" i="1"/>
  <c r="HL86" i="1"/>
  <c r="HL89" i="1"/>
  <c r="HL88" i="1"/>
  <c r="HL94" i="1"/>
  <c r="HL84" i="1"/>
  <c r="HL90" i="1"/>
  <c r="HL99" i="1"/>
  <c r="HL98" i="1"/>
  <c r="HL104" i="1"/>
  <c r="HL101" i="1"/>
  <c r="HL109" i="1"/>
  <c r="HL107" i="1"/>
  <c r="HL126" i="1"/>
  <c r="HL85" i="1"/>
  <c r="HL92" i="1"/>
  <c r="HL105" i="1"/>
  <c r="HL103" i="1"/>
  <c r="HL125" i="1"/>
  <c r="HL93" i="1"/>
  <c r="HL102" i="1"/>
  <c r="HL97" i="1"/>
  <c r="HL124" i="1"/>
  <c r="HL123" i="1"/>
  <c r="HL121" i="1"/>
  <c r="HL120" i="1"/>
  <c r="HL108" i="1"/>
  <c r="HL119" i="1"/>
  <c r="HL112" i="1"/>
  <c r="HL111" i="1"/>
  <c r="HL117" i="1"/>
  <c r="HL116" i="1"/>
  <c r="HL115" i="1"/>
  <c r="HL113"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0" i="1"/>
  <c r="HM78" i="1"/>
  <c r="HM79" i="1"/>
  <c r="HM77" i="1"/>
  <c r="HM75" i="1"/>
  <c r="HM76" i="1"/>
  <c r="HM63" i="1"/>
  <c r="HM64" i="1"/>
  <c r="HM73" i="1"/>
  <c r="HM74" i="1"/>
  <c r="HM62" i="1"/>
  <c r="HM60" i="1"/>
  <c r="HM57" i="1"/>
  <c r="HM56" i="1"/>
  <c r="HM71" i="1"/>
  <c r="HM61" i="1"/>
  <c r="HM55" i="1"/>
  <c r="HM67" i="1"/>
  <c r="HM58" i="1"/>
  <c r="HM81" i="1"/>
  <c r="HM69" i="1"/>
  <c r="HM86" i="1"/>
  <c r="HM59" i="1"/>
  <c r="HM89" i="1"/>
  <c r="HM88" i="1"/>
  <c r="HM94" i="1"/>
  <c r="HM84" i="1"/>
  <c r="HM90" i="1"/>
  <c r="HM85" i="1"/>
  <c r="HM92" i="1"/>
  <c r="HM105" i="1"/>
  <c r="HM103" i="1"/>
  <c r="HM125" i="1"/>
  <c r="HM54" i="1"/>
  <c r="HM93" i="1"/>
  <c r="HM102" i="1"/>
  <c r="HM97" i="1"/>
  <c r="HM108" i="1"/>
  <c r="HM104" i="1"/>
  <c r="HM101" i="1"/>
  <c r="HM109" i="1"/>
  <c r="HM99" i="1"/>
  <c r="HM98" i="1"/>
  <c r="HM126" i="1"/>
  <c r="HM107" i="1"/>
  <c r="HM124" i="1"/>
  <c r="HM123" i="1"/>
  <c r="HM119" i="1"/>
  <c r="HM121" i="1"/>
  <c r="HM120" i="1"/>
  <c r="HM117" i="1"/>
  <c r="HM113" i="1"/>
  <c r="HM116" i="1"/>
  <c r="HM112" i="1"/>
  <c r="HM111" i="1"/>
  <c r="HM115"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40" i="1"/>
  <c r="HN79" i="1"/>
  <c r="HN80" i="1"/>
  <c r="HN78" i="1"/>
  <c r="HN77" i="1"/>
  <c r="HN75" i="1"/>
  <c r="HN76" i="1"/>
  <c r="HN74" i="1"/>
  <c r="HN73" i="1"/>
  <c r="HN64" i="1"/>
  <c r="HN61" i="1"/>
  <c r="HN62" i="1"/>
  <c r="HN60" i="1"/>
  <c r="HN57" i="1"/>
  <c r="HN63" i="1"/>
  <c r="HN59" i="1"/>
  <c r="HN58" i="1"/>
  <c r="HN81" i="1"/>
  <c r="HN69" i="1"/>
  <c r="HN86" i="1"/>
  <c r="HN71" i="1"/>
  <c r="HN56" i="1"/>
  <c r="HN54" i="1"/>
  <c r="HN67" i="1"/>
  <c r="HN84" i="1"/>
  <c r="HN90" i="1"/>
  <c r="HN85" i="1"/>
  <c r="HN55" i="1"/>
  <c r="HN89" i="1"/>
  <c r="HN93" i="1"/>
  <c r="HN102" i="1"/>
  <c r="HN88" i="1"/>
  <c r="HN97" i="1"/>
  <c r="HN108" i="1"/>
  <c r="HN94" i="1"/>
  <c r="HN99" i="1"/>
  <c r="HN98" i="1"/>
  <c r="HN104" i="1"/>
  <c r="HN101" i="1"/>
  <c r="HN109" i="1"/>
  <c r="HN107" i="1"/>
  <c r="HN126" i="1"/>
  <c r="HN92" i="1"/>
  <c r="HN105" i="1"/>
  <c r="HN103" i="1"/>
  <c r="HN124" i="1"/>
  <c r="HN125" i="1"/>
  <c r="HN123" i="1"/>
  <c r="HN121" i="1"/>
  <c r="HN120" i="1"/>
  <c r="HN119" i="1"/>
  <c r="HN117" i="1"/>
  <c r="HN116" i="1"/>
  <c r="HN112" i="1"/>
  <c r="HN111" i="1"/>
  <c r="HN115" i="1"/>
  <c r="HN113"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0" i="1"/>
  <c r="HO78" i="1"/>
  <c r="HO77" i="1"/>
  <c r="HO79" i="1"/>
  <c r="HO75" i="1"/>
  <c r="HO76" i="1"/>
  <c r="HO74" i="1"/>
  <c r="HO73" i="1"/>
  <c r="HO64" i="1"/>
  <c r="HO61" i="1"/>
  <c r="HO62" i="1"/>
  <c r="HO63" i="1"/>
  <c r="HO58" i="1"/>
  <c r="HO59" i="1"/>
  <c r="HO55" i="1"/>
  <c r="HO54" i="1"/>
  <c r="HO57" i="1"/>
  <c r="HO81" i="1"/>
  <c r="HO71" i="1"/>
  <c r="HO60" i="1"/>
  <c r="HO56" i="1"/>
  <c r="HO67" i="1"/>
  <c r="HO69" i="1"/>
  <c r="HO86" i="1"/>
  <c r="HO85" i="1"/>
  <c r="HO89" i="1"/>
  <c r="HO88" i="1"/>
  <c r="HO94" i="1"/>
  <c r="HO90" i="1"/>
  <c r="HO97" i="1"/>
  <c r="HO108" i="1"/>
  <c r="HO99" i="1"/>
  <c r="HO98" i="1"/>
  <c r="HO104" i="1"/>
  <c r="HO101" i="1"/>
  <c r="HO109" i="1"/>
  <c r="HO107" i="1"/>
  <c r="HO126" i="1"/>
  <c r="HO84" i="1"/>
  <c r="HO92" i="1"/>
  <c r="HO105" i="1"/>
  <c r="HO103" i="1"/>
  <c r="HO125" i="1"/>
  <c r="HO93" i="1"/>
  <c r="HO102" i="1"/>
  <c r="HO124" i="1"/>
  <c r="HO123" i="1"/>
  <c r="HO121" i="1"/>
  <c r="HO120" i="1"/>
  <c r="HO117" i="1"/>
  <c r="HO116" i="1"/>
  <c r="HO115" i="1"/>
  <c r="HO113" i="1"/>
  <c r="HO112" i="1"/>
  <c r="HO119" i="1"/>
  <c r="HO111"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41" i="1"/>
  <c r="HP80" i="1"/>
  <c r="HP78" i="1"/>
  <c r="HP79" i="1"/>
  <c r="HP76" i="1"/>
  <c r="HP77" i="1"/>
  <c r="HP74" i="1"/>
  <c r="HP73" i="1"/>
  <c r="HP64" i="1"/>
  <c r="HP75" i="1"/>
  <c r="HP62" i="1"/>
  <c r="HP63" i="1"/>
  <c r="HP59" i="1"/>
  <c r="HP61" i="1"/>
  <c r="HP60" i="1"/>
  <c r="HP58" i="1"/>
  <c r="HP56" i="1"/>
  <c r="HP54" i="1"/>
  <c r="HP67" i="1"/>
  <c r="HP55" i="1"/>
  <c r="HP69" i="1"/>
  <c r="HP86" i="1"/>
  <c r="HP81" i="1"/>
  <c r="HP71" i="1"/>
  <c r="HP89" i="1"/>
  <c r="HP88" i="1"/>
  <c r="HP94" i="1"/>
  <c r="HP84" i="1"/>
  <c r="HP90" i="1"/>
  <c r="HP85" i="1"/>
  <c r="HP99" i="1"/>
  <c r="HP98" i="1"/>
  <c r="HP104" i="1"/>
  <c r="HP101" i="1"/>
  <c r="HP109" i="1"/>
  <c r="HP107" i="1"/>
  <c r="HP126" i="1"/>
  <c r="HP92" i="1"/>
  <c r="HP105" i="1"/>
  <c r="HP103" i="1"/>
  <c r="HP125" i="1"/>
  <c r="HP57" i="1"/>
  <c r="HP93" i="1"/>
  <c r="HP102" i="1"/>
  <c r="HP97" i="1"/>
  <c r="HP108" i="1"/>
  <c r="HP123" i="1"/>
  <c r="HP121" i="1"/>
  <c r="HP120" i="1"/>
  <c r="HP124" i="1"/>
  <c r="HP119" i="1"/>
  <c r="HP112" i="1"/>
  <c r="HP111" i="1"/>
  <c r="HP117" i="1"/>
  <c r="HP116" i="1"/>
  <c r="HP115" i="1"/>
  <c r="HP113"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0" i="1"/>
  <c r="HQ78" i="1"/>
  <c r="HQ79" i="1"/>
  <c r="HQ77" i="1"/>
  <c r="HQ75" i="1"/>
  <c r="HQ64" i="1"/>
  <c r="HQ63" i="1"/>
  <c r="HQ76" i="1"/>
  <c r="HQ73" i="1"/>
  <c r="HQ74" i="1"/>
  <c r="HQ61" i="1"/>
  <c r="HQ60" i="1"/>
  <c r="HQ62" i="1"/>
  <c r="HQ59" i="1"/>
  <c r="HQ56" i="1"/>
  <c r="HQ57" i="1"/>
  <c r="HQ71" i="1"/>
  <c r="HQ58" i="1"/>
  <c r="HQ54" i="1"/>
  <c r="HQ67" i="1"/>
  <c r="HQ55" i="1"/>
  <c r="HQ69" i="1"/>
  <c r="HQ86" i="1"/>
  <c r="HQ81" i="1"/>
  <c r="HQ89" i="1"/>
  <c r="HQ88" i="1"/>
  <c r="HQ94" i="1"/>
  <c r="HQ84" i="1"/>
  <c r="HQ90" i="1"/>
  <c r="HQ85" i="1"/>
  <c r="HQ92" i="1"/>
  <c r="HQ105" i="1"/>
  <c r="HQ103" i="1"/>
  <c r="HQ125" i="1"/>
  <c r="HQ93" i="1"/>
  <c r="HQ102" i="1"/>
  <c r="HQ97" i="1"/>
  <c r="HQ108" i="1"/>
  <c r="HQ99" i="1"/>
  <c r="HQ104" i="1"/>
  <c r="HQ109" i="1"/>
  <c r="HQ98" i="1"/>
  <c r="HQ126" i="1"/>
  <c r="HQ107" i="1"/>
  <c r="HQ101" i="1"/>
  <c r="HQ124" i="1"/>
  <c r="HQ123" i="1"/>
  <c r="HQ119" i="1"/>
  <c r="HQ121" i="1"/>
  <c r="HQ120" i="1"/>
  <c r="HQ117" i="1"/>
  <c r="HQ112" i="1"/>
  <c r="HQ111" i="1"/>
  <c r="HQ113" i="1"/>
  <c r="HQ116" i="1"/>
  <c r="HQ115"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40" i="1"/>
  <c r="HR79" i="1"/>
  <c r="HR80" i="1"/>
  <c r="HR78" i="1"/>
  <c r="HR77" i="1"/>
  <c r="HR75" i="1"/>
  <c r="HR76" i="1"/>
  <c r="HR74" i="1"/>
  <c r="HR73" i="1"/>
  <c r="HR64" i="1"/>
  <c r="HR61" i="1"/>
  <c r="HR62" i="1"/>
  <c r="HR60" i="1"/>
  <c r="HR63" i="1"/>
  <c r="HR57" i="1"/>
  <c r="HR81" i="1"/>
  <c r="HR56" i="1"/>
  <c r="HR55" i="1"/>
  <c r="HR69" i="1"/>
  <c r="HR86" i="1"/>
  <c r="HR59" i="1"/>
  <c r="HR71" i="1"/>
  <c r="HR84" i="1"/>
  <c r="HR90" i="1"/>
  <c r="HR85" i="1"/>
  <c r="HR54" i="1"/>
  <c r="HR67" i="1"/>
  <c r="HR88" i="1"/>
  <c r="HR93" i="1"/>
  <c r="HR102" i="1"/>
  <c r="HR94" i="1"/>
  <c r="HR97" i="1"/>
  <c r="HR108" i="1"/>
  <c r="HR99" i="1"/>
  <c r="HR98" i="1"/>
  <c r="HR104" i="1"/>
  <c r="HR101" i="1"/>
  <c r="HR109" i="1"/>
  <c r="HR107" i="1"/>
  <c r="HR126" i="1"/>
  <c r="HR92" i="1"/>
  <c r="HR103" i="1"/>
  <c r="HR89" i="1"/>
  <c r="HR58" i="1"/>
  <c r="HR125" i="1"/>
  <c r="HR124" i="1"/>
  <c r="HR105" i="1"/>
  <c r="HR121" i="1"/>
  <c r="HR120" i="1"/>
  <c r="HR123" i="1"/>
  <c r="HR119" i="1"/>
  <c r="HR112" i="1"/>
  <c r="HR111" i="1"/>
  <c r="HR116" i="1"/>
  <c r="HR115" i="1"/>
  <c r="HR113" i="1"/>
  <c r="HR117"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0" i="1"/>
  <c r="HS78" i="1"/>
  <c r="HS79" i="1"/>
  <c r="HS77" i="1"/>
  <c r="HS75" i="1"/>
  <c r="HS76" i="1"/>
  <c r="HS74" i="1"/>
  <c r="HS73" i="1"/>
  <c r="HS64" i="1"/>
  <c r="HS61" i="1"/>
  <c r="HS62" i="1"/>
  <c r="HS63" i="1"/>
  <c r="HS58" i="1"/>
  <c r="HS59" i="1"/>
  <c r="HS57" i="1"/>
  <c r="HS55" i="1"/>
  <c r="HS54" i="1"/>
  <c r="HS60" i="1"/>
  <c r="HS81" i="1"/>
  <c r="HS71" i="1"/>
  <c r="HS67" i="1"/>
  <c r="HS56" i="1"/>
  <c r="HS85" i="1"/>
  <c r="HS89" i="1"/>
  <c r="HS88" i="1"/>
  <c r="HS94" i="1"/>
  <c r="HS69" i="1"/>
  <c r="HS97" i="1"/>
  <c r="HS108" i="1"/>
  <c r="HS84" i="1"/>
  <c r="HS99" i="1"/>
  <c r="HS98" i="1"/>
  <c r="HS104" i="1"/>
  <c r="HS101" i="1"/>
  <c r="HS109" i="1"/>
  <c r="HS107" i="1"/>
  <c r="HS126" i="1"/>
  <c r="HS86" i="1"/>
  <c r="HS92" i="1"/>
  <c r="HS105" i="1"/>
  <c r="HS103" i="1"/>
  <c r="HS125" i="1"/>
  <c r="HS93" i="1"/>
  <c r="HS102" i="1"/>
  <c r="HS90" i="1"/>
  <c r="HS124" i="1"/>
  <c r="HS123" i="1"/>
  <c r="HS121" i="1"/>
  <c r="HS120" i="1"/>
  <c r="HS117" i="1"/>
  <c r="HS116" i="1"/>
  <c r="HS119" i="1"/>
  <c r="HS115" i="1"/>
  <c r="HS113" i="1"/>
  <c r="HS111" i="1"/>
  <c r="HS112"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103" i="1"/>
  <c r="HT21" i="1"/>
  <c r="HT24" i="1"/>
  <c r="HT26" i="1"/>
  <c r="HT28" i="1"/>
  <c r="HT33" i="1"/>
  <c r="HT37" i="1"/>
  <c r="HT39" i="1"/>
  <c r="HT42" i="1"/>
  <c r="HT45" i="1"/>
  <c r="HT48" i="1"/>
  <c r="HT51" i="1"/>
  <c r="HT55" i="1"/>
  <c r="HT58" i="1"/>
  <c r="HT61" i="1"/>
  <c r="HT64" i="1"/>
  <c r="HT73" i="1"/>
  <c r="HT75" i="1"/>
  <c r="HT79" i="1"/>
  <c r="HT84" i="1"/>
  <c r="HT102" i="1"/>
  <c r="HT104" i="1"/>
  <c r="HT23" i="1"/>
  <c r="HT32" i="1"/>
  <c r="HT36" i="1"/>
  <c r="HT40" i="1"/>
  <c r="HT43" i="1"/>
  <c r="HT47" i="1"/>
  <c r="HT50" i="1"/>
  <c r="HT54" i="1"/>
  <c r="HT57" i="1"/>
  <c r="HT60" i="1"/>
  <c r="HT63" i="1"/>
  <c r="HT69" i="1"/>
  <c r="HT74" i="1"/>
  <c r="HT77" i="1"/>
  <c r="HT80" i="1"/>
  <c r="HT85" i="1"/>
  <c r="HT88" i="1"/>
  <c r="HT89" i="1"/>
  <c r="HT90" i="1"/>
  <c r="HT92" i="1"/>
  <c r="HT93" i="1"/>
  <c r="HT94" i="1"/>
  <c r="HT97" i="1"/>
  <c r="HT98" i="1"/>
  <c r="HT99" i="1"/>
  <c r="HT101" i="1"/>
  <c r="HT105" i="1"/>
  <c r="HT107" i="1"/>
  <c r="HT108" i="1"/>
  <c r="HT109" i="1"/>
  <c r="HT111" i="1"/>
  <c r="HT112" i="1"/>
  <c r="HT113" i="1"/>
  <c r="HT115" i="1"/>
  <c r="HT116" i="1"/>
  <c r="HT117" i="1"/>
  <c r="HT119" i="1"/>
  <c r="HT120" i="1"/>
  <c r="HT121" i="1"/>
  <c r="HT123" i="1"/>
  <c r="HT124" i="1"/>
  <c r="HT125" i="1"/>
  <c r="HT126" i="1"/>
  <c r="HT20" i="1"/>
  <c r="HT25" i="1"/>
  <c r="HT27" i="1"/>
  <c r="HT31" i="1"/>
  <c r="HT35" i="1"/>
  <c r="HT38" i="1"/>
  <c r="HT41" i="1"/>
  <c r="HT44" i="1"/>
  <c r="HT46" i="1"/>
  <c r="HT49" i="1"/>
  <c r="HT52" i="1"/>
  <c r="HT56" i="1"/>
  <c r="HT59" i="1"/>
  <c r="HT62" i="1"/>
  <c r="HT67" i="1"/>
  <c r="HT71" i="1"/>
  <c r="HT76" i="1"/>
  <c r="HT78" i="1"/>
  <c r="HT81" i="1"/>
  <c r="HT86" i="1"/>
  <c r="HV18" i="1" l="1"/>
  <c r="HU16" i="1"/>
  <c r="HU17" i="1"/>
  <c r="HU40" i="1"/>
  <c r="HU41" i="1"/>
  <c r="HU80" i="1"/>
  <c r="HU78" i="1"/>
  <c r="HU79" i="1"/>
  <c r="HU76" i="1"/>
  <c r="HU77" i="1"/>
  <c r="HU75" i="1"/>
  <c r="HU74" i="1"/>
  <c r="HU73" i="1"/>
  <c r="HU64" i="1"/>
  <c r="HU62" i="1"/>
  <c r="HU63" i="1"/>
  <c r="HU61" i="1"/>
  <c r="HU59" i="1"/>
  <c r="HU60" i="1"/>
  <c r="HU58" i="1"/>
  <c r="HU56" i="1"/>
  <c r="HU81" i="1"/>
  <c r="HU71" i="1"/>
  <c r="HU67" i="1"/>
  <c r="HU57" i="1"/>
  <c r="HU54" i="1"/>
  <c r="HU69" i="1"/>
  <c r="HU86" i="1"/>
  <c r="HU55" i="1"/>
  <c r="HU89" i="1"/>
  <c r="HU88" i="1"/>
  <c r="HU94" i="1"/>
  <c r="HU84" i="1"/>
  <c r="HU90" i="1"/>
  <c r="HU99" i="1"/>
  <c r="HU98" i="1"/>
  <c r="HU104" i="1"/>
  <c r="HU101" i="1"/>
  <c r="HU109" i="1"/>
  <c r="HU107" i="1"/>
  <c r="HU126" i="1"/>
  <c r="HU92" i="1"/>
  <c r="HU105" i="1"/>
  <c r="HU103" i="1"/>
  <c r="HU125" i="1"/>
  <c r="HU93" i="1"/>
  <c r="HU102" i="1"/>
  <c r="HU85" i="1"/>
  <c r="HU108" i="1"/>
  <c r="HU97" i="1"/>
  <c r="HU124" i="1"/>
  <c r="HU123" i="1"/>
  <c r="HU121" i="1"/>
  <c r="HU120" i="1"/>
  <c r="HU119" i="1"/>
  <c r="HU116" i="1"/>
  <c r="HU112" i="1"/>
  <c r="HU111" i="1"/>
  <c r="HU117" i="1"/>
  <c r="HU115" i="1"/>
  <c r="HU113"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0" i="1"/>
  <c r="HV78" i="1"/>
  <c r="HV79" i="1"/>
  <c r="HV77" i="1"/>
  <c r="HV75" i="1"/>
  <c r="HV76" i="1"/>
  <c r="HV73" i="1"/>
  <c r="HV63" i="1"/>
  <c r="HV74" i="1"/>
  <c r="HV64" i="1"/>
  <c r="HV60" i="1"/>
  <c r="HV62" i="1"/>
  <c r="HV58" i="1"/>
  <c r="HV56" i="1"/>
  <c r="HV71" i="1"/>
  <c r="HV67" i="1"/>
  <c r="HV59" i="1"/>
  <c r="HV57" i="1"/>
  <c r="HV54" i="1"/>
  <c r="HV69" i="1"/>
  <c r="HV86" i="1"/>
  <c r="HV55" i="1"/>
  <c r="HV81" i="1"/>
  <c r="HV89" i="1"/>
  <c r="HV88" i="1"/>
  <c r="HV94" i="1"/>
  <c r="HV84" i="1"/>
  <c r="HV90" i="1"/>
  <c r="HV85" i="1"/>
  <c r="HV92" i="1"/>
  <c r="HV105" i="1"/>
  <c r="HV103" i="1"/>
  <c r="HV125" i="1"/>
  <c r="HV61" i="1"/>
  <c r="HV93" i="1"/>
  <c r="HV102" i="1"/>
  <c r="HV97" i="1"/>
  <c r="HV108" i="1"/>
  <c r="HV99" i="1"/>
  <c r="HV107" i="1"/>
  <c r="HV101" i="1"/>
  <c r="HV98" i="1"/>
  <c r="HV104" i="1"/>
  <c r="HV109" i="1"/>
  <c r="HV126" i="1"/>
  <c r="HV124" i="1"/>
  <c r="HV123" i="1"/>
  <c r="HV119" i="1"/>
  <c r="HV121" i="1"/>
  <c r="HV120" i="1"/>
  <c r="HV117" i="1"/>
  <c r="HV115" i="1"/>
  <c r="HV112" i="1"/>
  <c r="HV111" i="1"/>
  <c r="HV113" i="1"/>
  <c r="HV116"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0" i="1"/>
  <c r="HW79" i="1"/>
  <c r="HW77" i="1"/>
  <c r="HW75" i="1"/>
  <c r="HW78" i="1"/>
  <c r="HW76" i="1"/>
  <c r="HW74" i="1"/>
  <c r="HW73" i="1"/>
  <c r="HW64" i="1"/>
  <c r="HW61" i="1"/>
  <c r="HW62" i="1"/>
  <c r="HW63" i="1"/>
  <c r="HW60" i="1"/>
  <c r="HW57" i="1"/>
  <c r="HW59" i="1"/>
  <c r="HW81" i="1"/>
  <c r="HW54" i="1"/>
  <c r="HW69" i="1"/>
  <c r="HW86" i="1"/>
  <c r="HW55" i="1"/>
  <c r="HW58" i="1"/>
  <c r="HW56" i="1"/>
  <c r="HW71" i="1"/>
  <c r="HW84" i="1"/>
  <c r="HW90" i="1"/>
  <c r="HW85" i="1"/>
  <c r="HW67" i="1"/>
  <c r="HW94" i="1"/>
  <c r="HW93" i="1"/>
  <c r="HW102" i="1"/>
  <c r="HW97" i="1"/>
  <c r="HW108" i="1"/>
  <c r="HW89" i="1"/>
  <c r="HW99" i="1"/>
  <c r="HW98" i="1"/>
  <c r="HW104" i="1"/>
  <c r="HW101" i="1"/>
  <c r="HW109" i="1"/>
  <c r="HW107" i="1"/>
  <c r="HW126" i="1"/>
  <c r="HW105" i="1"/>
  <c r="HW88" i="1"/>
  <c r="HW92" i="1"/>
  <c r="HW103" i="1"/>
  <c r="HW125" i="1"/>
  <c r="HW124" i="1"/>
  <c r="HW123" i="1"/>
  <c r="HW121" i="1"/>
  <c r="HW120" i="1"/>
  <c r="HW119" i="1"/>
  <c r="HW117" i="1"/>
  <c r="HW112" i="1"/>
  <c r="HW111" i="1"/>
  <c r="HW115" i="1"/>
  <c r="HW113" i="1"/>
  <c r="HW116"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0" i="1"/>
  <c r="HX78" i="1"/>
  <c r="HX77" i="1"/>
  <c r="HX75" i="1"/>
  <c r="HX76" i="1"/>
  <c r="HX79" i="1"/>
  <c r="HX74" i="1"/>
  <c r="HX73" i="1"/>
  <c r="HX64" i="1"/>
  <c r="HX61" i="1"/>
  <c r="HX62" i="1"/>
  <c r="HX63" i="1"/>
  <c r="HX58" i="1"/>
  <c r="HX59" i="1"/>
  <c r="HX60" i="1"/>
  <c r="HX57" i="1"/>
  <c r="HX55" i="1"/>
  <c r="HX54" i="1"/>
  <c r="HX56" i="1"/>
  <c r="HX81" i="1"/>
  <c r="HX71" i="1"/>
  <c r="HX67" i="1"/>
  <c r="HX85" i="1"/>
  <c r="HX69" i="1"/>
  <c r="HX86" i="1"/>
  <c r="HX89" i="1"/>
  <c r="HX88" i="1"/>
  <c r="HX94" i="1"/>
  <c r="HX84" i="1"/>
  <c r="HX97" i="1"/>
  <c r="HX108" i="1"/>
  <c r="HX99" i="1"/>
  <c r="HX98" i="1"/>
  <c r="HX104" i="1"/>
  <c r="HX101" i="1"/>
  <c r="HX109" i="1"/>
  <c r="HX107" i="1"/>
  <c r="HX126" i="1"/>
  <c r="HX90" i="1"/>
  <c r="HX92" i="1"/>
  <c r="HX105" i="1"/>
  <c r="HX103" i="1"/>
  <c r="HX125" i="1"/>
  <c r="HX93" i="1"/>
  <c r="HX124" i="1"/>
  <c r="HX102" i="1"/>
  <c r="HX123" i="1"/>
  <c r="HX121" i="1"/>
  <c r="HX120" i="1"/>
  <c r="HX117" i="1"/>
  <c r="HX116" i="1"/>
  <c r="HX115" i="1"/>
  <c r="HX113" i="1"/>
  <c r="HX111" i="1"/>
  <c r="HX112" i="1"/>
  <c r="HX119"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0" i="1"/>
  <c r="HY78" i="1"/>
  <c r="HY79" i="1"/>
  <c r="HY77" i="1"/>
  <c r="HY76" i="1"/>
  <c r="HY74" i="1"/>
  <c r="HY73" i="1"/>
  <c r="HY64" i="1"/>
  <c r="HY62" i="1"/>
  <c r="HY63" i="1"/>
  <c r="HY75" i="1"/>
  <c r="HY59" i="1"/>
  <c r="HY61" i="1"/>
  <c r="HY60" i="1"/>
  <c r="HY57" i="1"/>
  <c r="HY56" i="1"/>
  <c r="HY55" i="1"/>
  <c r="HY58" i="1"/>
  <c r="HY81" i="1"/>
  <c r="HY71" i="1"/>
  <c r="HY67" i="1"/>
  <c r="HY69" i="1"/>
  <c r="HY86" i="1"/>
  <c r="HY54" i="1"/>
  <c r="HY89" i="1"/>
  <c r="HY88" i="1"/>
  <c r="HY94" i="1"/>
  <c r="HY84" i="1"/>
  <c r="HY90" i="1"/>
  <c r="HY99" i="1"/>
  <c r="HY98" i="1"/>
  <c r="HY104" i="1"/>
  <c r="HY101" i="1"/>
  <c r="HY109" i="1"/>
  <c r="HY107" i="1"/>
  <c r="HY126" i="1"/>
  <c r="HY92" i="1"/>
  <c r="HY105" i="1"/>
  <c r="HY103" i="1"/>
  <c r="HY125" i="1"/>
  <c r="HY85" i="1"/>
  <c r="HY93" i="1"/>
  <c r="HY102" i="1"/>
  <c r="HY108" i="1"/>
  <c r="HY97" i="1"/>
  <c r="HY123" i="1"/>
  <c r="HY121" i="1"/>
  <c r="HY120" i="1"/>
  <c r="HY124" i="1"/>
  <c r="HY119" i="1"/>
  <c r="HY116" i="1"/>
  <c r="HY112" i="1"/>
  <c r="HY111" i="1"/>
  <c r="HY117" i="1"/>
  <c r="HY115" i="1"/>
  <c r="HY113"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0" i="1"/>
  <c r="HZ78" i="1"/>
  <c r="HZ79" i="1"/>
  <c r="HZ77" i="1"/>
  <c r="HZ75" i="1"/>
  <c r="HZ76" i="1"/>
  <c r="HZ74" i="1"/>
  <c r="HZ63" i="1"/>
  <c r="HZ64" i="1"/>
  <c r="HZ73" i="1"/>
  <c r="HZ62" i="1"/>
  <c r="HZ61" i="1"/>
  <c r="HZ60" i="1"/>
  <c r="HZ59" i="1"/>
  <c r="HZ56" i="1"/>
  <c r="HZ58" i="1"/>
  <c r="HZ71" i="1"/>
  <c r="HZ57" i="1"/>
  <c r="HZ81" i="1"/>
  <c r="HZ67" i="1"/>
  <c r="HZ69" i="1"/>
  <c r="HZ86" i="1"/>
  <c r="HZ54" i="1"/>
  <c r="HZ55" i="1"/>
  <c r="HZ89" i="1"/>
  <c r="HZ88" i="1"/>
  <c r="HZ94" i="1"/>
  <c r="HZ84" i="1"/>
  <c r="HZ90" i="1"/>
  <c r="HZ85" i="1"/>
  <c r="HZ92" i="1"/>
  <c r="HZ105" i="1"/>
  <c r="HZ103" i="1"/>
  <c r="HZ125" i="1"/>
  <c r="HZ93" i="1"/>
  <c r="HZ102" i="1"/>
  <c r="HZ97" i="1"/>
  <c r="HZ108" i="1"/>
  <c r="HZ98" i="1"/>
  <c r="HZ101" i="1"/>
  <c r="HZ99" i="1"/>
  <c r="HZ104" i="1"/>
  <c r="HZ109" i="1"/>
  <c r="HZ126" i="1"/>
  <c r="HZ124" i="1"/>
  <c r="HZ107" i="1"/>
  <c r="HZ123" i="1"/>
  <c r="HZ119" i="1"/>
  <c r="HZ121" i="1"/>
  <c r="HZ120" i="1"/>
  <c r="HZ117" i="1"/>
  <c r="HZ116" i="1"/>
  <c r="HZ112" i="1"/>
  <c r="HZ111" i="1"/>
  <c r="HZ115" i="1"/>
  <c r="HZ113"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79" i="1"/>
  <c r="IA40" i="1"/>
  <c r="IA80" i="1"/>
  <c r="IA77" i="1"/>
  <c r="IA78" i="1"/>
  <c r="IA75" i="1"/>
  <c r="IA76" i="1"/>
  <c r="IA74" i="1"/>
  <c r="IA73" i="1"/>
  <c r="IA64" i="1"/>
  <c r="IA61" i="1"/>
  <c r="IA62" i="1"/>
  <c r="IA60" i="1"/>
  <c r="IA57" i="1"/>
  <c r="IA58" i="1"/>
  <c r="IA81" i="1"/>
  <c r="IA59" i="1"/>
  <c r="IA56" i="1"/>
  <c r="IA71" i="1"/>
  <c r="IA69" i="1"/>
  <c r="IA86" i="1"/>
  <c r="IA63" i="1"/>
  <c r="IA54" i="1"/>
  <c r="IA55" i="1"/>
  <c r="IA84" i="1"/>
  <c r="IA90" i="1"/>
  <c r="IA67" i="1"/>
  <c r="IA85" i="1"/>
  <c r="IA93" i="1"/>
  <c r="IA102" i="1"/>
  <c r="IA89" i="1"/>
  <c r="IA97" i="1"/>
  <c r="IA108" i="1"/>
  <c r="IA88" i="1"/>
  <c r="IA99" i="1"/>
  <c r="IA98" i="1"/>
  <c r="IA104" i="1"/>
  <c r="IA101" i="1"/>
  <c r="IA109" i="1"/>
  <c r="IA107" i="1"/>
  <c r="IA126" i="1"/>
  <c r="IA94" i="1"/>
  <c r="IA92" i="1"/>
  <c r="IA103" i="1"/>
  <c r="IA125" i="1"/>
  <c r="IA105" i="1"/>
  <c r="IA124" i="1"/>
  <c r="IA121" i="1"/>
  <c r="IA120" i="1"/>
  <c r="IA123" i="1"/>
  <c r="IA119" i="1"/>
  <c r="IA112" i="1"/>
  <c r="IA111" i="1"/>
  <c r="IA115" i="1"/>
  <c r="IA113" i="1"/>
  <c r="IA117" i="1"/>
  <c r="IA116"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0" i="1"/>
  <c r="IB78" i="1"/>
  <c r="IB77" i="1"/>
  <c r="IB79" i="1"/>
  <c r="IB75" i="1"/>
  <c r="IB76" i="1"/>
  <c r="IB74" i="1"/>
  <c r="IB73" i="1"/>
  <c r="IB64" i="1"/>
  <c r="IB61" i="1"/>
  <c r="IB62" i="1"/>
  <c r="IB63" i="1"/>
  <c r="IB58" i="1"/>
  <c r="IB59" i="1"/>
  <c r="IB60" i="1"/>
  <c r="IB55" i="1"/>
  <c r="IB54" i="1"/>
  <c r="IB67" i="1"/>
  <c r="IB85" i="1"/>
  <c r="IB69" i="1"/>
  <c r="IB86" i="1"/>
  <c r="IB57" i="1"/>
  <c r="IB89" i="1"/>
  <c r="IB88" i="1"/>
  <c r="IB94" i="1"/>
  <c r="IB97" i="1"/>
  <c r="IB108" i="1"/>
  <c r="IB56" i="1"/>
  <c r="IB71" i="1"/>
  <c r="IB90" i="1"/>
  <c r="IB99" i="1"/>
  <c r="IB98" i="1"/>
  <c r="IB104" i="1"/>
  <c r="IB101" i="1"/>
  <c r="IB109" i="1"/>
  <c r="IB107" i="1"/>
  <c r="IB126" i="1"/>
  <c r="IB81" i="1"/>
  <c r="IB92" i="1"/>
  <c r="IB105" i="1"/>
  <c r="IB103" i="1"/>
  <c r="IB125" i="1"/>
  <c r="IB84" i="1"/>
  <c r="IB124" i="1"/>
  <c r="IB102" i="1"/>
  <c r="IB93" i="1"/>
  <c r="IB123" i="1"/>
  <c r="IB121" i="1"/>
  <c r="IB120" i="1"/>
  <c r="IB117" i="1"/>
  <c r="IB116" i="1"/>
  <c r="IB115" i="1"/>
  <c r="IB113" i="1"/>
  <c r="IB112" i="1"/>
  <c r="IB119" i="1"/>
  <c r="IB111"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0" i="1"/>
  <c r="IC78" i="1"/>
  <c r="IC79" i="1"/>
  <c r="IC76" i="1"/>
  <c r="IC74" i="1"/>
  <c r="IC73" i="1"/>
  <c r="IC64" i="1"/>
  <c r="IC75" i="1"/>
  <c r="IC62" i="1"/>
  <c r="IC77" i="1"/>
  <c r="IC63" i="1"/>
  <c r="IC61" i="1"/>
  <c r="IC59" i="1"/>
  <c r="IC60" i="1"/>
  <c r="IC57" i="1"/>
  <c r="IC56" i="1"/>
  <c r="IC58" i="1"/>
  <c r="IC54" i="1"/>
  <c r="IC55" i="1"/>
  <c r="IC67" i="1"/>
  <c r="IC81" i="1"/>
  <c r="IC71" i="1"/>
  <c r="IC69" i="1"/>
  <c r="IC86" i="1"/>
  <c r="IC89" i="1"/>
  <c r="IC88" i="1"/>
  <c r="IC94" i="1"/>
  <c r="IC84" i="1"/>
  <c r="IC90" i="1"/>
  <c r="IC99" i="1"/>
  <c r="IC98" i="1"/>
  <c r="IC104" i="1"/>
  <c r="IC101" i="1"/>
  <c r="IC109" i="1"/>
  <c r="IC107" i="1"/>
  <c r="IC126" i="1"/>
  <c r="IC85" i="1"/>
  <c r="IC92" i="1"/>
  <c r="IC105" i="1"/>
  <c r="IC103" i="1"/>
  <c r="IC125" i="1"/>
  <c r="IC93" i="1"/>
  <c r="IC102" i="1"/>
  <c r="IC97" i="1"/>
  <c r="IC108" i="1"/>
  <c r="IC124" i="1"/>
  <c r="IC123" i="1"/>
  <c r="IC121" i="1"/>
  <c r="IC120" i="1"/>
  <c r="IC119" i="1"/>
  <c r="IC112" i="1"/>
  <c r="IC111" i="1"/>
  <c r="IC117" i="1"/>
  <c r="IC116" i="1"/>
  <c r="IC115" i="1"/>
  <c r="IC113"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0" i="1"/>
  <c r="ID78" i="1"/>
  <c r="ID79" i="1"/>
  <c r="ID77" i="1"/>
  <c r="ID75" i="1"/>
  <c r="ID76" i="1"/>
  <c r="ID63" i="1"/>
  <c r="ID64" i="1"/>
  <c r="ID73" i="1"/>
  <c r="ID62" i="1"/>
  <c r="ID60" i="1"/>
  <c r="ID57" i="1"/>
  <c r="ID56" i="1"/>
  <c r="ID74" i="1"/>
  <c r="ID61" i="1"/>
  <c r="ID71" i="1"/>
  <c r="ID55" i="1"/>
  <c r="ID67" i="1"/>
  <c r="ID81" i="1"/>
  <c r="ID69" i="1"/>
  <c r="ID86" i="1"/>
  <c r="ID54" i="1"/>
  <c r="ID89" i="1"/>
  <c r="ID88" i="1"/>
  <c r="ID94" i="1"/>
  <c r="ID84" i="1"/>
  <c r="ID90" i="1"/>
  <c r="ID58" i="1"/>
  <c r="ID85" i="1"/>
  <c r="ID59" i="1"/>
  <c r="ID92" i="1"/>
  <c r="ID105" i="1"/>
  <c r="ID103" i="1"/>
  <c r="ID125" i="1"/>
  <c r="ID93" i="1"/>
  <c r="ID102" i="1"/>
  <c r="ID97" i="1"/>
  <c r="ID108" i="1"/>
  <c r="ID104" i="1"/>
  <c r="ID101" i="1"/>
  <c r="ID109" i="1"/>
  <c r="ID126" i="1"/>
  <c r="ID98" i="1"/>
  <c r="ID107" i="1"/>
  <c r="ID99" i="1"/>
  <c r="ID124" i="1"/>
  <c r="ID123" i="1"/>
  <c r="ID119" i="1"/>
  <c r="ID121" i="1"/>
  <c r="ID120" i="1"/>
  <c r="ID117" i="1"/>
  <c r="ID115" i="1"/>
  <c r="ID113" i="1"/>
  <c r="ID116" i="1"/>
  <c r="ID112" i="1"/>
  <c r="ID111"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40" i="1"/>
  <c r="IE79" i="1"/>
  <c r="IE80" i="1"/>
  <c r="IE78" i="1"/>
  <c r="IE77" i="1"/>
  <c r="IE75" i="1"/>
  <c r="IE76" i="1"/>
  <c r="IE74" i="1"/>
  <c r="IE73" i="1"/>
  <c r="IE64" i="1"/>
  <c r="IE61" i="1"/>
  <c r="IE62" i="1"/>
  <c r="IE60" i="1"/>
  <c r="IE57" i="1"/>
  <c r="IE63" i="1"/>
  <c r="IE59" i="1"/>
  <c r="IE58" i="1"/>
  <c r="IE81" i="1"/>
  <c r="IE69" i="1"/>
  <c r="IE86" i="1"/>
  <c r="IE71" i="1"/>
  <c r="IE56" i="1"/>
  <c r="IE54" i="1"/>
  <c r="IE67" i="1"/>
  <c r="IE84" i="1"/>
  <c r="IE90" i="1"/>
  <c r="IE85" i="1"/>
  <c r="IE55" i="1"/>
  <c r="IE89" i="1"/>
  <c r="IE93" i="1"/>
  <c r="IE102" i="1"/>
  <c r="IE88" i="1"/>
  <c r="IE97" i="1"/>
  <c r="IE108" i="1"/>
  <c r="IE94" i="1"/>
  <c r="IE99" i="1"/>
  <c r="IE98" i="1"/>
  <c r="IE104" i="1"/>
  <c r="IE101" i="1"/>
  <c r="IE109" i="1"/>
  <c r="IE107" i="1"/>
  <c r="IE126" i="1"/>
  <c r="IE92" i="1"/>
  <c r="IE105" i="1"/>
  <c r="IE124" i="1"/>
  <c r="IE103" i="1"/>
  <c r="IE125" i="1"/>
  <c r="IE123" i="1"/>
  <c r="IE121" i="1"/>
  <c r="IE120" i="1"/>
  <c r="IE119" i="1"/>
  <c r="IE117" i="1"/>
  <c r="IE116" i="1"/>
  <c r="IE112" i="1"/>
  <c r="IE111" i="1"/>
  <c r="IE115" i="1"/>
  <c r="IE113"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0" i="1"/>
  <c r="IF78" i="1"/>
  <c r="IF77" i="1"/>
  <c r="IF79" i="1"/>
  <c r="IF75" i="1"/>
  <c r="IF76" i="1"/>
  <c r="IF74" i="1"/>
  <c r="IF73" i="1"/>
  <c r="IF64" i="1"/>
  <c r="IF61" i="1"/>
  <c r="IF62" i="1"/>
  <c r="IF63" i="1"/>
  <c r="IF58" i="1"/>
  <c r="IF59" i="1"/>
  <c r="IF55" i="1"/>
  <c r="IF54" i="1"/>
  <c r="IF81" i="1"/>
  <c r="IF71" i="1"/>
  <c r="IF56" i="1"/>
  <c r="IF57" i="1"/>
  <c r="IF67" i="1"/>
  <c r="IF69" i="1"/>
  <c r="IF86" i="1"/>
  <c r="IF85" i="1"/>
  <c r="IF60" i="1"/>
  <c r="IF89" i="1"/>
  <c r="IF88" i="1"/>
  <c r="IF94" i="1"/>
  <c r="IF90" i="1"/>
  <c r="IF97" i="1"/>
  <c r="IF108" i="1"/>
  <c r="IF99" i="1"/>
  <c r="IF98" i="1"/>
  <c r="IF104" i="1"/>
  <c r="IF101" i="1"/>
  <c r="IF109" i="1"/>
  <c r="IF107" i="1"/>
  <c r="IF126" i="1"/>
  <c r="IF84" i="1"/>
  <c r="IF92" i="1"/>
  <c r="IF105" i="1"/>
  <c r="IF103" i="1"/>
  <c r="IF125" i="1"/>
  <c r="IF93" i="1"/>
  <c r="IF102" i="1"/>
  <c r="IF124" i="1"/>
  <c r="IF123" i="1"/>
  <c r="IF121" i="1"/>
  <c r="IF120" i="1"/>
  <c r="IF117" i="1"/>
  <c r="IF116" i="1"/>
  <c r="IF115" i="1"/>
  <c r="IF113" i="1"/>
  <c r="IF111" i="1"/>
  <c r="IF119" i="1"/>
  <c r="IF112"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41" i="1"/>
  <c r="IG80" i="1"/>
  <c r="IG78" i="1"/>
  <c r="IG79" i="1"/>
  <c r="IG76" i="1"/>
  <c r="IG77" i="1"/>
  <c r="IG74" i="1"/>
  <c r="IG73" i="1"/>
  <c r="IG64" i="1"/>
  <c r="IG75" i="1"/>
  <c r="IG62" i="1"/>
  <c r="IG63" i="1"/>
  <c r="IG59" i="1"/>
  <c r="IG61" i="1"/>
  <c r="IG60" i="1"/>
  <c r="IG58" i="1"/>
  <c r="IG56" i="1"/>
  <c r="IG57" i="1"/>
  <c r="IG54" i="1"/>
  <c r="IG67" i="1"/>
  <c r="IG55" i="1"/>
  <c r="IG69" i="1"/>
  <c r="IG86" i="1"/>
  <c r="IG89" i="1"/>
  <c r="IG88" i="1"/>
  <c r="IG94" i="1"/>
  <c r="IG81" i="1"/>
  <c r="IG71" i="1"/>
  <c r="IG84" i="1"/>
  <c r="IG90" i="1"/>
  <c r="IG85" i="1"/>
  <c r="IG99" i="1"/>
  <c r="IG98" i="1"/>
  <c r="IG104" i="1"/>
  <c r="IG101" i="1"/>
  <c r="IG109" i="1"/>
  <c r="IG107" i="1"/>
  <c r="IG126" i="1"/>
  <c r="IG92" i="1"/>
  <c r="IG105" i="1"/>
  <c r="IG103" i="1"/>
  <c r="IG125" i="1"/>
  <c r="IG93" i="1"/>
  <c r="IG102" i="1"/>
  <c r="IG97" i="1"/>
  <c r="IG108" i="1"/>
  <c r="IG123" i="1"/>
  <c r="IG121" i="1"/>
  <c r="IG120" i="1"/>
  <c r="IG124" i="1"/>
  <c r="IG119" i="1"/>
  <c r="IG112" i="1"/>
  <c r="IG111" i="1"/>
  <c r="IG117" i="1"/>
  <c r="IG116" i="1"/>
  <c r="IG115" i="1"/>
  <c r="IG113"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0" i="1"/>
  <c r="IH78" i="1"/>
  <c r="IH79" i="1"/>
  <c r="IH77" i="1"/>
  <c r="IH75" i="1"/>
  <c r="IH76" i="1"/>
  <c r="IH64" i="1"/>
  <c r="IH63" i="1"/>
  <c r="IH73" i="1"/>
  <c r="IH74" i="1"/>
  <c r="IH61" i="1"/>
  <c r="IH60" i="1"/>
  <c r="IH59" i="1"/>
  <c r="IH56" i="1"/>
  <c r="IH57" i="1"/>
  <c r="IH71" i="1"/>
  <c r="IH54" i="1"/>
  <c r="IH67" i="1"/>
  <c r="IH55" i="1"/>
  <c r="IH69" i="1"/>
  <c r="IH86" i="1"/>
  <c r="IH62" i="1"/>
  <c r="IH58" i="1"/>
  <c r="IH81" i="1"/>
  <c r="IH89" i="1"/>
  <c r="IH88" i="1"/>
  <c r="IH94" i="1"/>
  <c r="IH84" i="1"/>
  <c r="IH90" i="1"/>
  <c r="IH85" i="1"/>
  <c r="IH92" i="1"/>
  <c r="IH105" i="1"/>
  <c r="IH103" i="1"/>
  <c r="IH125" i="1"/>
  <c r="IH93" i="1"/>
  <c r="IH102" i="1"/>
  <c r="IH97" i="1"/>
  <c r="IH108" i="1"/>
  <c r="IH99" i="1"/>
  <c r="IH104" i="1"/>
  <c r="IH109" i="1"/>
  <c r="IH101" i="1"/>
  <c r="IH126" i="1"/>
  <c r="IH98" i="1"/>
  <c r="IH107" i="1"/>
  <c r="IH124" i="1"/>
  <c r="IH123" i="1"/>
  <c r="IH119" i="1"/>
  <c r="IH121" i="1"/>
  <c r="IH120" i="1"/>
  <c r="IH117" i="1"/>
  <c r="IH112" i="1"/>
  <c r="IH111" i="1"/>
  <c r="IH113" i="1"/>
  <c r="IH116" i="1"/>
  <c r="IH115"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40" i="1"/>
  <c r="II79" i="1"/>
  <c r="II80" i="1"/>
  <c r="II78" i="1"/>
  <c r="II77" i="1"/>
  <c r="II75" i="1"/>
  <c r="II76" i="1"/>
  <c r="II74" i="1"/>
  <c r="II73" i="1"/>
  <c r="II64" i="1"/>
  <c r="II61" i="1"/>
  <c r="II62" i="1"/>
  <c r="II60" i="1"/>
  <c r="II63" i="1"/>
  <c r="II57" i="1"/>
  <c r="II81" i="1"/>
  <c r="II56" i="1"/>
  <c r="II55" i="1"/>
  <c r="II69" i="1"/>
  <c r="II86" i="1"/>
  <c r="II58" i="1"/>
  <c r="II59" i="1"/>
  <c r="II71" i="1"/>
  <c r="II84" i="1"/>
  <c r="II90" i="1"/>
  <c r="II85" i="1"/>
  <c r="II54" i="1"/>
  <c r="II88" i="1"/>
  <c r="II93" i="1"/>
  <c r="II102" i="1"/>
  <c r="II94" i="1"/>
  <c r="II97" i="1"/>
  <c r="II108" i="1"/>
  <c r="II99" i="1"/>
  <c r="II98" i="1"/>
  <c r="II104" i="1"/>
  <c r="II101" i="1"/>
  <c r="II109" i="1"/>
  <c r="II107" i="1"/>
  <c r="II126" i="1"/>
  <c r="II67" i="1"/>
  <c r="II92" i="1"/>
  <c r="II89" i="1"/>
  <c r="II103" i="1"/>
  <c r="II105" i="1"/>
  <c r="II125" i="1"/>
  <c r="II124" i="1"/>
  <c r="II121" i="1"/>
  <c r="II120" i="1"/>
  <c r="II123" i="1"/>
  <c r="II119" i="1"/>
  <c r="II112" i="1"/>
  <c r="II111" i="1"/>
  <c r="II116" i="1"/>
  <c r="II115" i="1"/>
  <c r="II113" i="1"/>
  <c r="II117"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0" i="1"/>
  <c r="IJ78" i="1"/>
  <c r="IJ79" i="1"/>
  <c r="IJ77" i="1"/>
  <c r="IJ75" i="1"/>
  <c r="IJ76" i="1"/>
  <c r="IJ74" i="1"/>
  <c r="IJ73" i="1"/>
  <c r="IJ64" i="1"/>
  <c r="IJ61" i="1"/>
  <c r="IJ62" i="1"/>
  <c r="IJ63" i="1"/>
  <c r="IJ58" i="1"/>
  <c r="IJ59" i="1"/>
  <c r="IJ57" i="1"/>
  <c r="IJ55" i="1"/>
  <c r="IJ54" i="1"/>
  <c r="IJ81" i="1"/>
  <c r="IJ71" i="1"/>
  <c r="IJ60" i="1"/>
  <c r="IJ67" i="1"/>
  <c r="IJ85" i="1"/>
  <c r="IJ56" i="1"/>
  <c r="IJ89" i="1"/>
  <c r="IJ88" i="1"/>
  <c r="IJ94" i="1"/>
  <c r="IJ97" i="1"/>
  <c r="IJ108" i="1"/>
  <c r="IJ86" i="1"/>
  <c r="IJ84" i="1"/>
  <c r="IJ99" i="1"/>
  <c r="IJ98" i="1"/>
  <c r="IJ104" i="1"/>
  <c r="IJ101" i="1"/>
  <c r="IJ109" i="1"/>
  <c r="IJ107" i="1"/>
  <c r="IJ126" i="1"/>
  <c r="IJ92" i="1"/>
  <c r="IJ105" i="1"/>
  <c r="IJ103" i="1"/>
  <c r="IJ125" i="1"/>
  <c r="IJ93" i="1"/>
  <c r="IJ102" i="1"/>
  <c r="IJ69" i="1"/>
  <c r="IJ90" i="1"/>
  <c r="IJ124" i="1"/>
  <c r="IJ123" i="1"/>
  <c r="IJ121" i="1"/>
  <c r="IJ120" i="1"/>
  <c r="IJ117" i="1"/>
  <c r="IJ116" i="1"/>
  <c r="IJ119" i="1"/>
  <c r="IJ115" i="1"/>
  <c r="IJ113" i="1"/>
  <c r="IJ112" i="1"/>
  <c r="IJ111"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0" i="1"/>
  <c r="IK78" i="1"/>
  <c r="IK79" i="1"/>
  <c r="IK76" i="1"/>
  <c r="IK77" i="1"/>
  <c r="IK75" i="1"/>
  <c r="IK74" i="1"/>
  <c r="IK73" i="1"/>
  <c r="IK64" i="1"/>
  <c r="IK62" i="1"/>
  <c r="IK63" i="1"/>
  <c r="IK61" i="1"/>
  <c r="IK59" i="1"/>
  <c r="IK60" i="1"/>
  <c r="IK58" i="1"/>
  <c r="IK56" i="1"/>
  <c r="IK57" i="1"/>
  <c r="IK81" i="1"/>
  <c r="IK71" i="1"/>
  <c r="IK67" i="1"/>
  <c r="IK54" i="1"/>
  <c r="IK69" i="1"/>
  <c r="IK86" i="1"/>
  <c r="IK89" i="1"/>
  <c r="IK88" i="1"/>
  <c r="IK94" i="1"/>
  <c r="IK55" i="1"/>
  <c r="IK84" i="1"/>
  <c r="IK90" i="1"/>
  <c r="IK99" i="1"/>
  <c r="IK98" i="1"/>
  <c r="IK104" i="1"/>
  <c r="IK101" i="1"/>
  <c r="IK109" i="1"/>
  <c r="IK107" i="1"/>
  <c r="IK126" i="1"/>
  <c r="IK92" i="1"/>
  <c r="IK105" i="1"/>
  <c r="IK103" i="1"/>
  <c r="IK125" i="1"/>
  <c r="IK93" i="1"/>
  <c r="IK102" i="1"/>
  <c r="IK85" i="1"/>
  <c r="IK97" i="1"/>
  <c r="IK108" i="1"/>
  <c r="IK124" i="1"/>
  <c r="IK123" i="1"/>
  <c r="IK121" i="1"/>
  <c r="IK120" i="1"/>
  <c r="IK119" i="1"/>
  <c r="IK116" i="1"/>
  <c r="IK111" i="1"/>
  <c r="IK117" i="1"/>
  <c r="IK112" i="1"/>
  <c r="IK115" i="1"/>
  <c r="IK113"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0" i="1"/>
  <c r="IL78" i="1"/>
  <c r="IL79" i="1"/>
  <c r="IL77" i="1"/>
  <c r="IL75" i="1"/>
  <c r="IL76" i="1"/>
  <c r="IL73" i="1"/>
  <c r="IL63" i="1"/>
  <c r="IL74" i="1"/>
  <c r="IL60" i="1"/>
  <c r="IL62" i="1"/>
  <c r="IL64" i="1"/>
  <c r="IL61" i="1"/>
  <c r="IL58" i="1"/>
  <c r="IL56" i="1"/>
  <c r="IL71" i="1"/>
  <c r="IL67" i="1"/>
  <c r="IL59" i="1"/>
  <c r="IL54" i="1"/>
  <c r="IL69" i="1"/>
  <c r="IL86" i="1"/>
  <c r="IL55" i="1"/>
  <c r="IL89" i="1"/>
  <c r="IL88" i="1"/>
  <c r="IL94" i="1"/>
  <c r="IL57" i="1"/>
  <c r="IL81" i="1"/>
  <c r="IL84" i="1"/>
  <c r="IL90" i="1"/>
  <c r="IL85" i="1"/>
  <c r="IL92" i="1"/>
  <c r="IL105" i="1"/>
  <c r="IL103" i="1"/>
  <c r="IL125" i="1"/>
  <c r="IL93" i="1"/>
  <c r="IL102" i="1"/>
  <c r="IL97" i="1"/>
  <c r="IL108" i="1"/>
  <c r="IL99" i="1"/>
  <c r="IL98" i="1"/>
  <c r="IL104" i="1"/>
  <c r="IL109" i="1"/>
  <c r="IL107" i="1"/>
  <c r="IL101" i="1"/>
  <c r="IL126" i="1"/>
  <c r="IL124" i="1"/>
  <c r="IL123" i="1"/>
  <c r="IL119" i="1"/>
  <c r="IL121" i="1"/>
  <c r="IL120" i="1"/>
  <c r="IL117" i="1"/>
  <c r="IL113" i="1"/>
  <c r="IL112" i="1"/>
  <c r="IL111" i="1"/>
  <c r="IL115" i="1"/>
  <c r="IL116"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0" i="1"/>
  <c r="IM79" i="1"/>
  <c r="IM77" i="1"/>
  <c r="IM78" i="1"/>
  <c r="IM75" i="1"/>
  <c r="IM76" i="1"/>
  <c r="IM74" i="1"/>
  <c r="IM73" i="1"/>
  <c r="IM64" i="1"/>
  <c r="IM61" i="1"/>
  <c r="IM62" i="1"/>
  <c r="IM63" i="1"/>
  <c r="IM60" i="1"/>
  <c r="IM57" i="1"/>
  <c r="IM59" i="1"/>
  <c r="IM81" i="1"/>
  <c r="IM58" i="1"/>
  <c r="IM54" i="1"/>
  <c r="IM69" i="1"/>
  <c r="IM86" i="1"/>
  <c r="IM55" i="1"/>
  <c r="IM56" i="1"/>
  <c r="IM84" i="1"/>
  <c r="IM90" i="1"/>
  <c r="IM71" i="1"/>
  <c r="IM85" i="1"/>
  <c r="IM67" i="1"/>
  <c r="IM94" i="1"/>
  <c r="IM93" i="1"/>
  <c r="IM102" i="1"/>
  <c r="IM97" i="1"/>
  <c r="IM108" i="1"/>
  <c r="IM89" i="1"/>
  <c r="IM99" i="1"/>
  <c r="IM98" i="1"/>
  <c r="IM104" i="1"/>
  <c r="IM101" i="1"/>
  <c r="IM109" i="1"/>
  <c r="IM107" i="1"/>
  <c r="IM126" i="1"/>
  <c r="IM88" i="1"/>
  <c r="IM105" i="1"/>
  <c r="IM125" i="1"/>
  <c r="IM103" i="1"/>
  <c r="IM124" i="1"/>
  <c r="IM92" i="1"/>
  <c r="IM123" i="1"/>
  <c r="IM121" i="1"/>
  <c r="IM120" i="1"/>
  <c r="IM119" i="1"/>
  <c r="IM117" i="1"/>
  <c r="IM112" i="1"/>
  <c r="IM111" i="1"/>
  <c r="IM115" i="1"/>
  <c r="IM113" i="1"/>
  <c r="IM116"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0" i="1"/>
  <c r="IN78" i="1"/>
  <c r="IN77" i="1"/>
  <c r="IN75" i="1"/>
  <c r="IN79" i="1"/>
  <c r="IN76" i="1"/>
  <c r="IN74" i="1"/>
  <c r="IN73" i="1"/>
  <c r="IN64" i="1"/>
  <c r="IN61" i="1"/>
  <c r="IN62" i="1"/>
  <c r="IN63" i="1"/>
  <c r="IN58" i="1"/>
  <c r="IN59" i="1"/>
  <c r="IN60" i="1"/>
  <c r="IN57" i="1"/>
  <c r="IN55" i="1"/>
  <c r="IN54" i="1"/>
  <c r="IN56" i="1"/>
  <c r="IN81" i="1"/>
  <c r="IN71" i="1"/>
  <c r="IN67" i="1"/>
  <c r="IN85" i="1"/>
  <c r="IN69" i="1"/>
  <c r="IN86" i="1"/>
  <c r="IN89" i="1"/>
  <c r="IN88" i="1"/>
  <c r="IN94" i="1"/>
  <c r="IN84" i="1"/>
  <c r="IN97" i="1"/>
  <c r="IN108" i="1"/>
  <c r="IN99" i="1"/>
  <c r="IN98" i="1"/>
  <c r="IN104" i="1"/>
  <c r="IN101" i="1"/>
  <c r="IN109" i="1"/>
  <c r="IN107" i="1"/>
  <c r="IN126" i="1"/>
  <c r="IN90" i="1"/>
  <c r="IN92" i="1"/>
  <c r="IN105" i="1"/>
  <c r="IN103" i="1"/>
  <c r="IN125" i="1"/>
  <c r="IN102" i="1"/>
  <c r="IN124" i="1"/>
  <c r="IN93" i="1"/>
  <c r="IN123" i="1"/>
  <c r="IN121" i="1"/>
  <c r="IN120" i="1"/>
  <c r="IN117" i="1"/>
  <c r="IN116" i="1"/>
  <c r="IN115" i="1"/>
  <c r="IN113" i="1"/>
  <c r="IN111" i="1"/>
  <c r="IN112" i="1"/>
  <c r="IN119"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0" i="1"/>
  <c r="IO78" i="1"/>
  <c r="IO79" i="1"/>
  <c r="IO77" i="1"/>
  <c r="IO76" i="1"/>
  <c r="IO74" i="1"/>
  <c r="IO73" i="1"/>
  <c r="IO64" i="1"/>
  <c r="IO62" i="1"/>
  <c r="IO75" i="1"/>
  <c r="IO63" i="1"/>
  <c r="IO59" i="1"/>
  <c r="IO61" i="1"/>
  <c r="IO60" i="1"/>
  <c r="IO57" i="1"/>
  <c r="IO56" i="1"/>
  <c r="IO55" i="1"/>
  <c r="IO81" i="1"/>
  <c r="IO71" i="1"/>
  <c r="IO67" i="1"/>
  <c r="IO69" i="1"/>
  <c r="IO86" i="1"/>
  <c r="IO58" i="1"/>
  <c r="IO89" i="1"/>
  <c r="IO88" i="1"/>
  <c r="IO94" i="1"/>
  <c r="IO54" i="1"/>
  <c r="IO84" i="1"/>
  <c r="IO90" i="1"/>
  <c r="IO99" i="1"/>
  <c r="IO98" i="1"/>
  <c r="IO104" i="1"/>
  <c r="IO101" i="1"/>
  <c r="IO109" i="1"/>
  <c r="IO107" i="1"/>
  <c r="IO126" i="1"/>
  <c r="IO92" i="1"/>
  <c r="IO105" i="1"/>
  <c r="IO103" i="1"/>
  <c r="IO125" i="1"/>
  <c r="IO85" i="1"/>
  <c r="IO93" i="1"/>
  <c r="IO102" i="1"/>
  <c r="IO108" i="1"/>
  <c r="IO97" i="1"/>
  <c r="IO123" i="1"/>
  <c r="IO121" i="1"/>
  <c r="IO120" i="1"/>
  <c r="IO124" i="1"/>
  <c r="IO119" i="1"/>
  <c r="IO112" i="1"/>
  <c r="IO116" i="1"/>
  <c r="IO111" i="1"/>
  <c r="IO117" i="1"/>
  <c r="IO115" i="1"/>
  <c r="IO113"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0" i="1"/>
  <c r="IP78" i="1"/>
  <c r="IP79" i="1"/>
  <c r="IP77" i="1"/>
  <c r="IP75" i="1"/>
  <c r="IP76" i="1"/>
  <c r="IP74" i="1"/>
  <c r="IP63" i="1"/>
  <c r="IP64" i="1"/>
  <c r="IP73" i="1"/>
  <c r="IP62" i="1"/>
  <c r="IP61" i="1"/>
  <c r="IP60" i="1"/>
  <c r="IP59" i="1"/>
  <c r="IP56" i="1"/>
  <c r="IP58" i="1"/>
  <c r="IP71" i="1"/>
  <c r="IP81" i="1"/>
  <c r="IP67" i="1"/>
  <c r="IP69" i="1"/>
  <c r="IP86" i="1"/>
  <c r="IP57" i="1"/>
  <c r="IP54" i="1"/>
  <c r="IP89" i="1"/>
  <c r="IP88" i="1"/>
  <c r="IP94" i="1"/>
  <c r="IP55" i="1"/>
  <c r="IP84" i="1"/>
  <c r="IP90" i="1"/>
  <c r="IP85" i="1"/>
  <c r="IP92" i="1"/>
  <c r="IP105" i="1"/>
  <c r="IP103" i="1"/>
  <c r="IP125" i="1"/>
  <c r="IP93" i="1"/>
  <c r="IP102" i="1"/>
  <c r="IP97" i="1"/>
  <c r="IP108" i="1"/>
  <c r="IP98" i="1"/>
  <c r="IP101" i="1"/>
  <c r="IP99" i="1"/>
  <c r="IP126" i="1"/>
  <c r="IP107" i="1"/>
  <c r="IP124" i="1"/>
  <c r="IP104" i="1"/>
  <c r="IP109" i="1"/>
  <c r="IP123" i="1"/>
  <c r="IP119" i="1"/>
  <c r="IP121" i="1"/>
  <c r="IP120" i="1"/>
  <c r="IP117" i="1"/>
  <c r="IP116" i="1"/>
  <c r="IP112" i="1"/>
  <c r="IP111" i="1"/>
  <c r="IP115" i="1"/>
  <c r="IP113"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40" i="1"/>
  <c r="IQ79" i="1"/>
  <c r="IQ77" i="1"/>
  <c r="IQ78" i="1"/>
  <c r="IQ75" i="1"/>
  <c r="IQ76" i="1"/>
  <c r="IQ80" i="1"/>
  <c r="IQ74" i="1"/>
  <c r="IQ73" i="1"/>
  <c r="IQ64" i="1"/>
  <c r="IQ61" i="1"/>
  <c r="IQ62" i="1"/>
  <c r="IQ60" i="1"/>
  <c r="IQ57" i="1"/>
  <c r="IQ58" i="1"/>
  <c r="IQ63" i="1"/>
  <c r="IQ81" i="1"/>
  <c r="IQ59" i="1"/>
  <c r="IQ56" i="1"/>
  <c r="IQ71" i="1"/>
  <c r="IQ69" i="1"/>
  <c r="IQ86" i="1"/>
  <c r="IQ54" i="1"/>
  <c r="IQ55" i="1"/>
  <c r="IQ84" i="1"/>
  <c r="IQ90" i="1"/>
  <c r="IQ67" i="1"/>
  <c r="IQ85" i="1"/>
  <c r="IQ93" i="1"/>
  <c r="IQ102" i="1"/>
  <c r="IQ89" i="1"/>
  <c r="IQ97" i="1"/>
  <c r="IQ108" i="1"/>
  <c r="IQ88" i="1"/>
  <c r="IQ99" i="1"/>
  <c r="IQ98" i="1"/>
  <c r="IQ104" i="1"/>
  <c r="IQ101" i="1"/>
  <c r="IQ109" i="1"/>
  <c r="IQ107" i="1"/>
  <c r="IQ126" i="1"/>
  <c r="IQ94" i="1"/>
  <c r="IQ125" i="1"/>
  <c r="IQ103" i="1"/>
  <c r="IQ92" i="1"/>
  <c r="IQ124" i="1"/>
  <c r="IQ105" i="1"/>
  <c r="IQ121" i="1"/>
  <c r="IQ120" i="1"/>
  <c r="IQ123" i="1"/>
  <c r="IQ119" i="1"/>
  <c r="IQ112" i="1"/>
  <c r="IQ111" i="1"/>
  <c r="IQ115" i="1"/>
  <c r="IQ113" i="1"/>
  <c r="IQ117" i="1"/>
  <c r="IQ116"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0" i="1"/>
  <c r="IR78" i="1"/>
  <c r="IR77" i="1"/>
  <c r="IR79" i="1"/>
  <c r="IR75" i="1"/>
  <c r="IR76" i="1"/>
  <c r="IR74" i="1"/>
  <c r="IR73" i="1"/>
  <c r="IR64" i="1"/>
  <c r="IR61" i="1"/>
  <c r="IR62" i="1"/>
  <c r="IR63" i="1"/>
  <c r="IR58" i="1"/>
  <c r="IR59" i="1"/>
  <c r="IR60" i="1"/>
  <c r="IR55" i="1"/>
  <c r="IR54" i="1"/>
  <c r="IR57" i="1"/>
  <c r="IR67" i="1"/>
  <c r="IR81" i="1"/>
  <c r="IR71" i="1"/>
  <c r="IR85" i="1"/>
  <c r="IR56" i="1"/>
  <c r="IR69" i="1"/>
  <c r="IR86" i="1"/>
  <c r="IR89" i="1"/>
  <c r="IR88" i="1"/>
  <c r="IR94" i="1"/>
  <c r="IR97" i="1"/>
  <c r="IR108" i="1"/>
  <c r="IR90" i="1"/>
  <c r="IR99" i="1"/>
  <c r="IR98" i="1"/>
  <c r="IR104" i="1"/>
  <c r="IR101" i="1"/>
  <c r="IR109" i="1"/>
  <c r="IR107" i="1"/>
  <c r="IR126" i="1"/>
  <c r="IR92" i="1"/>
  <c r="IR105" i="1"/>
  <c r="IR103" i="1"/>
  <c r="IR125" i="1"/>
  <c r="IR84" i="1"/>
  <c r="IR93" i="1"/>
  <c r="IR124" i="1"/>
  <c r="IR123" i="1"/>
  <c r="IR121" i="1"/>
  <c r="IR120" i="1"/>
  <c r="IR102" i="1"/>
  <c r="IR117" i="1"/>
  <c r="IR116" i="1"/>
  <c r="IR115" i="1"/>
  <c r="IR113" i="1"/>
  <c r="IR112" i="1"/>
  <c r="IR111" i="1"/>
  <c r="IR119"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0" i="1"/>
  <c r="IS78" i="1"/>
  <c r="IS79" i="1"/>
  <c r="IS76" i="1"/>
  <c r="IS74" i="1"/>
  <c r="IS73" i="1"/>
  <c r="IS64" i="1"/>
  <c r="IS77" i="1"/>
  <c r="IS75" i="1"/>
  <c r="IS62" i="1"/>
  <c r="IS63" i="1"/>
  <c r="IS61" i="1"/>
  <c r="IS59" i="1"/>
  <c r="IS60" i="1"/>
  <c r="IS57" i="1"/>
  <c r="IS56" i="1"/>
  <c r="IS54" i="1"/>
  <c r="IS55" i="1"/>
  <c r="IS67" i="1"/>
  <c r="IS58" i="1"/>
  <c r="IS81" i="1"/>
  <c r="IS71" i="1"/>
  <c r="IS69" i="1"/>
  <c r="IS86" i="1"/>
  <c r="IS89" i="1"/>
  <c r="IS88" i="1"/>
  <c r="IS94" i="1"/>
  <c r="IS84" i="1"/>
  <c r="IS90" i="1"/>
  <c r="IS99" i="1"/>
  <c r="IS98" i="1"/>
  <c r="IS104" i="1"/>
  <c r="IS101" i="1"/>
  <c r="IS109" i="1"/>
  <c r="IS107" i="1"/>
  <c r="IS126" i="1"/>
  <c r="IS85" i="1"/>
  <c r="IS92" i="1"/>
  <c r="IS105" i="1"/>
  <c r="IS103" i="1"/>
  <c r="IS125" i="1"/>
  <c r="IS93" i="1"/>
  <c r="IS102" i="1"/>
  <c r="IS97" i="1"/>
  <c r="IS124" i="1"/>
  <c r="IS123" i="1"/>
  <c r="IS121" i="1"/>
  <c r="IS120" i="1"/>
  <c r="IS108" i="1"/>
  <c r="IS119" i="1"/>
  <c r="IS111" i="1"/>
  <c r="IS117" i="1"/>
  <c r="IS112" i="1"/>
  <c r="IS116" i="1"/>
  <c r="IS115" i="1"/>
  <c r="IS113"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0" i="1"/>
  <c r="IT78" i="1"/>
  <c r="IT79" i="1"/>
  <c r="IT77" i="1"/>
  <c r="IT75" i="1"/>
  <c r="IT76" i="1"/>
  <c r="IT63" i="1"/>
  <c r="IT64" i="1"/>
  <c r="IT73" i="1"/>
  <c r="IT62" i="1"/>
  <c r="IT60" i="1"/>
  <c r="IT74" i="1"/>
  <c r="IT57" i="1"/>
  <c r="IT56" i="1"/>
  <c r="IT71" i="1"/>
  <c r="IT55" i="1"/>
  <c r="IT67" i="1"/>
  <c r="IT58" i="1"/>
  <c r="IT81" i="1"/>
  <c r="IT69" i="1"/>
  <c r="IT86" i="1"/>
  <c r="IT61" i="1"/>
  <c r="IT89" i="1"/>
  <c r="IT88" i="1"/>
  <c r="IT94" i="1"/>
  <c r="IT54" i="1"/>
  <c r="IT84" i="1"/>
  <c r="IT90" i="1"/>
  <c r="IT59" i="1"/>
  <c r="IT85" i="1"/>
  <c r="IT92" i="1"/>
  <c r="IT105" i="1"/>
  <c r="IT103" i="1"/>
  <c r="IT125" i="1"/>
  <c r="IT93" i="1"/>
  <c r="IT102" i="1"/>
  <c r="IT97" i="1"/>
  <c r="IT108" i="1"/>
  <c r="IT99" i="1"/>
  <c r="IT126" i="1"/>
  <c r="IT104" i="1"/>
  <c r="IT101" i="1"/>
  <c r="IT109" i="1"/>
  <c r="IT107" i="1"/>
  <c r="IT98" i="1"/>
  <c r="IT124" i="1"/>
  <c r="IT123" i="1"/>
  <c r="IT119" i="1"/>
  <c r="IT121" i="1"/>
  <c r="IT120" i="1"/>
  <c r="IT117" i="1"/>
  <c r="IT115" i="1"/>
  <c r="IT116" i="1"/>
  <c r="IT112" i="1"/>
  <c r="IT111" i="1"/>
  <c r="IT113"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40" i="1"/>
  <c r="IU79" i="1"/>
  <c r="IU80" i="1"/>
  <c r="IU78" i="1"/>
  <c r="IU77" i="1"/>
  <c r="IU75" i="1"/>
  <c r="IU76" i="1"/>
  <c r="IU74" i="1"/>
  <c r="IU73" i="1"/>
  <c r="IU64" i="1"/>
  <c r="IU61" i="1"/>
  <c r="IU62" i="1"/>
  <c r="IU60" i="1"/>
  <c r="IU57" i="1"/>
  <c r="IU63" i="1"/>
  <c r="IU59" i="1"/>
  <c r="IU58" i="1"/>
  <c r="IU81" i="1"/>
  <c r="IU69" i="1"/>
  <c r="IU86" i="1"/>
  <c r="IU71" i="1"/>
  <c r="IU56" i="1"/>
  <c r="IU54" i="1"/>
  <c r="IU55" i="1"/>
  <c r="IU67" i="1"/>
  <c r="IU84" i="1"/>
  <c r="IU90" i="1"/>
  <c r="IU85" i="1"/>
  <c r="IU89" i="1"/>
  <c r="IU93" i="1"/>
  <c r="IU102" i="1"/>
  <c r="IU88" i="1"/>
  <c r="IU97" i="1"/>
  <c r="IU108" i="1"/>
  <c r="IU94" i="1"/>
  <c r="IU99" i="1"/>
  <c r="IU98" i="1"/>
  <c r="IU104" i="1"/>
  <c r="IU101" i="1"/>
  <c r="IU109" i="1"/>
  <c r="IU107" i="1"/>
  <c r="IU126" i="1"/>
  <c r="IU92" i="1"/>
  <c r="IU103" i="1"/>
  <c r="IU105" i="1"/>
  <c r="IU124" i="1"/>
  <c r="IU125" i="1"/>
  <c r="IU123" i="1"/>
  <c r="IU121" i="1"/>
  <c r="IU120" i="1"/>
  <c r="IU119" i="1"/>
  <c r="IU117" i="1"/>
  <c r="IU116" i="1"/>
  <c r="IU112" i="1"/>
  <c r="IU111" i="1"/>
  <c r="IU115" i="1"/>
  <c r="IU113"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0" i="1"/>
  <c r="IV78" i="1"/>
  <c r="IV77" i="1"/>
  <c r="IV79" i="1"/>
  <c r="IV75" i="1"/>
  <c r="IV76" i="1"/>
  <c r="IV74" i="1"/>
  <c r="IV73" i="1"/>
  <c r="IV64" i="1"/>
  <c r="IV61" i="1"/>
  <c r="IV62" i="1"/>
  <c r="IV63" i="1"/>
  <c r="IV58" i="1"/>
  <c r="IV59" i="1"/>
  <c r="IV55" i="1"/>
  <c r="IV54" i="1"/>
  <c r="IV57" i="1"/>
  <c r="IV81" i="1"/>
  <c r="IV71" i="1"/>
  <c r="IV60" i="1"/>
  <c r="IV56" i="1"/>
  <c r="IV67" i="1"/>
  <c r="IV69" i="1"/>
  <c r="IV86" i="1"/>
  <c r="IV85" i="1"/>
  <c r="IV89" i="1"/>
  <c r="IV88" i="1"/>
  <c r="IV94" i="1"/>
  <c r="IV90" i="1"/>
  <c r="IV97" i="1"/>
  <c r="IV108" i="1"/>
  <c r="IV99" i="1"/>
  <c r="IV98" i="1"/>
  <c r="IV104" i="1"/>
  <c r="IV101" i="1"/>
  <c r="IV109" i="1"/>
  <c r="IV107" i="1"/>
  <c r="IV126" i="1"/>
  <c r="IV84" i="1"/>
  <c r="IV92" i="1"/>
  <c r="IV105" i="1"/>
  <c r="IV103" i="1"/>
  <c r="IV125" i="1"/>
  <c r="IV93" i="1"/>
  <c r="IV124" i="1"/>
  <c r="IV102" i="1"/>
  <c r="IV123" i="1"/>
  <c r="IV121" i="1"/>
  <c r="IV120" i="1"/>
  <c r="IV117" i="1"/>
  <c r="IV116" i="1"/>
  <c r="IV115" i="1"/>
  <c r="IV113" i="1"/>
  <c r="IV111" i="1"/>
  <c r="IV119" i="1"/>
  <c r="IV112"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0" i="1"/>
  <c r="IW78" i="1"/>
  <c r="IW79" i="1"/>
  <c r="IW76" i="1"/>
  <c r="IW77" i="1"/>
  <c r="IW74" i="1"/>
  <c r="IW73" i="1"/>
  <c r="IW64" i="1"/>
  <c r="IW75" i="1"/>
  <c r="IW62" i="1"/>
  <c r="IW63" i="1"/>
  <c r="IW59" i="1"/>
  <c r="IW61" i="1"/>
  <c r="IW60" i="1"/>
  <c r="IW58" i="1"/>
  <c r="IW56" i="1"/>
  <c r="IW54" i="1"/>
  <c r="IW67" i="1"/>
  <c r="IW55" i="1"/>
  <c r="IW69" i="1"/>
  <c r="IW86" i="1"/>
  <c r="IW57" i="1"/>
  <c r="IW89" i="1"/>
  <c r="IW88" i="1"/>
  <c r="IW94" i="1"/>
  <c r="IW84" i="1"/>
  <c r="IW90" i="1"/>
  <c r="IW71" i="1"/>
  <c r="IW85" i="1"/>
  <c r="IW99" i="1"/>
  <c r="IW98" i="1"/>
  <c r="IW104" i="1"/>
  <c r="IW101" i="1"/>
  <c r="IW109" i="1"/>
  <c r="IW107" i="1"/>
  <c r="IW126" i="1"/>
  <c r="IW81" i="1"/>
  <c r="IW92" i="1"/>
  <c r="IW105" i="1"/>
  <c r="IW103" i="1"/>
  <c r="IW125" i="1"/>
  <c r="IW93" i="1"/>
  <c r="IW102" i="1"/>
  <c r="IW97" i="1"/>
  <c r="IW108" i="1"/>
  <c r="IW123" i="1"/>
  <c r="IW121" i="1"/>
  <c r="IW120" i="1"/>
  <c r="IW124" i="1"/>
  <c r="IW119" i="1"/>
  <c r="IW112" i="1"/>
  <c r="IW111" i="1"/>
  <c r="IW117" i="1"/>
  <c r="IW116" i="1"/>
  <c r="IW115" i="1"/>
  <c r="IW113"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0" i="1"/>
  <c r="IX78" i="1"/>
  <c r="IX79" i="1"/>
  <c r="IX77" i="1"/>
  <c r="IX75" i="1"/>
  <c r="IX64" i="1"/>
  <c r="IX63" i="1"/>
  <c r="IX73" i="1"/>
  <c r="IX74" i="1"/>
  <c r="IX61" i="1"/>
  <c r="IX60" i="1"/>
  <c r="IX76" i="1"/>
  <c r="IX59" i="1"/>
  <c r="IX56" i="1"/>
  <c r="IX57" i="1"/>
  <c r="IX71" i="1"/>
  <c r="IX58" i="1"/>
  <c r="IX54" i="1"/>
  <c r="IX67" i="1"/>
  <c r="IX62" i="1"/>
  <c r="IX55" i="1"/>
  <c r="IX69" i="1"/>
  <c r="IX86" i="1"/>
  <c r="IX81" i="1"/>
  <c r="IX89" i="1"/>
  <c r="IX88" i="1"/>
  <c r="IX94" i="1"/>
  <c r="IX84" i="1"/>
  <c r="IX90" i="1"/>
  <c r="IX85" i="1"/>
  <c r="IX92" i="1"/>
  <c r="IX105" i="1"/>
  <c r="IX103" i="1"/>
  <c r="IX125" i="1"/>
  <c r="IX93" i="1"/>
  <c r="IX102" i="1"/>
  <c r="IX97" i="1"/>
  <c r="IX108" i="1"/>
  <c r="IX99" i="1"/>
  <c r="IX104" i="1"/>
  <c r="IX109" i="1"/>
  <c r="IX126" i="1"/>
  <c r="IX101" i="1"/>
  <c r="IX107" i="1"/>
  <c r="IX98" i="1"/>
  <c r="IX124" i="1"/>
  <c r="IX123" i="1"/>
  <c r="IX119" i="1"/>
  <c r="IX121" i="1"/>
  <c r="IX120" i="1"/>
  <c r="IX117" i="1"/>
  <c r="IX113" i="1"/>
  <c r="IX112" i="1"/>
  <c r="IX111" i="1"/>
  <c r="IX116" i="1"/>
  <c r="IX115"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40" i="1"/>
  <c r="IY79" i="1"/>
  <c r="IY80" i="1"/>
  <c r="IY78" i="1"/>
  <c r="IY77" i="1"/>
  <c r="IY75" i="1"/>
  <c r="IY76" i="1"/>
  <c r="IY74" i="1"/>
  <c r="IY73" i="1"/>
  <c r="IY64" i="1"/>
  <c r="IY61" i="1"/>
  <c r="IY62" i="1"/>
  <c r="IY60" i="1"/>
  <c r="IY63" i="1"/>
  <c r="IY57" i="1"/>
  <c r="IY81" i="1"/>
  <c r="IY56" i="1"/>
  <c r="IY55" i="1"/>
  <c r="IY69" i="1"/>
  <c r="IY86" i="1"/>
  <c r="IY59" i="1"/>
  <c r="IY71" i="1"/>
  <c r="IY58" i="1"/>
  <c r="IY54" i="1"/>
  <c r="IY84" i="1"/>
  <c r="IY90" i="1"/>
  <c r="IY85" i="1"/>
  <c r="IY88" i="1"/>
  <c r="IY93" i="1"/>
  <c r="IY102" i="1"/>
  <c r="IY94" i="1"/>
  <c r="IY97" i="1"/>
  <c r="IY108" i="1"/>
  <c r="IY67" i="1"/>
  <c r="IY99" i="1"/>
  <c r="IY98" i="1"/>
  <c r="IY104" i="1"/>
  <c r="IY101" i="1"/>
  <c r="IY109" i="1"/>
  <c r="IY107" i="1"/>
  <c r="IY126" i="1"/>
  <c r="IY89" i="1"/>
  <c r="IY92" i="1"/>
  <c r="IY103" i="1"/>
  <c r="IY105" i="1"/>
  <c r="IY125" i="1"/>
  <c r="IY124" i="1"/>
  <c r="IY121" i="1"/>
  <c r="IY120" i="1"/>
  <c r="IY123" i="1"/>
  <c r="IY119" i="1"/>
  <c r="IY112" i="1"/>
  <c r="IY111" i="1"/>
  <c r="IY116" i="1"/>
  <c r="IY115" i="1"/>
  <c r="IY113" i="1"/>
  <c r="IY117"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0" i="1"/>
  <c r="IZ78" i="1"/>
  <c r="IZ79" i="1"/>
  <c r="IZ77" i="1"/>
  <c r="IZ75" i="1"/>
  <c r="IZ76" i="1"/>
  <c r="IZ74" i="1"/>
  <c r="IZ73" i="1"/>
  <c r="IZ64" i="1"/>
  <c r="IZ61" i="1"/>
  <c r="IZ62" i="1"/>
  <c r="IZ63" i="1"/>
  <c r="IZ58" i="1"/>
  <c r="IZ59" i="1"/>
  <c r="IZ57" i="1"/>
  <c r="IZ55" i="1"/>
  <c r="IZ54" i="1"/>
  <c r="IZ60" i="1"/>
  <c r="IZ81" i="1"/>
  <c r="IZ71" i="1"/>
  <c r="IZ67" i="1"/>
  <c r="IZ56" i="1"/>
  <c r="IZ85" i="1"/>
  <c r="IZ89" i="1"/>
  <c r="IZ88" i="1"/>
  <c r="IZ94" i="1"/>
  <c r="IZ86" i="1"/>
  <c r="IZ97" i="1"/>
  <c r="IZ108" i="1"/>
  <c r="IZ84" i="1"/>
  <c r="IZ99" i="1"/>
  <c r="IZ98" i="1"/>
  <c r="IZ104" i="1"/>
  <c r="IZ101" i="1"/>
  <c r="IZ109" i="1"/>
  <c r="IZ107" i="1"/>
  <c r="IZ126" i="1"/>
  <c r="IZ69" i="1"/>
  <c r="IZ92" i="1"/>
  <c r="IZ105" i="1"/>
  <c r="IZ103" i="1"/>
  <c r="IZ125" i="1"/>
  <c r="IZ93" i="1"/>
  <c r="IZ90" i="1"/>
  <c r="IZ102" i="1"/>
  <c r="IZ124" i="1"/>
  <c r="IZ123" i="1"/>
  <c r="IZ121" i="1"/>
  <c r="IZ120" i="1"/>
  <c r="IZ117" i="1"/>
  <c r="IZ116" i="1"/>
  <c r="IZ119" i="1"/>
  <c r="IZ115" i="1"/>
  <c r="IZ113" i="1"/>
  <c r="IZ111" i="1"/>
  <c r="IZ112"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0" i="1"/>
  <c r="JA78" i="1"/>
  <c r="JA79" i="1"/>
  <c r="JA76" i="1"/>
  <c r="JA77" i="1"/>
  <c r="JA75" i="1"/>
  <c r="JA74" i="1"/>
  <c r="JA73" i="1"/>
  <c r="JA64" i="1"/>
  <c r="JA62" i="1"/>
  <c r="JA63" i="1"/>
  <c r="JA61" i="1"/>
  <c r="JA59" i="1"/>
  <c r="JA60" i="1"/>
  <c r="JA58" i="1"/>
  <c r="JA56" i="1"/>
  <c r="JA81" i="1"/>
  <c r="JA71" i="1"/>
  <c r="JA67" i="1"/>
  <c r="JA57" i="1"/>
  <c r="JA54" i="1"/>
  <c r="JA69" i="1"/>
  <c r="JA86" i="1"/>
  <c r="JA89" i="1"/>
  <c r="JA88" i="1"/>
  <c r="JA94" i="1"/>
  <c r="JA84" i="1"/>
  <c r="JA90" i="1"/>
  <c r="JA99" i="1"/>
  <c r="JA98" i="1"/>
  <c r="JA104" i="1"/>
  <c r="JA101" i="1"/>
  <c r="JA109" i="1"/>
  <c r="JA107" i="1"/>
  <c r="JA126" i="1"/>
  <c r="JA92" i="1"/>
  <c r="JA105" i="1"/>
  <c r="JA103" i="1"/>
  <c r="JA125" i="1"/>
  <c r="JA93" i="1"/>
  <c r="JA102" i="1"/>
  <c r="JA55" i="1"/>
  <c r="JA85" i="1"/>
  <c r="JA97" i="1"/>
  <c r="JA108" i="1"/>
  <c r="JA124" i="1"/>
  <c r="JA123" i="1"/>
  <c r="JA121" i="1"/>
  <c r="JA120" i="1"/>
  <c r="JA119" i="1"/>
  <c r="JA116" i="1"/>
  <c r="JA111" i="1"/>
  <c r="JA117" i="1"/>
  <c r="JA112" i="1"/>
  <c r="JA115" i="1"/>
  <c r="JA113"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0" i="1"/>
  <c r="JB78" i="1"/>
  <c r="JB79" i="1"/>
  <c r="JB77" i="1"/>
  <c r="JB75" i="1"/>
  <c r="JB76" i="1"/>
  <c r="JB73" i="1"/>
  <c r="JB63" i="1"/>
  <c r="JB74" i="1"/>
  <c r="JB60" i="1"/>
  <c r="JB64" i="1"/>
  <c r="JB62" i="1"/>
  <c r="JB58" i="1"/>
  <c r="JB56" i="1"/>
  <c r="JB71" i="1"/>
  <c r="JB67" i="1"/>
  <c r="JB61" i="1"/>
  <c r="JB59" i="1"/>
  <c r="JB57" i="1"/>
  <c r="JB54" i="1"/>
  <c r="JB69" i="1"/>
  <c r="JB86" i="1"/>
  <c r="JB55" i="1"/>
  <c r="JB89" i="1"/>
  <c r="JB88" i="1"/>
  <c r="JB94" i="1"/>
  <c r="JB84" i="1"/>
  <c r="JB90" i="1"/>
  <c r="JB81" i="1"/>
  <c r="JB85" i="1"/>
  <c r="JB92" i="1"/>
  <c r="JB105" i="1"/>
  <c r="JB103" i="1"/>
  <c r="JB125" i="1"/>
  <c r="JB93" i="1"/>
  <c r="JB102" i="1"/>
  <c r="JB97" i="1"/>
  <c r="JB108" i="1"/>
  <c r="JB99" i="1"/>
  <c r="JB101" i="1"/>
  <c r="JB107" i="1"/>
  <c r="JB98" i="1"/>
  <c r="JB104" i="1"/>
  <c r="JB109" i="1"/>
  <c r="JB126" i="1"/>
  <c r="JB124" i="1"/>
  <c r="JB123" i="1"/>
  <c r="JB119" i="1"/>
  <c r="JB121" i="1"/>
  <c r="JB120" i="1"/>
  <c r="JB117" i="1"/>
  <c r="JB112" i="1"/>
  <c r="JB111" i="1"/>
  <c r="JB115" i="1"/>
  <c r="JB113" i="1"/>
  <c r="JB116"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0" i="1"/>
  <c r="JC79" i="1"/>
  <c r="JC77" i="1"/>
  <c r="JC78" i="1"/>
  <c r="JC75" i="1"/>
  <c r="JC76" i="1"/>
  <c r="JC74" i="1"/>
  <c r="JC73" i="1"/>
  <c r="JC64" i="1"/>
  <c r="JC61" i="1"/>
  <c r="JC62" i="1"/>
  <c r="JC63" i="1"/>
  <c r="JC60" i="1"/>
  <c r="JC57" i="1"/>
  <c r="JC59" i="1"/>
  <c r="JC81" i="1"/>
  <c r="JC54" i="1"/>
  <c r="JC69" i="1"/>
  <c r="JC86" i="1"/>
  <c r="JC55" i="1"/>
  <c r="JC58" i="1"/>
  <c r="JC56" i="1"/>
  <c r="JC84" i="1"/>
  <c r="JC90" i="1"/>
  <c r="JC85" i="1"/>
  <c r="JC71" i="1"/>
  <c r="JC67" i="1"/>
  <c r="JC94" i="1"/>
  <c r="JC93" i="1"/>
  <c r="JC102" i="1"/>
  <c r="JC97" i="1"/>
  <c r="JC108" i="1"/>
  <c r="JC89" i="1"/>
  <c r="JC99" i="1"/>
  <c r="JC98" i="1"/>
  <c r="JC104" i="1"/>
  <c r="JC101" i="1"/>
  <c r="JC109" i="1"/>
  <c r="JC107" i="1"/>
  <c r="JC126" i="1"/>
  <c r="JC88" i="1"/>
  <c r="JC105" i="1"/>
  <c r="JC92" i="1"/>
  <c r="JC125" i="1"/>
  <c r="JC124" i="1"/>
  <c r="JC103" i="1"/>
  <c r="JC123" i="1"/>
  <c r="JC121" i="1"/>
  <c r="JC120" i="1"/>
  <c r="JC119" i="1"/>
  <c r="JC117" i="1"/>
  <c r="JC112" i="1"/>
  <c r="JC111" i="1"/>
  <c r="JC115" i="1"/>
  <c r="JC113" i="1"/>
  <c r="JC116"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0" i="1"/>
  <c r="JD78" i="1"/>
  <c r="JD77" i="1"/>
  <c r="JD79" i="1"/>
  <c r="JD75" i="1"/>
  <c r="JD76" i="1"/>
  <c r="JD74" i="1"/>
  <c r="JD73" i="1"/>
  <c r="JD64" i="1"/>
  <c r="JD61" i="1"/>
  <c r="JD62" i="1"/>
  <c r="JD63" i="1"/>
  <c r="JD58" i="1"/>
  <c r="JD59" i="1"/>
  <c r="JD60" i="1"/>
  <c r="JD57" i="1"/>
  <c r="JD55" i="1"/>
  <c r="JD54" i="1"/>
  <c r="JD56" i="1"/>
  <c r="JD81" i="1"/>
  <c r="JD71" i="1"/>
  <c r="JD67" i="1"/>
  <c r="JD85" i="1"/>
  <c r="JD69" i="1"/>
  <c r="JD86" i="1"/>
  <c r="JD89" i="1"/>
  <c r="JD88" i="1"/>
  <c r="JD94" i="1"/>
  <c r="JD84" i="1"/>
  <c r="JD97" i="1"/>
  <c r="JD108" i="1"/>
  <c r="JD99" i="1"/>
  <c r="JD98" i="1"/>
  <c r="JD104" i="1"/>
  <c r="JD101" i="1"/>
  <c r="JD109" i="1"/>
  <c r="JD107" i="1"/>
  <c r="JD126" i="1"/>
  <c r="JD90" i="1"/>
  <c r="JD92" i="1"/>
  <c r="JD105" i="1"/>
  <c r="JD103" i="1"/>
  <c r="JD125" i="1"/>
  <c r="JD93" i="1"/>
  <c r="JD102" i="1"/>
  <c r="JD124" i="1"/>
  <c r="JD123" i="1"/>
  <c r="JD121" i="1"/>
  <c r="JD120" i="1"/>
  <c r="JD117" i="1"/>
  <c r="JD116" i="1"/>
  <c r="JD115" i="1"/>
  <c r="JD113" i="1"/>
  <c r="JD112" i="1"/>
  <c r="JD111" i="1"/>
  <c r="JD119"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0" i="1"/>
  <c r="JE78" i="1"/>
  <c r="JE79" i="1"/>
  <c r="JE77" i="1"/>
  <c r="JE76" i="1"/>
  <c r="JE74" i="1"/>
  <c r="JE73" i="1"/>
  <c r="JE64" i="1"/>
  <c r="JE75" i="1"/>
  <c r="JE62" i="1"/>
  <c r="JE63" i="1"/>
  <c r="JE59" i="1"/>
  <c r="JE61" i="1"/>
  <c r="JE60" i="1"/>
  <c r="JE57" i="1"/>
  <c r="JE56" i="1"/>
  <c r="JE55" i="1"/>
  <c r="JE58" i="1"/>
  <c r="JE81" i="1"/>
  <c r="JE71" i="1"/>
  <c r="JE67" i="1"/>
  <c r="JE69" i="1"/>
  <c r="JE86" i="1"/>
  <c r="JE89" i="1"/>
  <c r="JE88" i="1"/>
  <c r="JE94" i="1"/>
  <c r="JE84" i="1"/>
  <c r="JE90" i="1"/>
  <c r="JE99" i="1"/>
  <c r="JE98" i="1"/>
  <c r="JE104" i="1"/>
  <c r="JE101" i="1"/>
  <c r="JE109" i="1"/>
  <c r="JE107" i="1"/>
  <c r="JE126" i="1"/>
  <c r="JE92" i="1"/>
  <c r="JE105" i="1"/>
  <c r="JE103" i="1"/>
  <c r="JE125" i="1"/>
  <c r="JE85" i="1"/>
  <c r="JE93" i="1"/>
  <c r="JE102" i="1"/>
  <c r="JE54" i="1"/>
  <c r="JE97" i="1"/>
  <c r="JE108" i="1"/>
  <c r="JE123" i="1"/>
  <c r="JE121" i="1"/>
  <c r="JE120" i="1"/>
  <c r="JE124" i="1"/>
  <c r="JE119" i="1"/>
  <c r="JE112" i="1"/>
  <c r="JE116" i="1"/>
  <c r="JE111" i="1"/>
  <c r="JE117" i="1"/>
  <c r="JE115" i="1"/>
  <c r="JE113"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0" i="1"/>
  <c r="JF78" i="1"/>
  <c r="JF79" i="1"/>
  <c r="JF77" i="1"/>
  <c r="JF75" i="1"/>
  <c r="JF76" i="1"/>
  <c r="JF74" i="1"/>
  <c r="JF63" i="1"/>
  <c r="JF64" i="1"/>
  <c r="JF62" i="1"/>
  <c r="JF61" i="1"/>
  <c r="JF60" i="1"/>
  <c r="JF73" i="1"/>
  <c r="JF59" i="1"/>
  <c r="JF56" i="1"/>
  <c r="JF58" i="1"/>
  <c r="JF71" i="1"/>
  <c r="JF57" i="1"/>
  <c r="JF81" i="1"/>
  <c r="JF67" i="1"/>
  <c r="JF69" i="1"/>
  <c r="JF86" i="1"/>
  <c r="JF54" i="1"/>
  <c r="JF89" i="1"/>
  <c r="JF88" i="1"/>
  <c r="JF94" i="1"/>
  <c r="JF84" i="1"/>
  <c r="JF90" i="1"/>
  <c r="JF55" i="1"/>
  <c r="JF85" i="1"/>
  <c r="JF92" i="1"/>
  <c r="JF105" i="1"/>
  <c r="JF103" i="1"/>
  <c r="JF125" i="1"/>
  <c r="JF93" i="1"/>
  <c r="JF102" i="1"/>
  <c r="JF97" i="1"/>
  <c r="JF108" i="1"/>
  <c r="JF98" i="1"/>
  <c r="JF101" i="1"/>
  <c r="JF99" i="1"/>
  <c r="JF104" i="1"/>
  <c r="JF109" i="1"/>
  <c r="JF126" i="1"/>
  <c r="JF107" i="1"/>
  <c r="JF124" i="1"/>
  <c r="JF123" i="1"/>
  <c r="JF119" i="1"/>
  <c r="JF121" i="1"/>
  <c r="JF120" i="1"/>
  <c r="JF117" i="1"/>
  <c r="JF116" i="1"/>
  <c r="JF115" i="1"/>
  <c r="JF113" i="1"/>
  <c r="JF112" i="1"/>
  <c r="JF111"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40" i="1"/>
  <c r="JG79" i="1"/>
  <c r="JG77" i="1"/>
  <c r="JG80" i="1"/>
  <c r="JG78" i="1"/>
  <c r="JG75" i="1"/>
  <c r="JG76" i="1"/>
  <c r="JG74" i="1"/>
  <c r="JG73" i="1"/>
  <c r="JG64" i="1"/>
  <c r="JG61" i="1"/>
  <c r="JG62" i="1"/>
  <c r="JG60" i="1"/>
  <c r="JG57" i="1"/>
  <c r="JG63" i="1"/>
  <c r="JG58" i="1"/>
  <c r="JG81" i="1"/>
  <c r="JG59" i="1"/>
  <c r="JG56" i="1"/>
  <c r="JG71" i="1"/>
  <c r="JG69" i="1"/>
  <c r="JG86" i="1"/>
  <c r="JG54" i="1"/>
  <c r="JG55" i="1"/>
  <c r="JG84" i="1"/>
  <c r="JG90" i="1"/>
  <c r="JG67" i="1"/>
  <c r="JG85" i="1"/>
  <c r="JG93" i="1"/>
  <c r="JG102" i="1"/>
  <c r="JG89" i="1"/>
  <c r="JG97" i="1"/>
  <c r="JG108" i="1"/>
  <c r="JG88" i="1"/>
  <c r="JG99" i="1"/>
  <c r="JG98" i="1"/>
  <c r="JG104" i="1"/>
  <c r="JG101" i="1"/>
  <c r="JG109" i="1"/>
  <c r="JG107" i="1"/>
  <c r="JG126" i="1"/>
  <c r="JG94" i="1"/>
  <c r="JG92" i="1"/>
  <c r="JG105" i="1"/>
  <c r="JG125" i="1"/>
  <c r="JG103" i="1"/>
  <c r="JG124" i="1"/>
  <c r="JG121" i="1"/>
  <c r="JG120" i="1"/>
  <c r="JG123" i="1"/>
  <c r="JG119" i="1"/>
  <c r="JG112" i="1"/>
  <c r="JG111" i="1"/>
  <c r="JG115" i="1"/>
  <c r="JG113" i="1"/>
  <c r="JG117" i="1"/>
  <c r="JG116"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0" i="1"/>
  <c r="JH78" i="1"/>
  <c r="JH77" i="1"/>
  <c r="JH79" i="1"/>
  <c r="JH75" i="1"/>
  <c r="JH76" i="1"/>
  <c r="JH74" i="1"/>
  <c r="JH73" i="1"/>
  <c r="JH64" i="1"/>
  <c r="JH61" i="1"/>
  <c r="JH62" i="1"/>
  <c r="JH63" i="1"/>
  <c r="JH58" i="1"/>
  <c r="JH59" i="1"/>
  <c r="JH60" i="1"/>
  <c r="JH55" i="1"/>
  <c r="JH54" i="1"/>
  <c r="JH67" i="1"/>
  <c r="JH85" i="1"/>
  <c r="JH81" i="1"/>
  <c r="JH71" i="1"/>
  <c r="JH69" i="1"/>
  <c r="JH86" i="1"/>
  <c r="JH89" i="1"/>
  <c r="JH88" i="1"/>
  <c r="JH94" i="1"/>
  <c r="JH56" i="1"/>
  <c r="JH97" i="1"/>
  <c r="JH108" i="1"/>
  <c r="JH57" i="1"/>
  <c r="JH90" i="1"/>
  <c r="JH99" i="1"/>
  <c r="JH98" i="1"/>
  <c r="JH104" i="1"/>
  <c r="JH101" i="1"/>
  <c r="JH109" i="1"/>
  <c r="JH107" i="1"/>
  <c r="JH126" i="1"/>
  <c r="JH92" i="1"/>
  <c r="JH105" i="1"/>
  <c r="JH103" i="1"/>
  <c r="JH125" i="1"/>
  <c r="JH84" i="1"/>
  <c r="JH102" i="1"/>
  <c r="JH124" i="1"/>
  <c r="JH93" i="1"/>
  <c r="JH123" i="1"/>
  <c r="JH121" i="1"/>
  <c r="JH120" i="1"/>
  <c r="JH117" i="1"/>
  <c r="JH116" i="1"/>
  <c r="JH115" i="1"/>
  <c r="JH113" i="1"/>
  <c r="JH112" i="1"/>
  <c r="JH111" i="1"/>
  <c r="JH119"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0" i="1"/>
  <c r="JI78" i="1"/>
  <c r="JI79" i="1"/>
  <c r="JI76" i="1"/>
  <c r="JI74" i="1"/>
  <c r="JI73" i="1"/>
  <c r="JI64" i="1"/>
  <c r="JI77" i="1"/>
  <c r="JI75" i="1"/>
  <c r="JI62" i="1"/>
  <c r="JI63" i="1"/>
  <c r="JI61" i="1"/>
  <c r="JI59" i="1"/>
  <c r="JI60" i="1"/>
  <c r="JI57" i="1"/>
  <c r="JI56" i="1"/>
  <c r="JI58" i="1"/>
  <c r="JI54" i="1"/>
  <c r="JI55" i="1"/>
  <c r="JI67" i="1"/>
  <c r="JI81" i="1"/>
  <c r="JI71" i="1"/>
  <c r="JI69" i="1"/>
  <c r="JI86" i="1"/>
  <c r="JI89" i="1"/>
  <c r="JI88" i="1"/>
  <c r="JI94" i="1"/>
  <c r="JI84" i="1"/>
  <c r="JI90" i="1"/>
  <c r="JI99" i="1"/>
  <c r="JI98" i="1"/>
  <c r="JI104" i="1"/>
  <c r="JI101" i="1"/>
  <c r="JI109" i="1"/>
  <c r="JI107" i="1"/>
  <c r="JI126" i="1"/>
  <c r="JI85" i="1"/>
  <c r="JI92" i="1"/>
  <c r="JI105" i="1"/>
  <c r="JI103" i="1"/>
  <c r="JI125" i="1"/>
  <c r="JI93" i="1"/>
  <c r="JI102" i="1"/>
  <c r="JI97" i="1"/>
  <c r="JI124" i="1"/>
  <c r="JI123" i="1"/>
  <c r="JI121" i="1"/>
  <c r="JI120" i="1"/>
  <c r="JI108" i="1"/>
  <c r="JI119" i="1"/>
  <c r="JI111" i="1"/>
  <c r="JI117" i="1"/>
  <c r="JI112" i="1"/>
  <c r="JI116" i="1"/>
  <c r="JI115" i="1"/>
  <c r="JI113"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0" i="1"/>
  <c r="JJ78" i="1"/>
  <c r="JJ79" i="1"/>
  <c r="JJ77" i="1"/>
  <c r="JJ75" i="1"/>
  <c r="JJ76" i="1"/>
  <c r="JJ63" i="1"/>
  <c r="JJ64" i="1"/>
  <c r="JJ73" i="1"/>
  <c r="JJ62" i="1"/>
  <c r="JJ74" i="1"/>
  <c r="JJ60" i="1"/>
  <c r="JJ57" i="1"/>
  <c r="JJ56" i="1"/>
  <c r="JJ61" i="1"/>
  <c r="JJ71" i="1"/>
  <c r="JJ55" i="1"/>
  <c r="JJ67" i="1"/>
  <c r="JJ81" i="1"/>
  <c r="JJ69" i="1"/>
  <c r="JJ86" i="1"/>
  <c r="JJ89" i="1"/>
  <c r="JJ88" i="1"/>
  <c r="JJ94" i="1"/>
  <c r="JJ59" i="1"/>
  <c r="JJ84" i="1"/>
  <c r="JJ90" i="1"/>
  <c r="JJ54" i="1"/>
  <c r="JJ85" i="1"/>
  <c r="JJ92" i="1"/>
  <c r="JJ105" i="1"/>
  <c r="JJ103" i="1"/>
  <c r="JJ125" i="1"/>
  <c r="JJ93" i="1"/>
  <c r="JJ102" i="1"/>
  <c r="JJ58" i="1"/>
  <c r="JJ97" i="1"/>
  <c r="JJ108" i="1"/>
  <c r="JJ98" i="1"/>
  <c r="JJ126" i="1"/>
  <c r="JJ107" i="1"/>
  <c r="JJ99" i="1"/>
  <c r="JJ104" i="1"/>
  <c r="JJ109" i="1"/>
  <c r="JJ101" i="1"/>
  <c r="JJ124" i="1"/>
  <c r="JJ123" i="1"/>
  <c r="JJ119" i="1"/>
  <c r="JJ121" i="1"/>
  <c r="JJ120" i="1"/>
  <c r="JJ117" i="1"/>
  <c r="JJ113" i="1"/>
  <c r="JJ116" i="1"/>
  <c r="JJ112" i="1"/>
  <c r="JJ111" i="1"/>
  <c r="JJ115"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40" i="1"/>
  <c r="JK79" i="1"/>
  <c r="JK80" i="1"/>
  <c r="JK78" i="1"/>
  <c r="JK77" i="1"/>
  <c r="JK75" i="1"/>
  <c r="JK76" i="1"/>
  <c r="JK74" i="1"/>
  <c r="JK73" i="1"/>
  <c r="JK64" i="1"/>
  <c r="JK61" i="1"/>
  <c r="JK62" i="1"/>
  <c r="JK60" i="1"/>
  <c r="JK57" i="1"/>
  <c r="JK63" i="1"/>
  <c r="JK59" i="1"/>
  <c r="JK58" i="1"/>
  <c r="JK81" i="1"/>
  <c r="JK69" i="1"/>
  <c r="JK86" i="1"/>
  <c r="JK71" i="1"/>
  <c r="JK56" i="1"/>
  <c r="JK54" i="1"/>
  <c r="JK67" i="1"/>
  <c r="JK84" i="1"/>
  <c r="JK90" i="1"/>
  <c r="JK55" i="1"/>
  <c r="JK85" i="1"/>
  <c r="JK89" i="1"/>
  <c r="JK93" i="1"/>
  <c r="JK102" i="1"/>
  <c r="JK88" i="1"/>
  <c r="JK97" i="1"/>
  <c r="JK108" i="1"/>
  <c r="JK94" i="1"/>
  <c r="JK99" i="1"/>
  <c r="JK98" i="1"/>
  <c r="JK104" i="1"/>
  <c r="JK101" i="1"/>
  <c r="JK109" i="1"/>
  <c r="JK107" i="1"/>
  <c r="JK126" i="1"/>
  <c r="JK92" i="1"/>
  <c r="JK103" i="1"/>
  <c r="JK124" i="1"/>
  <c r="JK105" i="1"/>
  <c r="JK125" i="1"/>
  <c r="JK123" i="1"/>
  <c r="JK121" i="1"/>
  <c r="JK120" i="1"/>
  <c r="JK119" i="1"/>
  <c r="JK117" i="1"/>
  <c r="JK116" i="1"/>
  <c r="JK112" i="1"/>
  <c r="JK111" i="1"/>
  <c r="JK115" i="1"/>
  <c r="JK113"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0" i="1"/>
  <c r="JL78" i="1"/>
  <c r="JL77" i="1"/>
  <c r="JL79" i="1"/>
  <c r="JL75" i="1"/>
  <c r="JL76" i="1"/>
  <c r="JL74" i="1"/>
  <c r="JL73" i="1"/>
  <c r="JL64" i="1"/>
  <c r="JL61" i="1"/>
  <c r="JL62" i="1"/>
  <c r="JL63" i="1"/>
  <c r="JL58" i="1"/>
  <c r="JL59" i="1"/>
  <c r="JL55" i="1"/>
  <c r="JL54" i="1"/>
  <c r="JL81" i="1"/>
  <c r="JL71" i="1"/>
  <c r="JL56" i="1"/>
  <c r="JL57" i="1"/>
  <c r="JL67" i="1"/>
  <c r="JL60" i="1"/>
  <c r="JL69" i="1"/>
  <c r="JL86" i="1"/>
  <c r="JL85" i="1"/>
  <c r="JL89" i="1"/>
  <c r="JL88" i="1"/>
  <c r="JL94" i="1"/>
  <c r="JL90" i="1"/>
  <c r="JL97" i="1"/>
  <c r="JL108" i="1"/>
  <c r="JL99" i="1"/>
  <c r="JL98" i="1"/>
  <c r="JL104" i="1"/>
  <c r="JL101" i="1"/>
  <c r="JL109" i="1"/>
  <c r="JL107" i="1"/>
  <c r="JL126" i="1"/>
  <c r="JL84" i="1"/>
  <c r="JL92" i="1"/>
  <c r="JL105" i="1"/>
  <c r="JL103" i="1"/>
  <c r="JL125" i="1"/>
  <c r="JL93" i="1"/>
  <c r="JL124" i="1"/>
  <c r="JL123" i="1"/>
  <c r="JL121" i="1"/>
  <c r="JL120" i="1"/>
  <c r="JL102" i="1"/>
  <c r="JL117" i="1"/>
  <c r="JL116" i="1"/>
  <c r="JL115" i="1"/>
  <c r="JL113" i="1"/>
  <c r="JL119" i="1"/>
  <c r="JL112" i="1"/>
  <c r="JL111"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41" i="1"/>
  <c r="JM80" i="1"/>
  <c r="JM78" i="1"/>
  <c r="JM79" i="1"/>
  <c r="JM76" i="1"/>
  <c r="JM77" i="1"/>
  <c r="JM74" i="1"/>
  <c r="JM73" i="1"/>
  <c r="JM64" i="1"/>
  <c r="JM75" i="1"/>
  <c r="JM62" i="1"/>
  <c r="JM63" i="1"/>
  <c r="JM59" i="1"/>
  <c r="JM61" i="1"/>
  <c r="JM60" i="1"/>
  <c r="JM58" i="1"/>
  <c r="JM56" i="1"/>
  <c r="JM57" i="1"/>
  <c r="JM54" i="1"/>
  <c r="JM67" i="1"/>
  <c r="JM55" i="1"/>
  <c r="JM69" i="1"/>
  <c r="JM86" i="1"/>
  <c r="JM81" i="1"/>
  <c r="JM71" i="1"/>
  <c r="JM89" i="1"/>
  <c r="JM88" i="1"/>
  <c r="JM94" i="1"/>
  <c r="JM84" i="1"/>
  <c r="JM90" i="1"/>
  <c r="JM85" i="1"/>
  <c r="JM99" i="1"/>
  <c r="JM98" i="1"/>
  <c r="JM104" i="1"/>
  <c r="JM101" i="1"/>
  <c r="JM109" i="1"/>
  <c r="JM107" i="1"/>
  <c r="JM126" i="1"/>
  <c r="JM92" i="1"/>
  <c r="JM105" i="1"/>
  <c r="JM103" i="1"/>
  <c r="JM125" i="1"/>
  <c r="JM93" i="1"/>
  <c r="JM102" i="1"/>
  <c r="JM97" i="1"/>
  <c r="JM108" i="1"/>
  <c r="JM123" i="1"/>
  <c r="JM121" i="1"/>
  <c r="JM120" i="1"/>
  <c r="JM124" i="1"/>
  <c r="JM119" i="1"/>
  <c r="JM111" i="1"/>
  <c r="JM112" i="1"/>
  <c r="JM117" i="1"/>
  <c r="JM116" i="1"/>
  <c r="JM115" i="1"/>
  <c r="JM113"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0" i="1"/>
  <c r="JN78" i="1"/>
  <c r="JN79" i="1"/>
  <c r="JN77" i="1"/>
  <c r="JN75" i="1"/>
  <c r="JN64" i="1"/>
  <c r="JN63" i="1"/>
  <c r="JN73" i="1"/>
  <c r="JN76" i="1"/>
  <c r="JN74" i="1"/>
  <c r="JN61" i="1"/>
  <c r="JN60" i="1"/>
  <c r="JN59" i="1"/>
  <c r="JN56" i="1"/>
  <c r="JN62" i="1"/>
  <c r="JN57" i="1"/>
  <c r="JN71" i="1"/>
  <c r="JN54" i="1"/>
  <c r="JN67" i="1"/>
  <c r="JN55" i="1"/>
  <c r="JN69" i="1"/>
  <c r="JN86" i="1"/>
  <c r="JN58" i="1"/>
  <c r="JN81" i="1"/>
  <c r="JN89" i="1"/>
  <c r="JN88" i="1"/>
  <c r="JN94" i="1"/>
  <c r="JN84" i="1"/>
  <c r="JN90" i="1"/>
  <c r="JN85" i="1"/>
  <c r="JN92" i="1"/>
  <c r="JN105" i="1"/>
  <c r="JN103" i="1"/>
  <c r="JN125" i="1"/>
  <c r="JN93" i="1"/>
  <c r="JN102" i="1"/>
  <c r="JN97" i="1"/>
  <c r="JN108" i="1"/>
  <c r="JN99" i="1"/>
  <c r="JN104" i="1"/>
  <c r="JN109" i="1"/>
  <c r="JN126" i="1"/>
  <c r="JN107" i="1"/>
  <c r="JN101" i="1"/>
  <c r="JN98" i="1"/>
  <c r="JN124" i="1"/>
  <c r="JN123" i="1"/>
  <c r="JN119" i="1"/>
  <c r="JN121" i="1"/>
  <c r="JN120" i="1"/>
  <c r="JN117" i="1"/>
  <c r="JN112" i="1"/>
  <c r="JN111" i="1"/>
  <c r="JN113" i="1"/>
  <c r="JN116" i="1"/>
  <c r="JN115"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40" i="1"/>
  <c r="JO79" i="1"/>
  <c r="JO80" i="1"/>
  <c r="JO78" i="1"/>
  <c r="JO77" i="1"/>
  <c r="JO75" i="1"/>
  <c r="JO76" i="1"/>
  <c r="JO74" i="1"/>
  <c r="JO73" i="1"/>
  <c r="JO64" i="1"/>
  <c r="JO61" i="1"/>
  <c r="JO62" i="1"/>
  <c r="JO60" i="1"/>
  <c r="JO63" i="1"/>
  <c r="JO57" i="1"/>
  <c r="JO81" i="1"/>
  <c r="JO56" i="1"/>
  <c r="JO55" i="1"/>
  <c r="JO69" i="1"/>
  <c r="JO86" i="1"/>
  <c r="JO58" i="1"/>
  <c r="JO59" i="1"/>
  <c r="JO71" i="1"/>
  <c r="JO84" i="1"/>
  <c r="JO90" i="1"/>
  <c r="JO54" i="1"/>
  <c r="JO85" i="1"/>
  <c r="JO88" i="1"/>
  <c r="JO93" i="1"/>
  <c r="JO102" i="1"/>
  <c r="JO67" i="1"/>
  <c r="JO94" i="1"/>
  <c r="JO97" i="1"/>
  <c r="JO108" i="1"/>
  <c r="JO99" i="1"/>
  <c r="JO98" i="1"/>
  <c r="JO104" i="1"/>
  <c r="JO101" i="1"/>
  <c r="JO109" i="1"/>
  <c r="JO107" i="1"/>
  <c r="JO126" i="1"/>
  <c r="JO92" i="1"/>
  <c r="JO103" i="1"/>
  <c r="JO89" i="1"/>
  <c r="JO105" i="1"/>
  <c r="JO125" i="1"/>
  <c r="JO124" i="1"/>
  <c r="JO121" i="1"/>
  <c r="JO120" i="1"/>
  <c r="JO123" i="1"/>
  <c r="JO119" i="1"/>
  <c r="JO112" i="1"/>
  <c r="JO111" i="1"/>
  <c r="JO116" i="1"/>
  <c r="JO115" i="1"/>
  <c r="JO113" i="1"/>
  <c r="JO117"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0" i="1"/>
  <c r="JP78" i="1"/>
  <c r="JP79" i="1"/>
  <c r="JP77" i="1"/>
  <c r="JP75" i="1"/>
  <c r="JP76" i="1"/>
  <c r="JP74" i="1"/>
  <c r="JP73" i="1"/>
  <c r="JP64" i="1"/>
  <c r="JP61" i="1"/>
  <c r="JP62" i="1"/>
  <c r="JP63" i="1"/>
  <c r="JP58" i="1"/>
  <c r="JP59" i="1"/>
  <c r="JP57" i="1"/>
  <c r="JP55" i="1"/>
  <c r="JP54" i="1"/>
  <c r="JP81" i="1"/>
  <c r="JP71" i="1"/>
  <c r="JP60" i="1"/>
  <c r="JP67" i="1"/>
  <c r="JP85" i="1"/>
  <c r="JP56" i="1"/>
  <c r="JP89" i="1"/>
  <c r="JP88" i="1"/>
  <c r="JP94" i="1"/>
  <c r="JP97" i="1"/>
  <c r="JP108" i="1"/>
  <c r="JP69" i="1"/>
  <c r="JP84" i="1"/>
  <c r="JP99" i="1"/>
  <c r="JP98" i="1"/>
  <c r="JP104" i="1"/>
  <c r="JP101" i="1"/>
  <c r="JP109" i="1"/>
  <c r="JP107" i="1"/>
  <c r="JP126" i="1"/>
  <c r="JP92" i="1"/>
  <c r="JP105" i="1"/>
  <c r="JP103" i="1"/>
  <c r="JP125" i="1"/>
  <c r="JP90" i="1"/>
  <c r="JP93" i="1"/>
  <c r="JP102" i="1"/>
  <c r="JP86" i="1"/>
  <c r="JP124" i="1"/>
  <c r="JP123" i="1"/>
  <c r="JP121" i="1"/>
  <c r="JP120" i="1"/>
  <c r="JP117" i="1"/>
  <c r="JP116" i="1"/>
  <c r="JP119" i="1"/>
  <c r="JP115" i="1"/>
  <c r="JP113" i="1"/>
  <c r="JP111" i="1"/>
  <c r="JP112"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0" i="1"/>
  <c r="JQ78" i="1"/>
  <c r="JQ79" i="1"/>
  <c r="JQ76" i="1"/>
  <c r="JQ77" i="1"/>
  <c r="JQ75" i="1"/>
  <c r="JQ74" i="1"/>
  <c r="JQ73" i="1"/>
  <c r="JQ64" i="1"/>
  <c r="JQ62" i="1"/>
  <c r="JQ63" i="1"/>
  <c r="JQ61" i="1"/>
  <c r="JQ59" i="1"/>
  <c r="JQ60" i="1"/>
  <c r="JQ58" i="1"/>
  <c r="JQ56" i="1"/>
  <c r="JQ57" i="1"/>
  <c r="JQ81" i="1"/>
  <c r="JQ71" i="1"/>
  <c r="JQ67" i="1"/>
  <c r="JQ54" i="1"/>
  <c r="JQ69" i="1"/>
  <c r="JQ86" i="1"/>
  <c r="JQ55" i="1"/>
  <c r="JQ89" i="1"/>
  <c r="JQ88" i="1"/>
  <c r="JQ94" i="1"/>
  <c r="JQ84" i="1"/>
  <c r="JQ90" i="1"/>
  <c r="JQ99" i="1"/>
  <c r="JQ98" i="1"/>
  <c r="JQ104" i="1"/>
  <c r="JQ101" i="1"/>
  <c r="JQ109" i="1"/>
  <c r="JQ107" i="1"/>
  <c r="JQ126" i="1"/>
  <c r="JQ92" i="1"/>
  <c r="JQ105" i="1"/>
  <c r="JQ103" i="1"/>
  <c r="JQ125" i="1"/>
  <c r="JQ93" i="1"/>
  <c r="JQ102" i="1"/>
  <c r="JQ85" i="1"/>
  <c r="JQ108" i="1"/>
  <c r="JQ97" i="1"/>
  <c r="JQ124" i="1"/>
  <c r="JQ123" i="1"/>
  <c r="JQ121" i="1"/>
  <c r="JQ120" i="1"/>
  <c r="JQ119" i="1"/>
  <c r="JQ116" i="1"/>
  <c r="JQ112" i="1"/>
  <c r="JQ111" i="1"/>
  <c r="JQ117" i="1"/>
  <c r="JQ115" i="1"/>
  <c r="JQ113"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0" i="1"/>
  <c r="JR78" i="1"/>
  <c r="JR79" i="1"/>
  <c r="JR77" i="1"/>
  <c r="JR75" i="1"/>
  <c r="JR76" i="1"/>
  <c r="JR73" i="1"/>
  <c r="JR63" i="1"/>
  <c r="JR74" i="1"/>
  <c r="JR64" i="1"/>
  <c r="JR60" i="1"/>
  <c r="JR62" i="1"/>
  <c r="JR61" i="1"/>
  <c r="JR58" i="1"/>
  <c r="JR56" i="1"/>
  <c r="JR71" i="1"/>
  <c r="JR67" i="1"/>
  <c r="JR59" i="1"/>
  <c r="JR54" i="1"/>
  <c r="JR69" i="1"/>
  <c r="JR86" i="1"/>
  <c r="JR55" i="1"/>
  <c r="JR89" i="1"/>
  <c r="JR88" i="1"/>
  <c r="JR94" i="1"/>
  <c r="JR84" i="1"/>
  <c r="JR90" i="1"/>
  <c r="JR57" i="1"/>
  <c r="JR85" i="1"/>
  <c r="JR81" i="1"/>
  <c r="JR92" i="1"/>
  <c r="JR105" i="1"/>
  <c r="JR103" i="1"/>
  <c r="JR125" i="1"/>
  <c r="JR93" i="1"/>
  <c r="JR102" i="1"/>
  <c r="JR97" i="1"/>
  <c r="JR108" i="1"/>
  <c r="JR99" i="1"/>
  <c r="JR107" i="1"/>
  <c r="JR101" i="1"/>
  <c r="JR98" i="1"/>
  <c r="JR104" i="1"/>
  <c r="JR109" i="1"/>
  <c r="JR126" i="1"/>
  <c r="JR124" i="1"/>
  <c r="JR123" i="1"/>
  <c r="JR119" i="1"/>
  <c r="JR121" i="1"/>
  <c r="JR120" i="1"/>
  <c r="JR117" i="1"/>
  <c r="JR115" i="1"/>
  <c r="JR112" i="1"/>
  <c r="JR111" i="1"/>
  <c r="JR113" i="1"/>
  <c r="JR116"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0" i="1"/>
  <c r="JS79" i="1"/>
  <c r="JS77" i="1"/>
  <c r="JS75" i="1"/>
  <c r="JS76" i="1"/>
  <c r="JS78" i="1"/>
  <c r="JS74" i="1"/>
  <c r="JS73" i="1"/>
  <c r="JS64" i="1"/>
  <c r="JS61" i="1"/>
  <c r="JS62" i="1"/>
  <c r="JS63" i="1"/>
  <c r="JS60" i="1"/>
  <c r="JS57" i="1"/>
  <c r="JS59" i="1"/>
  <c r="JS81" i="1"/>
  <c r="JS58" i="1"/>
  <c r="JS54" i="1"/>
  <c r="JS69" i="1"/>
  <c r="JS86" i="1"/>
  <c r="JS55" i="1"/>
  <c r="JS56" i="1"/>
  <c r="JS84" i="1"/>
  <c r="JS90" i="1"/>
  <c r="JS85" i="1"/>
  <c r="JS67" i="1"/>
  <c r="JS94" i="1"/>
  <c r="JS93" i="1"/>
  <c r="JS102" i="1"/>
  <c r="JS97" i="1"/>
  <c r="JS108" i="1"/>
  <c r="JS89" i="1"/>
  <c r="JS99" i="1"/>
  <c r="JS98" i="1"/>
  <c r="JS104" i="1"/>
  <c r="JS101" i="1"/>
  <c r="JS109" i="1"/>
  <c r="JS107" i="1"/>
  <c r="JS126" i="1"/>
  <c r="JS105" i="1"/>
  <c r="JS71" i="1"/>
  <c r="JS88" i="1"/>
  <c r="JS103" i="1"/>
  <c r="JS125" i="1"/>
  <c r="JS124" i="1"/>
  <c r="JS92" i="1"/>
  <c r="JS123" i="1"/>
  <c r="JS121" i="1"/>
  <c r="JS120" i="1"/>
  <c r="JS119" i="1"/>
  <c r="JS117" i="1"/>
  <c r="JS112" i="1"/>
  <c r="JS111" i="1"/>
  <c r="JS115" i="1"/>
  <c r="JS113" i="1"/>
  <c r="JS116"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0" i="1"/>
  <c r="JT78" i="1"/>
  <c r="JT77" i="1"/>
  <c r="JT75" i="1"/>
  <c r="JT76" i="1"/>
  <c r="JT74" i="1"/>
  <c r="JT73" i="1"/>
  <c r="JT64" i="1"/>
  <c r="JT79" i="1"/>
  <c r="JT61" i="1"/>
  <c r="JT62" i="1"/>
  <c r="JT63" i="1"/>
  <c r="JT58" i="1"/>
  <c r="JT59" i="1"/>
  <c r="JT60" i="1"/>
  <c r="JT57" i="1"/>
  <c r="JT55" i="1"/>
  <c r="JT54" i="1"/>
  <c r="JT56" i="1"/>
  <c r="JT81" i="1"/>
  <c r="JT71" i="1"/>
  <c r="JT67" i="1"/>
  <c r="JT85" i="1"/>
  <c r="JT69" i="1"/>
  <c r="JT86" i="1"/>
  <c r="JT89" i="1"/>
  <c r="JT88" i="1"/>
  <c r="JT94" i="1"/>
  <c r="JT84" i="1"/>
  <c r="JT97" i="1"/>
  <c r="JT108" i="1"/>
  <c r="JT99" i="1"/>
  <c r="JT98" i="1"/>
  <c r="JT104" i="1"/>
  <c r="JT101" i="1"/>
  <c r="JT109" i="1"/>
  <c r="JT107" i="1"/>
  <c r="JT126" i="1"/>
  <c r="JT90" i="1"/>
  <c r="JT92" i="1"/>
  <c r="JT105" i="1"/>
  <c r="JT103" i="1"/>
  <c r="JT125" i="1"/>
  <c r="JT124" i="1"/>
  <c r="JT93" i="1"/>
  <c r="JT102" i="1"/>
  <c r="JT123" i="1"/>
  <c r="JT121" i="1"/>
  <c r="JT120" i="1"/>
  <c r="JT117" i="1"/>
  <c r="JT116" i="1"/>
  <c r="JT115" i="1"/>
  <c r="JT113" i="1"/>
  <c r="JT112" i="1"/>
  <c r="JT111" i="1"/>
  <c r="JT119"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0" i="1"/>
  <c r="JU78" i="1"/>
  <c r="JU79" i="1"/>
  <c r="JU77" i="1"/>
  <c r="JU76" i="1"/>
  <c r="JU74" i="1"/>
  <c r="JU73" i="1"/>
  <c r="JU64" i="1"/>
  <c r="JU62" i="1"/>
  <c r="JU63" i="1"/>
  <c r="JU75" i="1"/>
  <c r="JU59" i="1"/>
  <c r="JU61" i="1"/>
  <c r="JU60" i="1"/>
  <c r="JU57" i="1"/>
  <c r="JU56" i="1"/>
  <c r="JU55" i="1"/>
  <c r="JU81" i="1"/>
  <c r="JU71" i="1"/>
  <c r="JU67" i="1"/>
  <c r="JU69" i="1"/>
  <c r="JU86" i="1"/>
  <c r="JU54" i="1"/>
  <c r="JU89" i="1"/>
  <c r="JU88" i="1"/>
  <c r="JU94" i="1"/>
  <c r="JU58" i="1"/>
  <c r="JU84" i="1"/>
  <c r="JU90" i="1"/>
  <c r="JU99" i="1"/>
  <c r="JU98" i="1"/>
  <c r="JU104" i="1"/>
  <c r="JU101" i="1"/>
  <c r="JU109" i="1"/>
  <c r="JU107" i="1"/>
  <c r="JU126" i="1"/>
  <c r="JU92" i="1"/>
  <c r="JU105" i="1"/>
  <c r="JU103" i="1"/>
  <c r="JU125" i="1"/>
  <c r="JU85" i="1"/>
  <c r="JU93" i="1"/>
  <c r="JU102" i="1"/>
  <c r="JU108" i="1"/>
  <c r="JU97" i="1"/>
  <c r="JU123" i="1"/>
  <c r="JU121" i="1"/>
  <c r="JU120" i="1"/>
  <c r="JU124" i="1"/>
  <c r="JU119" i="1"/>
  <c r="JU116" i="1"/>
  <c r="JU112" i="1"/>
  <c r="JU111" i="1"/>
  <c r="JU117" i="1"/>
  <c r="JU115" i="1"/>
  <c r="JU113"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0" i="1"/>
  <c r="JV78" i="1"/>
  <c r="JV79" i="1"/>
  <c r="JV77" i="1"/>
  <c r="JV75" i="1"/>
  <c r="JV76" i="1"/>
  <c r="JV74" i="1"/>
  <c r="JV63" i="1"/>
  <c r="JV64" i="1"/>
  <c r="JV62" i="1"/>
  <c r="JV61" i="1"/>
  <c r="JV60" i="1"/>
  <c r="JV73" i="1"/>
  <c r="JV59" i="1"/>
  <c r="JV56" i="1"/>
  <c r="JV58" i="1"/>
  <c r="JV71" i="1"/>
  <c r="JV81" i="1"/>
  <c r="JV67" i="1"/>
  <c r="JV69" i="1"/>
  <c r="JV86" i="1"/>
  <c r="JV57" i="1"/>
  <c r="JV54" i="1"/>
  <c r="JV89" i="1"/>
  <c r="JV88" i="1"/>
  <c r="JV94" i="1"/>
  <c r="JV84" i="1"/>
  <c r="JV90" i="1"/>
  <c r="JV85" i="1"/>
  <c r="JV92" i="1"/>
  <c r="JV105" i="1"/>
  <c r="JV103" i="1"/>
  <c r="JV125" i="1"/>
  <c r="JV93" i="1"/>
  <c r="JV102" i="1"/>
  <c r="JV55" i="1"/>
  <c r="JV97" i="1"/>
  <c r="JV108" i="1"/>
  <c r="JV98" i="1"/>
  <c r="JV101" i="1"/>
  <c r="JV104" i="1"/>
  <c r="JV109" i="1"/>
  <c r="JV99" i="1"/>
  <c r="JV126" i="1"/>
  <c r="JV124" i="1"/>
  <c r="JV107" i="1"/>
  <c r="JV123" i="1"/>
  <c r="JV119" i="1"/>
  <c r="JV121" i="1"/>
  <c r="JV120" i="1"/>
  <c r="JV117" i="1"/>
  <c r="JV116" i="1"/>
  <c r="JV113" i="1"/>
  <c r="JV112" i="1"/>
  <c r="JV111" i="1"/>
  <c r="JV115"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40" i="1"/>
  <c r="JW79" i="1"/>
  <c r="JW80" i="1"/>
  <c r="JW77" i="1"/>
  <c r="JW78" i="1"/>
  <c r="JW75" i="1"/>
  <c r="JW76" i="1"/>
  <c r="JW74" i="1"/>
  <c r="JW73" i="1"/>
  <c r="JW64" i="1"/>
  <c r="JW61" i="1"/>
  <c r="JW62" i="1"/>
  <c r="JW60" i="1"/>
  <c r="JW57" i="1"/>
  <c r="JW58" i="1"/>
  <c r="JW81" i="1"/>
  <c r="JW63" i="1"/>
  <c r="JW59" i="1"/>
  <c r="JW56" i="1"/>
  <c r="JW71" i="1"/>
  <c r="JW69" i="1"/>
  <c r="JW86" i="1"/>
  <c r="JW54" i="1"/>
  <c r="JW55" i="1"/>
  <c r="JW84" i="1"/>
  <c r="JW90" i="1"/>
  <c r="JW67" i="1"/>
  <c r="JW85" i="1"/>
  <c r="JW93" i="1"/>
  <c r="JW102" i="1"/>
  <c r="JW89" i="1"/>
  <c r="JW97" i="1"/>
  <c r="JW108" i="1"/>
  <c r="JW88" i="1"/>
  <c r="JW99" i="1"/>
  <c r="JW98" i="1"/>
  <c r="JW104" i="1"/>
  <c r="JW101" i="1"/>
  <c r="JW109" i="1"/>
  <c r="JW107" i="1"/>
  <c r="JW126" i="1"/>
  <c r="JW94" i="1"/>
  <c r="JW125" i="1"/>
  <c r="JW105" i="1"/>
  <c r="JW92" i="1"/>
  <c r="JW124" i="1"/>
  <c r="JW103" i="1"/>
  <c r="JW121" i="1"/>
  <c r="JW120" i="1"/>
  <c r="JW123" i="1"/>
  <c r="JW119" i="1"/>
  <c r="JW112" i="1"/>
  <c r="JW111" i="1"/>
  <c r="JW115" i="1"/>
  <c r="JW113" i="1"/>
  <c r="JW117" i="1"/>
  <c r="JW116"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0" i="1"/>
  <c r="JX78" i="1"/>
  <c r="JX77" i="1"/>
  <c r="JX79" i="1"/>
  <c r="JX75" i="1"/>
  <c r="JX76" i="1"/>
  <c r="JX74" i="1"/>
  <c r="JX73" i="1"/>
  <c r="JX64" i="1"/>
  <c r="JX61" i="1"/>
  <c r="JX62" i="1"/>
  <c r="JX63" i="1"/>
  <c r="JX58" i="1"/>
  <c r="JX59" i="1"/>
  <c r="JX60" i="1"/>
  <c r="JX55" i="1"/>
  <c r="JX54" i="1"/>
  <c r="JX57" i="1"/>
  <c r="JX67" i="1"/>
  <c r="JX85" i="1"/>
  <c r="JX56" i="1"/>
  <c r="JX69" i="1"/>
  <c r="JX86" i="1"/>
  <c r="JX81" i="1"/>
  <c r="JX71" i="1"/>
  <c r="JX89" i="1"/>
  <c r="JX88" i="1"/>
  <c r="JX94" i="1"/>
  <c r="JX97" i="1"/>
  <c r="JX108" i="1"/>
  <c r="JX90" i="1"/>
  <c r="JX99" i="1"/>
  <c r="JX98" i="1"/>
  <c r="JX104" i="1"/>
  <c r="JX101" i="1"/>
  <c r="JX109" i="1"/>
  <c r="JX107" i="1"/>
  <c r="JX126" i="1"/>
  <c r="JX92" i="1"/>
  <c r="JX105" i="1"/>
  <c r="JX103" i="1"/>
  <c r="JX125" i="1"/>
  <c r="JX84" i="1"/>
  <c r="JX93" i="1"/>
  <c r="JX102" i="1"/>
  <c r="JX124" i="1"/>
  <c r="JX123" i="1"/>
  <c r="JX121" i="1"/>
  <c r="JX120" i="1"/>
  <c r="JX117" i="1"/>
  <c r="JX116" i="1"/>
  <c r="JX115" i="1"/>
  <c r="JX113" i="1"/>
  <c r="JX111" i="1"/>
  <c r="JX112" i="1"/>
  <c r="JX119"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0" i="1"/>
  <c r="JY78" i="1"/>
  <c r="JY79" i="1"/>
  <c r="JY76" i="1"/>
  <c r="JY77" i="1"/>
  <c r="JY74" i="1"/>
  <c r="JY73" i="1"/>
  <c r="JY64" i="1"/>
  <c r="JY75" i="1"/>
  <c r="JY62" i="1"/>
  <c r="JY63" i="1"/>
  <c r="JY61" i="1"/>
  <c r="JY59" i="1"/>
  <c r="JY60" i="1"/>
  <c r="JY57" i="1"/>
  <c r="JY56" i="1"/>
  <c r="JY54" i="1"/>
  <c r="JY55" i="1"/>
  <c r="JY67" i="1"/>
  <c r="JY58" i="1"/>
  <c r="JY81" i="1"/>
  <c r="JY71" i="1"/>
  <c r="JY69" i="1"/>
  <c r="JY86" i="1"/>
  <c r="JY89" i="1"/>
  <c r="JY88" i="1"/>
  <c r="JY94" i="1"/>
  <c r="JY84" i="1"/>
  <c r="JY90" i="1"/>
  <c r="JY99" i="1"/>
  <c r="JY98" i="1"/>
  <c r="JY104" i="1"/>
  <c r="JY101" i="1"/>
  <c r="JY109" i="1"/>
  <c r="JY107" i="1"/>
  <c r="JY126" i="1"/>
  <c r="JY85" i="1"/>
  <c r="JY92" i="1"/>
  <c r="JY105" i="1"/>
  <c r="JY103" i="1"/>
  <c r="JY125" i="1"/>
  <c r="JY93" i="1"/>
  <c r="JY102" i="1"/>
  <c r="JY97" i="1"/>
  <c r="JY124" i="1"/>
  <c r="JY123" i="1"/>
  <c r="JY121" i="1"/>
  <c r="JY120" i="1"/>
  <c r="JY108" i="1"/>
  <c r="JY119" i="1"/>
  <c r="JY112" i="1"/>
  <c r="JY111" i="1"/>
  <c r="JY117" i="1"/>
  <c r="JY116" i="1"/>
  <c r="JY115" i="1"/>
  <c r="JY113"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0" i="1"/>
  <c r="JZ78" i="1"/>
  <c r="JZ79" i="1"/>
  <c r="JZ77" i="1"/>
  <c r="JZ75" i="1"/>
  <c r="JZ76" i="1"/>
  <c r="JZ63" i="1"/>
  <c r="JZ64" i="1"/>
  <c r="JZ73" i="1"/>
  <c r="JZ74" i="1"/>
  <c r="JZ62" i="1"/>
  <c r="JZ60" i="1"/>
  <c r="JZ57" i="1"/>
  <c r="JZ56" i="1"/>
  <c r="JZ71" i="1"/>
  <c r="JZ61" i="1"/>
  <c r="JZ55" i="1"/>
  <c r="JZ67" i="1"/>
  <c r="JZ58" i="1"/>
  <c r="JZ81" i="1"/>
  <c r="JZ69" i="1"/>
  <c r="JZ86" i="1"/>
  <c r="JZ59" i="1"/>
  <c r="JZ89" i="1"/>
  <c r="JZ88" i="1"/>
  <c r="JZ94" i="1"/>
  <c r="JZ84" i="1"/>
  <c r="JZ90" i="1"/>
  <c r="JZ85" i="1"/>
  <c r="JZ92" i="1"/>
  <c r="JZ105" i="1"/>
  <c r="JZ103" i="1"/>
  <c r="JZ125" i="1"/>
  <c r="JZ93" i="1"/>
  <c r="JZ102" i="1"/>
  <c r="JZ54" i="1"/>
  <c r="JZ97" i="1"/>
  <c r="JZ108" i="1"/>
  <c r="JZ104" i="1"/>
  <c r="JZ101" i="1"/>
  <c r="JZ109" i="1"/>
  <c r="JZ99" i="1"/>
  <c r="JZ98" i="1"/>
  <c r="JZ126" i="1"/>
  <c r="JZ107" i="1"/>
  <c r="JZ124" i="1"/>
  <c r="JZ123" i="1"/>
  <c r="JZ119" i="1"/>
  <c r="JZ121" i="1"/>
  <c r="JZ120" i="1"/>
  <c r="JZ117" i="1"/>
  <c r="JZ115" i="1"/>
  <c r="JZ116" i="1"/>
  <c r="JZ112" i="1"/>
  <c r="JZ111" i="1"/>
  <c r="JZ113"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40" i="1"/>
  <c r="KA79" i="1"/>
  <c r="KA80" i="1"/>
  <c r="KA78" i="1"/>
  <c r="KA77" i="1"/>
  <c r="KA75" i="1"/>
  <c r="KA76" i="1"/>
  <c r="KA74" i="1"/>
  <c r="KA73" i="1"/>
  <c r="KA64" i="1"/>
  <c r="KA61" i="1"/>
  <c r="KA62" i="1"/>
  <c r="KA60" i="1"/>
  <c r="KA57" i="1"/>
  <c r="KA63" i="1"/>
  <c r="KA59" i="1"/>
  <c r="KA58" i="1"/>
  <c r="KA81" i="1"/>
  <c r="KA69" i="1"/>
  <c r="KA86" i="1"/>
  <c r="KA71" i="1"/>
  <c r="KA56" i="1"/>
  <c r="KA54" i="1"/>
  <c r="KA67" i="1"/>
  <c r="KA84" i="1"/>
  <c r="KA90" i="1"/>
  <c r="KA85" i="1"/>
  <c r="KA55" i="1"/>
  <c r="KA89" i="1"/>
  <c r="KA93" i="1"/>
  <c r="KA102" i="1"/>
  <c r="KA88" i="1"/>
  <c r="KA97" i="1"/>
  <c r="KA108" i="1"/>
  <c r="KA94" i="1"/>
  <c r="KA99" i="1"/>
  <c r="KA98" i="1"/>
  <c r="KA104" i="1"/>
  <c r="KA101" i="1"/>
  <c r="KA109" i="1"/>
  <c r="KA107" i="1"/>
  <c r="KA126" i="1"/>
  <c r="KA92" i="1"/>
  <c r="KA105" i="1"/>
  <c r="KA103" i="1"/>
  <c r="KA124" i="1"/>
  <c r="KA125" i="1"/>
  <c r="KA123" i="1"/>
  <c r="KA121" i="1"/>
  <c r="KA120" i="1"/>
  <c r="KA119" i="1"/>
  <c r="KA117" i="1"/>
  <c r="KA116" i="1"/>
  <c r="KA112" i="1"/>
  <c r="KA111" i="1"/>
  <c r="KA115" i="1"/>
  <c r="KA113"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0" i="1"/>
  <c r="KB78" i="1"/>
  <c r="KB77" i="1"/>
  <c r="KB79" i="1"/>
  <c r="KB75" i="1"/>
  <c r="KB76" i="1"/>
  <c r="KB74" i="1"/>
  <c r="KB73" i="1"/>
  <c r="KB64" i="1"/>
  <c r="KB61" i="1"/>
  <c r="KB62" i="1"/>
  <c r="KB63" i="1"/>
  <c r="KB58" i="1"/>
  <c r="KB59" i="1"/>
  <c r="KB55" i="1"/>
  <c r="KB54" i="1"/>
  <c r="KB57" i="1"/>
  <c r="KB81" i="1"/>
  <c r="KB71" i="1"/>
  <c r="KB60" i="1"/>
  <c r="KB56" i="1"/>
  <c r="KB67" i="1"/>
  <c r="KB69" i="1"/>
  <c r="KB86" i="1"/>
  <c r="KB85" i="1"/>
  <c r="KB89" i="1"/>
  <c r="KB88" i="1"/>
  <c r="KB94" i="1"/>
  <c r="KB90" i="1"/>
  <c r="KB97" i="1"/>
  <c r="KB108" i="1"/>
  <c r="KB99" i="1"/>
  <c r="KB98" i="1"/>
  <c r="KB104" i="1"/>
  <c r="KB101" i="1"/>
  <c r="KB109" i="1"/>
  <c r="KB107" i="1"/>
  <c r="KB126" i="1"/>
  <c r="KB84" i="1"/>
  <c r="KB92" i="1"/>
  <c r="KB105" i="1"/>
  <c r="KB103" i="1"/>
  <c r="KB125" i="1"/>
  <c r="KB93" i="1"/>
  <c r="KB102" i="1"/>
  <c r="KB124" i="1"/>
  <c r="KB123" i="1"/>
  <c r="KB121" i="1"/>
  <c r="KB120" i="1"/>
  <c r="KB117" i="1"/>
  <c r="KB116" i="1"/>
  <c r="KB115" i="1"/>
  <c r="KB113" i="1"/>
  <c r="KB119" i="1"/>
  <c r="KB111" i="1"/>
  <c r="KB112"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41" i="1"/>
  <c r="KC80" i="1"/>
  <c r="KC78" i="1"/>
  <c r="KC79" i="1"/>
  <c r="KC76" i="1"/>
  <c r="KC77" i="1"/>
  <c r="KC74" i="1"/>
  <c r="KC73" i="1"/>
  <c r="KC64" i="1"/>
  <c r="KC75" i="1"/>
  <c r="KC62" i="1"/>
  <c r="KC63" i="1"/>
  <c r="KC59" i="1"/>
  <c r="KC61" i="1"/>
  <c r="KC60" i="1"/>
  <c r="KC58" i="1"/>
  <c r="KC56" i="1"/>
  <c r="KC54" i="1"/>
  <c r="KC67" i="1"/>
  <c r="KC55" i="1"/>
  <c r="KC69" i="1"/>
  <c r="KC86" i="1"/>
  <c r="KC57" i="1"/>
  <c r="KC81" i="1"/>
  <c r="KC71" i="1"/>
  <c r="KC89" i="1"/>
  <c r="KC88" i="1"/>
  <c r="KC94" i="1"/>
  <c r="KC84" i="1"/>
  <c r="KC90" i="1"/>
  <c r="KC85" i="1"/>
  <c r="KC99" i="1"/>
  <c r="KC98" i="1"/>
  <c r="KC104" i="1"/>
  <c r="KC101" i="1"/>
  <c r="KC109" i="1"/>
  <c r="KC107" i="1"/>
  <c r="KC126" i="1"/>
  <c r="KC92" i="1"/>
  <c r="KC105" i="1"/>
  <c r="KC103" i="1"/>
  <c r="KC125" i="1"/>
  <c r="KC93" i="1"/>
  <c r="KC102" i="1"/>
  <c r="KC97" i="1"/>
  <c r="KC108" i="1"/>
  <c r="KC123" i="1"/>
  <c r="KC121" i="1"/>
  <c r="KC120" i="1"/>
  <c r="KC124" i="1"/>
  <c r="KC119" i="1"/>
  <c r="KC112" i="1"/>
  <c r="KC111" i="1"/>
  <c r="KC117" i="1"/>
  <c r="KC116" i="1"/>
  <c r="KC115" i="1"/>
  <c r="KC113"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0" i="1"/>
  <c r="KD78" i="1"/>
  <c r="KD79" i="1"/>
  <c r="KD77" i="1"/>
  <c r="KD75" i="1"/>
  <c r="KD64" i="1"/>
  <c r="KD63" i="1"/>
  <c r="KD76" i="1"/>
  <c r="KD73" i="1"/>
  <c r="KD74" i="1"/>
  <c r="KD61" i="1"/>
  <c r="KD60" i="1"/>
  <c r="KD62" i="1"/>
  <c r="KD59" i="1"/>
  <c r="KD56" i="1"/>
  <c r="KD57" i="1"/>
  <c r="KD71" i="1"/>
  <c r="KD58" i="1"/>
  <c r="KD54" i="1"/>
  <c r="KD67" i="1"/>
  <c r="KD55" i="1"/>
  <c r="KD69" i="1"/>
  <c r="KD86" i="1"/>
  <c r="KD81" i="1"/>
  <c r="KD89" i="1"/>
  <c r="KD88" i="1"/>
  <c r="KD94" i="1"/>
  <c r="KD84" i="1"/>
  <c r="KD90" i="1"/>
  <c r="KD85" i="1"/>
  <c r="KD92" i="1"/>
  <c r="KD105" i="1"/>
  <c r="KD103" i="1"/>
  <c r="KD125" i="1"/>
  <c r="KD93" i="1"/>
  <c r="KD102" i="1"/>
  <c r="KD97" i="1"/>
  <c r="KD108" i="1"/>
  <c r="KD99" i="1"/>
  <c r="KD104" i="1"/>
  <c r="KD109" i="1"/>
  <c r="KD98" i="1"/>
  <c r="KD126" i="1"/>
  <c r="KD107" i="1"/>
  <c r="KD124" i="1"/>
  <c r="KD101" i="1"/>
  <c r="KD123" i="1"/>
  <c r="KD119" i="1"/>
  <c r="KD121" i="1"/>
  <c r="KD120" i="1"/>
  <c r="KD117" i="1"/>
  <c r="KD113" i="1"/>
  <c r="KD112" i="1"/>
  <c r="KD111" i="1"/>
  <c r="KD115" i="1"/>
  <c r="KD116"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40" i="1"/>
  <c r="KE79" i="1"/>
  <c r="KE80" i="1"/>
  <c r="KE78" i="1"/>
  <c r="KE77" i="1"/>
  <c r="KE75" i="1"/>
  <c r="KE76" i="1"/>
  <c r="KE74" i="1"/>
  <c r="KE73" i="1"/>
  <c r="KE64" i="1"/>
  <c r="KE61" i="1"/>
  <c r="KE62" i="1"/>
  <c r="KE60" i="1"/>
  <c r="KE63" i="1"/>
  <c r="KE57" i="1"/>
  <c r="KE81" i="1"/>
  <c r="KE56" i="1"/>
  <c r="KE55" i="1"/>
  <c r="KE69" i="1"/>
  <c r="KE86" i="1"/>
  <c r="KE59" i="1"/>
  <c r="KE71" i="1"/>
  <c r="KE84" i="1"/>
  <c r="KE90" i="1"/>
  <c r="KE58" i="1"/>
  <c r="KE85" i="1"/>
  <c r="KE54" i="1"/>
  <c r="KE67" i="1"/>
  <c r="KE88" i="1"/>
  <c r="KE93" i="1"/>
  <c r="KE102" i="1"/>
  <c r="KE94" i="1"/>
  <c r="KE97" i="1"/>
  <c r="KE108" i="1"/>
  <c r="KE99" i="1"/>
  <c r="KE98" i="1"/>
  <c r="KE104" i="1"/>
  <c r="KE101" i="1"/>
  <c r="KE109" i="1"/>
  <c r="KE107" i="1"/>
  <c r="KE126" i="1"/>
  <c r="KE92" i="1"/>
  <c r="KE103" i="1"/>
  <c r="KE89" i="1"/>
  <c r="KE125" i="1"/>
  <c r="KE124" i="1"/>
  <c r="KE105" i="1"/>
  <c r="KE121" i="1"/>
  <c r="KE120" i="1"/>
  <c r="KE123" i="1"/>
  <c r="KE119" i="1"/>
  <c r="KE112" i="1"/>
  <c r="KE111" i="1"/>
  <c r="KE116" i="1"/>
  <c r="KE115" i="1"/>
  <c r="KE113" i="1"/>
  <c r="KE117"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0" i="1"/>
  <c r="KF78" i="1"/>
  <c r="KF79" i="1"/>
  <c r="KF77" i="1"/>
  <c r="KF75" i="1"/>
  <c r="KF76" i="1"/>
  <c r="KF74" i="1"/>
  <c r="KF73" i="1"/>
  <c r="KF64" i="1"/>
  <c r="KF61" i="1"/>
  <c r="KF62" i="1"/>
  <c r="KF63" i="1"/>
  <c r="KF58" i="1"/>
  <c r="KF59" i="1"/>
  <c r="KF57" i="1"/>
  <c r="KF55" i="1"/>
  <c r="KF54" i="1"/>
  <c r="KF60" i="1"/>
  <c r="KF81" i="1"/>
  <c r="KF71" i="1"/>
  <c r="KF67" i="1"/>
  <c r="KF56" i="1"/>
  <c r="KF85" i="1"/>
  <c r="KF89" i="1"/>
  <c r="KF88" i="1"/>
  <c r="KF94" i="1"/>
  <c r="KF69" i="1"/>
  <c r="KF97" i="1"/>
  <c r="KF108" i="1"/>
  <c r="KF84" i="1"/>
  <c r="KF99" i="1"/>
  <c r="KF98" i="1"/>
  <c r="KF104" i="1"/>
  <c r="KF101" i="1"/>
  <c r="KF109" i="1"/>
  <c r="KF107" i="1"/>
  <c r="KF126" i="1"/>
  <c r="KF86" i="1"/>
  <c r="KF92" i="1"/>
  <c r="KF105" i="1"/>
  <c r="KF103" i="1"/>
  <c r="KF125" i="1"/>
  <c r="KF93" i="1"/>
  <c r="KF102" i="1"/>
  <c r="KF90" i="1"/>
  <c r="KF124" i="1"/>
  <c r="KF123" i="1"/>
  <c r="KF121" i="1"/>
  <c r="KF120" i="1"/>
  <c r="KF117" i="1"/>
  <c r="KF116" i="1"/>
  <c r="KF119" i="1"/>
  <c r="KF115" i="1"/>
  <c r="KF113" i="1"/>
  <c r="KF111" i="1"/>
  <c r="KF112"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0" i="1"/>
  <c r="KG78" i="1"/>
  <c r="KG79" i="1"/>
  <c r="KG76" i="1"/>
  <c r="KG77" i="1"/>
  <c r="KG75" i="1"/>
  <c r="KG74" i="1"/>
  <c r="KG73" i="1"/>
  <c r="KG64" i="1"/>
  <c r="KG62" i="1"/>
  <c r="KG63" i="1"/>
  <c r="KG61" i="1"/>
  <c r="KG59" i="1"/>
  <c r="KG60" i="1"/>
  <c r="KG58" i="1"/>
  <c r="KG56" i="1"/>
  <c r="KG81" i="1"/>
  <c r="KG71" i="1"/>
  <c r="KG67" i="1"/>
  <c r="KG57" i="1"/>
  <c r="KG54" i="1"/>
  <c r="KG69" i="1"/>
  <c r="KG86" i="1"/>
  <c r="KG55" i="1"/>
  <c r="KG89" i="1"/>
  <c r="KG88" i="1"/>
  <c r="KG94" i="1"/>
  <c r="KG84" i="1"/>
  <c r="KG90" i="1"/>
  <c r="KG99" i="1"/>
  <c r="KG98" i="1"/>
  <c r="KG104" i="1"/>
  <c r="KG101" i="1"/>
  <c r="KG109" i="1"/>
  <c r="KG107" i="1"/>
  <c r="KG126" i="1"/>
  <c r="KG92" i="1"/>
  <c r="KG105" i="1"/>
  <c r="KG103" i="1"/>
  <c r="KG125" i="1"/>
  <c r="KG93" i="1"/>
  <c r="KG102" i="1"/>
  <c r="KG85" i="1"/>
  <c r="KG108" i="1"/>
  <c r="KG97" i="1"/>
  <c r="KG124" i="1"/>
  <c r="KG123" i="1"/>
  <c r="KG121" i="1"/>
  <c r="KG120" i="1"/>
  <c r="KG119" i="1"/>
  <c r="KG116" i="1"/>
  <c r="KG112" i="1"/>
  <c r="KG111" i="1"/>
  <c r="KG117" i="1"/>
  <c r="KG115" i="1"/>
  <c r="KG113"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0" i="1"/>
  <c r="KH78" i="1"/>
  <c r="KH79" i="1"/>
  <c r="KH77" i="1"/>
  <c r="KH75" i="1"/>
  <c r="KH76" i="1"/>
  <c r="KH73" i="1"/>
  <c r="KH63" i="1"/>
  <c r="KH74" i="1"/>
  <c r="KH64" i="1"/>
  <c r="KH60" i="1"/>
  <c r="KH62" i="1"/>
  <c r="KH58" i="1"/>
  <c r="KH56" i="1"/>
  <c r="KH71" i="1"/>
  <c r="KH67" i="1"/>
  <c r="KH59" i="1"/>
  <c r="KH57" i="1"/>
  <c r="KH54" i="1"/>
  <c r="KH69" i="1"/>
  <c r="KH86" i="1"/>
  <c r="KH55" i="1"/>
  <c r="KH81" i="1"/>
  <c r="KH89" i="1"/>
  <c r="KH88" i="1"/>
  <c r="KH94" i="1"/>
  <c r="KH84" i="1"/>
  <c r="KH90" i="1"/>
  <c r="KH61" i="1"/>
  <c r="KH85" i="1"/>
  <c r="KH92" i="1"/>
  <c r="KH105" i="1"/>
  <c r="KH103" i="1"/>
  <c r="KH125" i="1"/>
  <c r="KH93" i="1"/>
  <c r="KH102" i="1"/>
  <c r="KH97" i="1"/>
  <c r="KH108" i="1"/>
  <c r="KH99" i="1"/>
  <c r="KH107" i="1"/>
  <c r="KH101" i="1"/>
  <c r="KH98" i="1"/>
  <c r="KH104" i="1"/>
  <c r="KH109" i="1"/>
  <c r="KH126" i="1"/>
  <c r="KH124" i="1"/>
  <c r="KH123" i="1"/>
  <c r="KH119" i="1"/>
  <c r="KH121" i="1"/>
  <c r="KH120" i="1"/>
  <c r="KH117" i="1"/>
  <c r="KH112" i="1"/>
  <c r="KH111" i="1"/>
  <c r="KH113" i="1"/>
  <c r="KH115" i="1"/>
  <c r="KH116"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0" i="1"/>
  <c r="KI79" i="1"/>
  <c r="KI77" i="1"/>
  <c r="KI75" i="1"/>
  <c r="KI78" i="1"/>
  <c r="KI76" i="1"/>
  <c r="KI74" i="1"/>
  <c r="KI73" i="1"/>
  <c r="KI64" i="1"/>
  <c r="KI61" i="1"/>
  <c r="KI62" i="1"/>
  <c r="KI63" i="1"/>
  <c r="KI60" i="1"/>
  <c r="KI57" i="1"/>
  <c r="KI59" i="1"/>
  <c r="KI81" i="1"/>
  <c r="KI54" i="1"/>
  <c r="KI69" i="1"/>
  <c r="KI86" i="1"/>
  <c r="KI55" i="1"/>
  <c r="KI58" i="1"/>
  <c r="KI56" i="1"/>
  <c r="KI71" i="1"/>
  <c r="KI84" i="1"/>
  <c r="KI90" i="1"/>
  <c r="KI85" i="1"/>
  <c r="KI67" i="1"/>
  <c r="KI94" i="1"/>
  <c r="KI93" i="1"/>
  <c r="KI102" i="1"/>
  <c r="KI97" i="1"/>
  <c r="KI108" i="1"/>
  <c r="KI89" i="1"/>
  <c r="KI99" i="1"/>
  <c r="KI98" i="1"/>
  <c r="KI104" i="1"/>
  <c r="KI101" i="1"/>
  <c r="KI109" i="1"/>
  <c r="KI107" i="1"/>
  <c r="KI126" i="1"/>
  <c r="KI105" i="1"/>
  <c r="KI88" i="1"/>
  <c r="KI92" i="1"/>
  <c r="KI103" i="1"/>
  <c r="KI125" i="1"/>
  <c r="KI124" i="1"/>
  <c r="KI123" i="1"/>
  <c r="KI121" i="1"/>
  <c r="KI120" i="1"/>
  <c r="KI119" i="1"/>
  <c r="KI117" i="1"/>
  <c r="KI112" i="1"/>
  <c r="KI111" i="1"/>
  <c r="KI115" i="1"/>
  <c r="KI113" i="1"/>
  <c r="KI116"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0" i="1"/>
  <c r="KJ78" i="1"/>
  <c r="KJ77" i="1"/>
  <c r="KJ75" i="1"/>
  <c r="KJ76" i="1"/>
  <c r="KJ79" i="1"/>
  <c r="KJ74" i="1"/>
  <c r="KJ73" i="1"/>
  <c r="KJ64" i="1"/>
  <c r="KJ61" i="1"/>
  <c r="KJ62" i="1"/>
  <c r="KJ63" i="1"/>
  <c r="KJ58" i="1"/>
  <c r="KJ59" i="1"/>
  <c r="KJ60" i="1"/>
  <c r="KJ57" i="1"/>
  <c r="KJ55" i="1"/>
  <c r="KJ54" i="1"/>
  <c r="KJ56" i="1"/>
  <c r="KJ81" i="1"/>
  <c r="KJ71" i="1"/>
  <c r="KJ67" i="1"/>
  <c r="KJ85" i="1"/>
  <c r="KJ69" i="1"/>
  <c r="KJ86" i="1"/>
  <c r="KJ89" i="1"/>
  <c r="KJ88" i="1"/>
  <c r="KJ94" i="1"/>
  <c r="KJ84" i="1"/>
  <c r="KJ97" i="1"/>
  <c r="KJ108" i="1"/>
  <c r="KJ99" i="1"/>
  <c r="KJ98" i="1"/>
  <c r="KJ104" i="1"/>
  <c r="KJ101" i="1"/>
  <c r="KJ109" i="1"/>
  <c r="KJ107" i="1"/>
  <c r="KJ126" i="1"/>
  <c r="KJ90" i="1"/>
  <c r="KJ92" i="1"/>
  <c r="KJ105" i="1"/>
  <c r="KJ103" i="1"/>
  <c r="KJ125" i="1"/>
  <c r="KJ93" i="1"/>
  <c r="KJ124" i="1"/>
  <c r="KJ102" i="1"/>
  <c r="KJ123" i="1"/>
  <c r="KJ121" i="1"/>
  <c r="KJ120" i="1"/>
  <c r="KJ117" i="1"/>
  <c r="KJ116" i="1"/>
  <c r="KJ115" i="1"/>
  <c r="KJ113" i="1"/>
  <c r="KJ112" i="1"/>
  <c r="KJ111" i="1"/>
  <c r="KJ119"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0" i="1"/>
  <c r="KK78" i="1"/>
  <c r="KK79" i="1"/>
  <c r="KK77" i="1"/>
  <c r="KK76" i="1"/>
  <c r="KK74" i="1"/>
  <c r="KK73" i="1"/>
  <c r="KK64" i="1"/>
  <c r="KK62" i="1"/>
  <c r="KK63" i="1"/>
  <c r="KK75" i="1"/>
  <c r="KK59" i="1"/>
  <c r="KK61" i="1"/>
  <c r="KK60" i="1"/>
  <c r="KK57" i="1"/>
  <c r="KK56" i="1"/>
  <c r="KK55" i="1"/>
  <c r="KK58" i="1"/>
  <c r="KK81" i="1"/>
  <c r="KK71" i="1"/>
  <c r="KK67" i="1"/>
  <c r="KK69" i="1"/>
  <c r="KK86" i="1"/>
  <c r="KK54" i="1"/>
  <c r="KK89" i="1"/>
  <c r="KK88" i="1"/>
  <c r="KK94" i="1"/>
  <c r="KK84" i="1"/>
  <c r="KK90" i="1"/>
  <c r="KK99" i="1"/>
  <c r="KK98" i="1"/>
  <c r="KK104" i="1"/>
  <c r="KK101" i="1"/>
  <c r="KK109" i="1"/>
  <c r="KK107" i="1"/>
  <c r="KK126" i="1"/>
  <c r="KK92" i="1"/>
  <c r="KK105" i="1"/>
  <c r="KK103" i="1"/>
  <c r="KK125" i="1"/>
  <c r="KK85" i="1"/>
  <c r="KK93" i="1"/>
  <c r="KK102" i="1"/>
  <c r="KK108" i="1"/>
  <c r="KK97" i="1"/>
  <c r="KK123" i="1"/>
  <c r="KK121" i="1"/>
  <c r="KK120" i="1"/>
  <c r="KK124" i="1"/>
  <c r="KK119" i="1"/>
  <c r="KK116" i="1"/>
  <c r="KK112" i="1"/>
  <c r="KK111" i="1"/>
  <c r="KK117" i="1"/>
  <c r="KK115" i="1"/>
  <c r="KK113"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0" i="1"/>
  <c r="KL78" i="1"/>
  <c r="KL79" i="1"/>
  <c r="KL77" i="1"/>
  <c r="KL75" i="1"/>
  <c r="KL76" i="1"/>
  <c r="KL74" i="1"/>
  <c r="KL63" i="1"/>
  <c r="KL64" i="1"/>
  <c r="KL73" i="1"/>
  <c r="KL62" i="1"/>
  <c r="KL61" i="1"/>
  <c r="KL60" i="1"/>
  <c r="KL59" i="1"/>
  <c r="KL56" i="1"/>
  <c r="KL58" i="1"/>
  <c r="KL71" i="1"/>
  <c r="KL57" i="1"/>
  <c r="KL81" i="1"/>
  <c r="KL67" i="1"/>
  <c r="KL69" i="1"/>
  <c r="KL86" i="1"/>
  <c r="KL54" i="1"/>
  <c r="KL55" i="1"/>
  <c r="KL89" i="1"/>
  <c r="KL88" i="1"/>
  <c r="KL94" i="1"/>
  <c r="KL84" i="1"/>
  <c r="KL90" i="1"/>
  <c r="KL85" i="1"/>
  <c r="KL92" i="1"/>
  <c r="KL105" i="1"/>
  <c r="KL103" i="1"/>
  <c r="KL125" i="1"/>
  <c r="KL93" i="1"/>
  <c r="KL102" i="1"/>
  <c r="KL97" i="1"/>
  <c r="KL108" i="1"/>
  <c r="KL98" i="1"/>
  <c r="KL101" i="1"/>
  <c r="KL99" i="1"/>
  <c r="KL104" i="1"/>
  <c r="KL109" i="1"/>
  <c r="KL126" i="1"/>
  <c r="KL124" i="1"/>
  <c r="KL107" i="1"/>
  <c r="KL123" i="1"/>
  <c r="KL119" i="1"/>
  <c r="KL121" i="1"/>
  <c r="KL120" i="1"/>
  <c r="KL117" i="1"/>
  <c r="KL116" i="1"/>
  <c r="KL115" i="1"/>
  <c r="KL113" i="1"/>
  <c r="KL112" i="1"/>
  <c r="KL111"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40" i="1"/>
  <c r="KM79" i="1"/>
  <c r="KM80" i="1"/>
  <c r="KM77" i="1"/>
  <c r="KM78" i="1"/>
  <c r="KM75" i="1"/>
  <c r="KM76" i="1"/>
  <c r="KM74" i="1"/>
  <c r="KM73" i="1"/>
  <c r="KM64" i="1"/>
  <c r="KM61" i="1"/>
  <c r="KM62" i="1"/>
  <c r="KM60" i="1"/>
  <c r="KM57" i="1"/>
  <c r="KM58" i="1"/>
  <c r="KM81" i="1"/>
  <c r="KM59" i="1"/>
  <c r="KM56" i="1"/>
  <c r="KM71" i="1"/>
  <c r="KM69" i="1"/>
  <c r="KM86" i="1"/>
  <c r="KM54" i="1"/>
  <c r="KM55" i="1"/>
  <c r="KM84" i="1"/>
  <c r="KM90" i="1"/>
  <c r="KM67" i="1"/>
  <c r="KM85" i="1"/>
  <c r="KM93" i="1"/>
  <c r="KM102" i="1"/>
  <c r="KM89" i="1"/>
  <c r="KM97" i="1"/>
  <c r="KM108" i="1"/>
  <c r="KM88" i="1"/>
  <c r="KM99" i="1"/>
  <c r="KM98" i="1"/>
  <c r="KM104" i="1"/>
  <c r="KM101" i="1"/>
  <c r="KM109" i="1"/>
  <c r="KM107" i="1"/>
  <c r="KM126" i="1"/>
  <c r="KM63" i="1"/>
  <c r="KM94" i="1"/>
  <c r="KM92" i="1"/>
  <c r="KM103" i="1"/>
  <c r="KM125" i="1"/>
  <c r="KM105" i="1"/>
  <c r="KM124" i="1"/>
  <c r="KM121" i="1"/>
  <c r="KM120" i="1"/>
  <c r="KM123" i="1"/>
  <c r="KM119" i="1"/>
  <c r="KM112" i="1"/>
  <c r="KM111" i="1"/>
  <c r="KM115" i="1"/>
  <c r="KM113" i="1"/>
  <c r="KM117" i="1"/>
  <c r="KM116"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0" i="1"/>
  <c r="KN78" i="1"/>
  <c r="KN77" i="1"/>
  <c r="KN79" i="1"/>
  <c r="KN75" i="1"/>
  <c r="KN76" i="1"/>
  <c r="KN74" i="1"/>
  <c r="KN73" i="1"/>
  <c r="KN64" i="1"/>
  <c r="KN61" i="1"/>
  <c r="KN62" i="1"/>
  <c r="KN63" i="1"/>
  <c r="KN58" i="1"/>
  <c r="KN59" i="1"/>
  <c r="KN60" i="1"/>
  <c r="KN55" i="1"/>
  <c r="KN54" i="1"/>
  <c r="KN67" i="1"/>
  <c r="KN57" i="1"/>
  <c r="KN85" i="1"/>
  <c r="KN69" i="1"/>
  <c r="KN86" i="1"/>
  <c r="KN89" i="1"/>
  <c r="KN88" i="1"/>
  <c r="KN94" i="1"/>
  <c r="KN97" i="1"/>
  <c r="KN108" i="1"/>
  <c r="KN90" i="1"/>
  <c r="KN99" i="1"/>
  <c r="KN98" i="1"/>
  <c r="KN104" i="1"/>
  <c r="KN101" i="1"/>
  <c r="KN109" i="1"/>
  <c r="KN107" i="1"/>
  <c r="KN126" i="1"/>
  <c r="KN71" i="1"/>
  <c r="KN92" i="1"/>
  <c r="KN105" i="1"/>
  <c r="KN103" i="1"/>
  <c r="KN125" i="1"/>
  <c r="KN84" i="1"/>
  <c r="KN56" i="1"/>
  <c r="KN81" i="1"/>
  <c r="KN124" i="1"/>
  <c r="KN102" i="1"/>
  <c r="KN93" i="1"/>
  <c r="KN123" i="1"/>
  <c r="KN121" i="1"/>
  <c r="KN120" i="1"/>
  <c r="KN117" i="1"/>
  <c r="KN116" i="1"/>
  <c r="KN115" i="1"/>
  <c r="KN113" i="1"/>
  <c r="KN112" i="1"/>
  <c r="KN111" i="1"/>
  <c r="KN119"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0" i="1"/>
  <c r="KO78" i="1"/>
  <c r="KO79" i="1"/>
  <c r="KO76" i="1"/>
  <c r="KO74" i="1"/>
  <c r="KO73" i="1"/>
  <c r="KO64" i="1"/>
  <c r="KO75" i="1"/>
  <c r="KO77" i="1"/>
  <c r="KO62" i="1"/>
  <c r="KO63" i="1"/>
  <c r="KO61" i="1"/>
  <c r="KO59" i="1"/>
  <c r="KO60" i="1"/>
  <c r="KO57" i="1"/>
  <c r="KO56" i="1"/>
  <c r="KO58" i="1"/>
  <c r="KO54" i="1"/>
  <c r="KO55" i="1"/>
  <c r="KO67" i="1"/>
  <c r="KO81" i="1"/>
  <c r="KO71" i="1"/>
  <c r="KO69" i="1"/>
  <c r="KO86" i="1"/>
  <c r="KO89" i="1"/>
  <c r="KO88" i="1"/>
  <c r="KO94" i="1"/>
  <c r="KO84" i="1"/>
  <c r="KO90" i="1"/>
  <c r="KO99" i="1"/>
  <c r="KO98" i="1"/>
  <c r="KO104" i="1"/>
  <c r="KO101" i="1"/>
  <c r="KO109" i="1"/>
  <c r="KO107" i="1"/>
  <c r="KO126" i="1"/>
  <c r="KO85" i="1"/>
  <c r="KO92" i="1"/>
  <c r="KO105" i="1"/>
  <c r="KO103" i="1"/>
  <c r="KO125" i="1"/>
  <c r="KO93" i="1"/>
  <c r="KO102" i="1"/>
  <c r="KO97" i="1"/>
  <c r="KO108" i="1"/>
  <c r="KO124" i="1"/>
  <c r="KO123" i="1"/>
  <c r="KO121" i="1"/>
  <c r="KO120" i="1"/>
  <c r="KO119" i="1"/>
  <c r="KO111" i="1"/>
  <c r="KO117" i="1"/>
  <c r="KO116" i="1"/>
  <c r="KO112" i="1"/>
  <c r="KO115" i="1"/>
  <c r="KO113"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0" i="1"/>
  <c r="KP78" i="1"/>
  <c r="KP79" i="1"/>
  <c r="KP77" i="1"/>
  <c r="KP75" i="1"/>
  <c r="KP76" i="1"/>
  <c r="KP63" i="1"/>
  <c r="KP64" i="1"/>
  <c r="KP73" i="1"/>
  <c r="KP62" i="1"/>
  <c r="KP60" i="1"/>
  <c r="KP74" i="1"/>
  <c r="KP57" i="1"/>
  <c r="KP56" i="1"/>
  <c r="KP61" i="1"/>
  <c r="KP71" i="1"/>
  <c r="KP55" i="1"/>
  <c r="KP67" i="1"/>
  <c r="KP81" i="1"/>
  <c r="KP69" i="1"/>
  <c r="KP86" i="1"/>
  <c r="KP58" i="1"/>
  <c r="KP54" i="1"/>
  <c r="KP89" i="1"/>
  <c r="KP88" i="1"/>
  <c r="KP94" i="1"/>
  <c r="KP84" i="1"/>
  <c r="KP90" i="1"/>
  <c r="KP85" i="1"/>
  <c r="KP92" i="1"/>
  <c r="KP105" i="1"/>
  <c r="KP103" i="1"/>
  <c r="KP125" i="1"/>
  <c r="KP93" i="1"/>
  <c r="KP102" i="1"/>
  <c r="KP97" i="1"/>
  <c r="KP108" i="1"/>
  <c r="KP59" i="1"/>
  <c r="KP104" i="1"/>
  <c r="KP101" i="1"/>
  <c r="KP109" i="1"/>
  <c r="KP126" i="1"/>
  <c r="KP98" i="1"/>
  <c r="KP107" i="1"/>
  <c r="KP99" i="1"/>
  <c r="KP124" i="1"/>
  <c r="KP123" i="1"/>
  <c r="KP119" i="1"/>
  <c r="KP121" i="1"/>
  <c r="KP120" i="1"/>
  <c r="KP117" i="1"/>
  <c r="KP116" i="1"/>
  <c r="KP112" i="1"/>
  <c r="KP111" i="1"/>
  <c r="KP115" i="1"/>
  <c r="KP113"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40" i="1"/>
  <c r="KQ79" i="1"/>
  <c r="KQ80" i="1"/>
  <c r="KQ78" i="1"/>
  <c r="KQ77" i="1"/>
  <c r="KQ75" i="1"/>
  <c r="KQ76" i="1"/>
  <c r="KQ74" i="1"/>
  <c r="KQ73" i="1"/>
  <c r="KQ64" i="1"/>
  <c r="KQ61" i="1"/>
  <c r="KQ62" i="1"/>
  <c r="KQ60" i="1"/>
  <c r="KQ57" i="1"/>
  <c r="KQ63" i="1"/>
  <c r="KQ58" i="1"/>
  <c r="KQ59" i="1"/>
  <c r="KQ81" i="1"/>
  <c r="KQ69" i="1"/>
  <c r="KQ86" i="1"/>
  <c r="KQ71" i="1"/>
  <c r="KQ56" i="1"/>
  <c r="KQ54" i="1"/>
  <c r="KQ67" i="1"/>
  <c r="KQ84" i="1"/>
  <c r="KQ90" i="1"/>
  <c r="KQ85" i="1"/>
  <c r="KQ89" i="1"/>
  <c r="KQ93" i="1"/>
  <c r="KQ102" i="1"/>
  <c r="KQ55" i="1"/>
  <c r="KQ88" i="1"/>
  <c r="KQ97" i="1"/>
  <c r="KQ108" i="1"/>
  <c r="KQ94" i="1"/>
  <c r="KQ99" i="1"/>
  <c r="KQ98" i="1"/>
  <c r="KQ104" i="1"/>
  <c r="KQ101" i="1"/>
  <c r="KQ109" i="1"/>
  <c r="KQ107" i="1"/>
  <c r="KQ126" i="1"/>
  <c r="KQ92" i="1"/>
  <c r="KQ105" i="1"/>
  <c r="KQ124" i="1"/>
  <c r="KQ103" i="1"/>
  <c r="KQ125" i="1"/>
  <c r="KQ123" i="1"/>
  <c r="KQ121" i="1"/>
  <c r="KQ120" i="1"/>
  <c r="KQ119" i="1"/>
  <c r="KQ117" i="1"/>
  <c r="KQ116" i="1"/>
  <c r="KQ112" i="1"/>
  <c r="KQ111" i="1"/>
  <c r="KQ115" i="1"/>
  <c r="KQ113"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0" i="1"/>
  <c r="KR78" i="1"/>
  <c r="KR77" i="1"/>
  <c r="KR79" i="1"/>
  <c r="KR75" i="1"/>
  <c r="KR76" i="1"/>
  <c r="KR74" i="1"/>
  <c r="KR73" i="1"/>
  <c r="KR64" i="1"/>
  <c r="KR61" i="1"/>
  <c r="KR62" i="1"/>
  <c r="KR63" i="1"/>
  <c r="KR58" i="1"/>
  <c r="KR59" i="1"/>
  <c r="KR55" i="1"/>
  <c r="KR54" i="1"/>
  <c r="KR81" i="1"/>
  <c r="KR71" i="1"/>
  <c r="KR56" i="1"/>
  <c r="KR57" i="1"/>
  <c r="KR67" i="1"/>
  <c r="KR69" i="1"/>
  <c r="KR86" i="1"/>
  <c r="KR85" i="1"/>
  <c r="KR89" i="1"/>
  <c r="KR88" i="1"/>
  <c r="KR94" i="1"/>
  <c r="KR90" i="1"/>
  <c r="KR97" i="1"/>
  <c r="KR108" i="1"/>
  <c r="KR99" i="1"/>
  <c r="KR98" i="1"/>
  <c r="KR104" i="1"/>
  <c r="KR101" i="1"/>
  <c r="KR109" i="1"/>
  <c r="KR107" i="1"/>
  <c r="KR126" i="1"/>
  <c r="KR60" i="1"/>
  <c r="KR84" i="1"/>
  <c r="KR92" i="1"/>
  <c r="KR105" i="1"/>
  <c r="KR103" i="1"/>
  <c r="KR125" i="1"/>
  <c r="KR93" i="1"/>
  <c r="KR102" i="1"/>
  <c r="KR124" i="1"/>
  <c r="KR123" i="1"/>
  <c r="KR121" i="1"/>
  <c r="KR120" i="1"/>
  <c r="KR117" i="1"/>
  <c r="KR116" i="1"/>
  <c r="KR115" i="1"/>
  <c r="KR113" i="1"/>
  <c r="KR111" i="1"/>
  <c r="KR119" i="1"/>
  <c r="KR112"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0" i="1"/>
  <c r="KS78" i="1"/>
  <c r="KS79" i="1"/>
  <c r="KS76" i="1"/>
  <c r="KS77" i="1"/>
  <c r="KS74" i="1"/>
  <c r="KS73" i="1"/>
  <c r="KS64" i="1"/>
  <c r="KS75" i="1"/>
  <c r="KS62" i="1"/>
  <c r="KS63" i="1"/>
  <c r="KS59" i="1"/>
  <c r="KS61" i="1"/>
  <c r="KS60" i="1"/>
  <c r="KS58" i="1"/>
  <c r="KS56" i="1"/>
  <c r="KS57" i="1"/>
  <c r="KS54" i="1"/>
  <c r="KS67" i="1"/>
  <c r="KS55" i="1"/>
  <c r="KS69" i="1"/>
  <c r="KS86" i="1"/>
  <c r="KS89" i="1"/>
  <c r="KS88" i="1"/>
  <c r="KS94" i="1"/>
  <c r="KS81" i="1"/>
  <c r="KS71" i="1"/>
  <c r="KS84" i="1"/>
  <c r="KS90" i="1"/>
  <c r="KS85" i="1"/>
  <c r="KS99" i="1"/>
  <c r="KS98" i="1"/>
  <c r="KS104" i="1"/>
  <c r="KS101" i="1"/>
  <c r="KS109" i="1"/>
  <c r="KS107" i="1"/>
  <c r="KS126" i="1"/>
  <c r="KS92" i="1"/>
  <c r="KS105" i="1"/>
  <c r="KS103" i="1"/>
  <c r="KS125" i="1"/>
  <c r="KS93" i="1"/>
  <c r="KS102" i="1"/>
  <c r="KS97" i="1"/>
  <c r="KS108" i="1"/>
  <c r="KS123" i="1"/>
  <c r="KS121" i="1"/>
  <c r="KS120" i="1"/>
  <c r="KS124" i="1"/>
  <c r="KS119" i="1"/>
  <c r="KS112" i="1"/>
  <c r="KS111" i="1"/>
  <c r="KS117" i="1"/>
  <c r="KS116" i="1"/>
  <c r="KS115" i="1"/>
  <c r="KS113"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0" i="1"/>
  <c r="KT78" i="1"/>
  <c r="KT79" i="1"/>
  <c r="KT77" i="1"/>
  <c r="KT75" i="1"/>
  <c r="KT76" i="1"/>
  <c r="KT64" i="1"/>
  <c r="KT63" i="1"/>
  <c r="KT73" i="1"/>
  <c r="KT74" i="1"/>
  <c r="KT61" i="1"/>
  <c r="KT60" i="1"/>
  <c r="KT59" i="1"/>
  <c r="KT58" i="1"/>
  <c r="KT56" i="1"/>
  <c r="KT57" i="1"/>
  <c r="KT71" i="1"/>
  <c r="KT62" i="1"/>
  <c r="KT54" i="1"/>
  <c r="KT67" i="1"/>
  <c r="KT55" i="1"/>
  <c r="KT69" i="1"/>
  <c r="KT86" i="1"/>
  <c r="KT81" i="1"/>
  <c r="KT89" i="1"/>
  <c r="KT88" i="1"/>
  <c r="KT94" i="1"/>
  <c r="KT84" i="1"/>
  <c r="KT90" i="1"/>
  <c r="KT85" i="1"/>
  <c r="KT92" i="1"/>
  <c r="KT105" i="1"/>
  <c r="KT103" i="1"/>
  <c r="KT125" i="1"/>
  <c r="KT93" i="1"/>
  <c r="KT102" i="1"/>
  <c r="KT97" i="1"/>
  <c r="KT108" i="1"/>
  <c r="KT99" i="1"/>
  <c r="KT104" i="1"/>
  <c r="KT109" i="1"/>
  <c r="KT101" i="1"/>
  <c r="KT126" i="1"/>
  <c r="KT98" i="1"/>
  <c r="KT107" i="1"/>
  <c r="KT124" i="1"/>
  <c r="KT123" i="1"/>
  <c r="KT119" i="1"/>
  <c r="KT121" i="1"/>
  <c r="KT120" i="1"/>
  <c r="KT117" i="1"/>
  <c r="KT116" i="1"/>
  <c r="KT115" i="1"/>
  <c r="KT112" i="1"/>
  <c r="KT111" i="1"/>
  <c r="KT113"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40" i="1"/>
  <c r="KU79" i="1"/>
  <c r="KU80" i="1"/>
  <c r="KU78" i="1"/>
  <c r="KU77" i="1"/>
  <c r="KU75" i="1"/>
  <c r="KU76" i="1"/>
  <c r="KU74" i="1"/>
  <c r="KU73" i="1"/>
  <c r="KU64" i="1"/>
  <c r="KU61" i="1"/>
  <c r="KU62" i="1"/>
  <c r="KU60" i="1"/>
  <c r="KU63" i="1"/>
  <c r="KU57" i="1"/>
  <c r="KU58" i="1"/>
  <c r="KU81" i="1"/>
  <c r="KU56" i="1"/>
  <c r="KU55" i="1"/>
  <c r="KU69" i="1"/>
  <c r="KU86" i="1"/>
  <c r="KU59" i="1"/>
  <c r="KU71" i="1"/>
  <c r="KU84" i="1"/>
  <c r="KU90" i="1"/>
  <c r="KU85" i="1"/>
  <c r="KU88" i="1"/>
  <c r="KU93" i="1"/>
  <c r="KU102" i="1"/>
  <c r="KU54" i="1"/>
  <c r="KU94" i="1"/>
  <c r="KU97" i="1"/>
  <c r="KU108" i="1"/>
  <c r="KU99" i="1"/>
  <c r="KU98" i="1"/>
  <c r="KU104" i="1"/>
  <c r="KU101" i="1"/>
  <c r="KU109" i="1"/>
  <c r="KU107" i="1"/>
  <c r="KU126" i="1"/>
  <c r="KU92" i="1"/>
  <c r="KU89" i="1"/>
  <c r="KU103" i="1"/>
  <c r="KU67" i="1"/>
  <c r="KU105" i="1"/>
  <c r="KU125" i="1"/>
  <c r="KU124" i="1"/>
  <c r="KU121" i="1"/>
  <c r="KU120" i="1"/>
  <c r="KU123" i="1"/>
  <c r="KU119" i="1"/>
  <c r="KU112" i="1"/>
  <c r="KU111" i="1"/>
  <c r="KU115" i="1"/>
  <c r="KU113" i="1"/>
  <c r="KU117" i="1"/>
  <c r="KU116"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0" i="1"/>
  <c r="KV78" i="1"/>
  <c r="KV79" i="1"/>
  <c r="KV77" i="1"/>
  <c r="KV75" i="1"/>
  <c r="KV76" i="1"/>
  <c r="KV74" i="1"/>
  <c r="KV73" i="1"/>
  <c r="KV64" i="1"/>
  <c r="KV61" i="1"/>
  <c r="KV62" i="1"/>
  <c r="KV63" i="1"/>
  <c r="KV58" i="1"/>
  <c r="KV59" i="1"/>
  <c r="KV57" i="1"/>
  <c r="KV55" i="1"/>
  <c r="KV54" i="1"/>
  <c r="KV81" i="1"/>
  <c r="KV71" i="1"/>
  <c r="KV60" i="1"/>
  <c r="KV67" i="1"/>
  <c r="KV85" i="1"/>
  <c r="KV56" i="1"/>
  <c r="KV89" i="1"/>
  <c r="KV88" i="1"/>
  <c r="KV94" i="1"/>
  <c r="KV97" i="1"/>
  <c r="KV108" i="1"/>
  <c r="KV86" i="1"/>
  <c r="KV84" i="1"/>
  <c r="KV99" i="1"/>
  <c r="KV98" i="1"/>
  <c r="KV104" i="1"/>
  <c r="KV101" i="1"/>
  <c r="KV109" i="1"/>
  <c r="KV107" i="1"/>
  <c r="KV126" i="1"/>
  <c r="KV92" i="1"/>
  <c r="KV105" i="1"/>
  <c r="KV103" i="1"/>
  <c r="KV125" i="1"/>
  <c r="KV93" i="1"/>
  <c r="KV69" i="1"/>
  <c r="KV102" i="1"/>
  <c r="KV90" i="1"/>
  <c r="KV124" i="1"/>
  <c r="KV123" i="1"/>
  <c r="KV121" i="1"/>
  <c r="KV120" i="1"/>
  <c r="KV117" i="1"/>
  <c r="KV116" i="1"/>
  <c r="KV119" i="1"/>
  <c r="KV115" i="1"/>
  <c r="KV113" i="1"/>
  <c r="KV112" i="1"/>
  <c r="KV111"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0" i="1"/>
  <c r="KW78" i="1"/>
  <c r="KW79" i="1"/>
  <c r="KW76" i="1"/>
  <c r="KW77" i="1"/>
  <c r="KW75" i="1"/>
  <c r="KW74" i="1"/>
  <c r="KW73" i="1"/>
  <c r="KW64" i="1"/>
  <c r="KW62" i="1"/>
  <c r="KW63" i="1"/>
  <c r="KW61" i="1"/>
  <c r="KW59" i="1"/>
  <c r="KW60" i="1"/>
  <c r="KW56" i="1"/>
  <c r="KW57" i="1"/>
  <c r="KW81" i="1"/>
  <c r="KW71" i="1"/>
  <c r="KW67" i="1"/>
  <c r="KW58" i="1"/>
  <c r="KW54" i="1"/>
  <c r="KW69" i="1"/>
  <c r="KW86" i="1"/>
  <c r="KW89" i="1"/>
  <c r="KW88" i="1"/>
  <c r="KW94" i="1"/>
  <c r="KW55" i="1"/>
  <c r="KW84" i="1"/>
  <c r="KW90" i="1"/>
  <c r="KW99" i="1"/>
  <c r="KW98" i="1"/>
  <c r="KW104" i="1"/>
  <c r="KW101" i="1"/>
  <c r="KW109" i="1"/>
  <c r="KW107" i="1"/>
  <c r="KW126" i="1"/>
  <c r="KW92" i="1"/>
  <c r="KW105" i="1"/>
  <c r="KW103" i="1"/>
  <c r="KW125" i="1"/>
  <c r="KW93" i="1"/>
  <c r="KW102" i="1"/>
  <c r="KW85" i="1"/>
  <c r="KW97" i="1"/>
  <c r="KW108" i="1"/>
  <c r="KW124" i="1"/>
  <c r="KW123" i="1"/>
  <c r="KW121" i="1"/>
  <c r="KW120" i="1"/>
  <c r="KW119" i="1"/>
  <c r="KW117" i="1"/>
  <c r="KW116" i="1"/>
  <c r="KW112" i="1"/>
  <c r="KW111" i="1"/>
  <c r="KW115" i="1"/>
  <c r="KW113"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0" i="1"/>
  <c r="KX78" i="1"/>
  <c r="KX79" i="1"/>
  <c r="KX77" i="1"/>
  <c r="KX75" i="1"/>
  <c r="KX76" i="1"/>
  <c r="KX73" i="1"/>
  <c r="KX63" i="1"/>
  <c r="KX74" i="1"/>
  <c r="KX60" i="1"/>
  <c r="KX62" i="1"/>
  <c r="KX61" i="1"/>
  <c r="KX56" i="1"/>
  <c r="KX71" i="1"/>
  <c r="KX64" i="1"/>
  <c r="KX67" i="1"/>
  <c r="KX59" i="1"/>
  <c r="KX58" i="1"/>
  <c r="KX54" i="1"/>
  <c r="KX69" i="1"/>
  <c r="KX86" i="1"/>
  <c r="KX55" i="1"/>
  <c r="KX89" i="1"/>
  <c r="KX88" i="1"/>
  <c r="KX94" i="1"/>
  <c r="KX81" i="1"/>
  <c r="KX84" i="1"/>
  <c r="KX90" i="1"/>
  <c r="KX85" i="1"/>
  <c r="KX57" i="1"/>
  <c r="KX92" i="1"/>
  <c r="KX105" i="1"/>
  <c r="KX103" i="1"/>
  <c r="KX125" i="1"/>
  <c r="KX93" i="1"/>
  <c r="KX102" i="1"/>
  <c r="KX97" i="1"/>
  <c r="KX108" i="1"/>
  <c r="KX99" i="1"/>
  <c r="KX98" i="1"/>
  <c r="KX104" i="1"/>
  <c r="KX109" i="1"/>
  <c r="KX107" i="1"/>
  <c r="KX126" i="1"/>
  <c r="KX101" i="1"/>
  <c r="KX124" i="1"/>
  <c r="KX123" i="1"/>
  <c r="KX119" i="1"/>
  <c r="KX121" i="1"/>
  <c r="KX120" i="1"/>
  <c r="KX117" i="1"/>
  <c r="KX116" i="1"/>
  <c r="KX113" i="1"/>
  <c r="KX112" i="1"/>
  <c r="KX111" i="1"/>
  <c r="KX115"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41" i="1"/>
  <c r="KY80" i="1"/>
  <c r="KY79" i="1"/>
  <c r="KY77" i="1"/>
  <c r="KY78" i="1"/>
  <c r="KY75" i="1"/>
  <c r="KY76" i="1"/>
  <c r="KY74" i="1"/>
  <c r="KY73" i="1"/>
  <c r="KY64" i="1"/>
  <c r="KY61" i="1"/>
  <c r="KY62" i="1"/>
  <c r="KY63" i="1"/>
  <c r="KY60" i="1"/>
  <c r="KY57" i="1"/>
  <c r="KY58" i="1"/>
  <c r="KY59" i="1"/>
  <c r="KY81" i="1"/>
  <c r="KY54" i="1"/>
  <c r="KY69" i="1"/>
  <c r="KY86" i="1"/>
  <c r="KY55" i="1"/>
  <c r="KY56" i="1"/>
  <c r="KY84" i="1"/>
  <c r="KY90" i="1"/>
  <c r="KY71" i="1"/>
  <c r="KY85" i="1"/>
  <c r="KY67" i="1"/>
  <c r="KY94" i="1"/>
  <c r="KY93" i="1"/>
  <c r="KY102" i="1"/>
  <c r="KY97" i="1"/>
  <c r="KY108" i="1"/>
  <c r="KY89" i="1"/>
  <c r="KY99" i="1"/>
  <c r="KY98" i="1"/>
  <c r="KY104" i="1"/>
  <c r="KY101" i="1"/>
  <c r="KY109" i="1"/>
  <c r="KY107" i="1"/>
  <c r="KY126" i="1"/>
  <c r="KY88" i="1"/>
  <c r="KY105" i="1"/>
  <c r="KY125" i="1"/>
  <c r="KY103" i="1"/>
  <c r="KY124" i="1"/>
  <c r="KY92" i="1"/>
  <c r="KY123" i="1"/>
  <c r="KY121" i="1"/>
  <c r="KY120" i="1"/>
  <c r="KY119" i="1"/>
  <c r="KY117" i="1"/>
  <c r="KY116" i="1"/>
  <c r="KY112" i="1"/>
  <c r="KY111" i="1"/>
  <c r="KY115" i="1"/>
  <c r="KY113"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0" i="1"/>
  <c r="KZ78" i="1"/>
  <c r="KZ77" i="1"/>
  <c r="KZ75" i="1"/>
  <c r="KZ79" i="1"/>
  <c r="KZ76" i="1"/>
  <c r="KZ74" i="1"/>
  <c r="KZ73" i="1"/>
  <c r="KZ64" i="1"/>
  <c r="KZ61" i="1"/>
  <c r="KZ62" i="1"/>
  <c r="KZ63" i="1"/>
  <c r="KZ58" i="1"/>
  <c r="KZ59" i="1"/>
  <c r="KZ60" i="1"/>
  <c r="KZ57" i="1"/>
  <c r="KZ55" i="1"/>
  <c r="KZ54" i="1"/>
  <c r="KZ56" i="1"/>
  <c r="KZ81" i="1"/>
  <c r="KZ71" i="1"/>
  <c r="KZ67" i="1"/>
  <c r="KZ85" i="1"/>
  <c r="KZ69" i="1"/>
  <c r="KZ86" i="1"/>
  <c r="KZ89" i="1"/>
  <c r="KZ88" i="1"/>
  <c r="KZ94" i="1"/>
  <c r="KZ84" i="1"/>
  <c r="KZ97" i="1"/>
  <c r="KZ108" i="1"/>
  <c r="KZ99" i="1"/>
  <c r="KZ98" i="1"/>
  <c r="KZ104" i="1"/>
  <c r="KZ101" i="1"/>
  <c r="KZ109" i="1"/>
  <c r="KZ107" i="1"/>
  <c r="KZ126" i="1"/>
  <c r="KZ90" i="1"/>
  <c r="KZ92" i="1"/>
  <c r="KZ105" i="1"/>
  <c r="KZ103" i="1"/>
  <c r="KZ125" i="1"/>
  <c r="KZ102" i="1"/>
  <c r="KZ124" i="1"/>
  <c r="KZ93" i="1"/>
  <c r="KZ123" i="1"/>
  <c r="KZ121" i="1"/>
  <c r="KZ120" i="1"/>
  <c r="KZ117" i="1"/>
  <c r="KZ116" i="1"/>
  <c r="KZ115" i="1"/>
  <c r="KZ113" i="1"/>
  <c r="KZ112" i="1"/>
  <c r="KZ111" i="1"/>
  <c r="KZ119"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0" i="1"/>
  <c r="LA78" i="1"/>
  <c r="LA79" i="1"/>
  <c r="LA77" i="1"/>
  <c r="LA76" i="1"/>
  <c r="LA74" i="1"/>
  <c r="LA73" i="1"/>
  <c r="LA64" i="1"/>
  <c r="LA62" i="1"/>
  <c r="LA75" i="1"/>
  <c r="LA63" i="1"/>
  <c r="LA59" i="1"/>
  <c r="LA61" i="1"/>
  <c r="LA60" i="1"/>
  <c r="LA57" i="1"/>
  <c r="LA58" i="1"/>
  <c r="LA56" i="1"/>
  <c r="LA55" i="1"/>
  <c r="LA81" i="1"/>
  <c r="LA71" i="1"/>
  <c r="LA67" i="1"/>
  <c r="LA69" i="1"/>
  <c r="LA86" i="1"/>
  <c r="LA89" i="1"/>
  <c r="LA88" i="1"/>
  <c r="LA94" i="1"/>
  <c r="LA54" i="1"/>
  <c r="LA84" i="1"/>
  <c r="LA90" i="1"/>
  <c r="LA99" i="1"/>
  <c r="LA98" i="1"/>
  <c r="LA104" i="1"/>
  <c r="LA101" i="1"/>
  <c r="LA109" i="1"/>
  <c r="LA107" i="1"/>
  <c r="LA126" i="1"/>
  <c r="LA92" i="1"/>
  <c r="LA105" i="1"/>
  <c r="LA103" i="1"/>
  <c r="LA125" i="1"/>
  <c r="LA85" i="1"/>
  <c r="LA93" i="1"/>
  <c r="LA102" i="1"/>
  <c r="LA108" i="1"/>
  <c r="LA97" i="1"/>
  <c r="LA123" i="1"/>
  <c r="LA121" i="1"/>
  <c r="LA120" i="1"/>
  <c r="LA124" i="1"/>
  <c r="LA119" i="1"/>
  <c r="LA112" i="1"/>
  <c r="LA111" i="1"/>
  <c r="LA117" i="1"/>
  <c r="LA116" i="1"/>
  <c r="LA115" i="1"/>
  <c r="LA113"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0" i="1"/>
  <c r="LB78" i="1"/>
  <c r="LB79" i="1"/>
  <c r="LB77" i="1"/>
  <c r="LB75" i="1"/>
  <c r="LB76" i="1"/>
  <c r="LB74" i="1"/>
  <c r="LB63" i="1"/>
  <c r="LB64" i="1"/>
  <c r="LB73" i="1"/>
  <c r="LB62" i="1"/>
  <c r="LB61" i="1"/>
  <c r="LB60" i="1"/>
  <c r="LB59" i="1"/>
  <c r="LB58" i="1"/>
  <c r="LB56" i="1"/>
  <c r="LB71" i="1"/>
  <c r="LB81" i="1"/>
  <c r="LB67" i="1"/>
  <c r="LB69" i="1"/>
  <c r="LB86" i="1"/>
  <c r="LB57" i="1"/>
  <c r="LB54" i="1"/>
  <c r="LB89" i="1"/>
  <c r="LB88" i="1"/>
  <c r="LB94" i="1"/>
  <c r="LB55" i="1"/>
  <c r="LB84" i="1"/>
  <c r="LB90" i="1"/>
  <c r="LB85" i="1"/>
  <c r="LB92" i="1"/>
  <c r="LB105" i="1"/>
  <c r="LB103" i="1"/>
  <c r="LB125" i="1"/>
  <c r="LB93" i="1"/>
  <c r="LB102" i="1"/>
  <c r="LB97" i="1"/>
  <c r="LB108" i="1"/>
  <c r="LB98" i="1"/>
  <c r="LB101" i="1"/>
  <c r="LB99" i="1"/>
  <c r="LB126" i="1"/>
  <c r="LB104" i="1"/>
  <c r="LB109" i="1"/>
  <c r="LB107" i="1"/>
  <c r="LB124" i="1"/>
  <c r="LB123" i="1"/>
  <c r="LB119" i="1"/>
  <c r="LB121" i="1"/>
  <c r="LB120" i="1"/>
  <c r="LB117" i="1"/>
  <c r="LB116" i="1"/>
  <c r="LB112" i="1"/>
  <c r="LB111" i="1"/>
  <c r="LB115" i="1"/>
  <c r="LB113"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40" i="1"/>
  <c r="LC79" i="1"/>
  <c r="LC77" i="1"/>
  <c r="LC78" i="1"/>
  <c r="LC75" i="1"/>
  <c r="LC80" i="1"/>
  <c r="LC76" i="1"/>
  <c r="LC74" i="1"/>
  <c r="LC73" i="1"/>
  <c r="LC64" i="1"/>
  <c r="LC61" i="1"/>
  <c r="LC62" i="1"/>
  <c r="LC60" i="1"/>
  <c r="LC57" i="1"/>
  <c r="LC58" i="1"/>
  <c r="LC63" i="1"/>
  <c r="LC81" i="1"/>
  <c r="LC59" i="1"/>
  <c r="LC56" i="1"/>
  <c r="LC71" i="1"/>
  <c r="LC69" i="1"/>
  <c r="LC86" i="1"/>
  <c r="LC54" i="1"/>
  <c r="LC55" i="1"/>
  <c r="LC84" i="1"/>
  <c r="LC90" i="1"/>
  <c r="LC67" i="1"/>
  <c r="LC85" i="1"/>
  <c r="LC93" i="1"/>
  <c r="LC102" i="1"/>
  <c r="LC89" i="1"/>
  <c r="LC97" i="1"/>
  <c r="LC108" i="1"/>
  <c r="LC88" i="1"/>
  <c r="LC99" i="1"/>
  <c r="LC98" i="1"/>
  <c r="LC104" i="1"/>
  <c r="LC101" i="1"/>
  <c r="LC109" i="1"/>
  <c r="LC107" i="1"/>
  <c r="LC126" i="1"/>
  <c r="LC94" i="1"/>
  <c r="LC125" i="1"/>
  <c r="LC103" i="1"/>
  <c r="LC92" i="1"/>
  <c r="LC124" i="1"/>
  <c r="LC105" i="1"/>
  <c r="LC121" i="1"/>
  <c r="LC120" i="1"/>
  <c r="LC123" i="1"/>
  <c r="LC119" i="1"/>
  <c r="LC112" i="1"/>
  <c r="LC111" i="1"/>
  <c r="LC115" i="1"/>
  <c r="LC113" i="1"/>
  <c r="LC117" i="1"/>
  <c r="LC116"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0" i="1"/>
  <c r="LD78" i="1"/>
  <c r="LD77" i="1"/>
  <c r="LD79" i="1"/>
  <c r="LD75" i="1"/>
  <c r="LD76" i="1"/>
  <c r="LD74" i="1"/>
  <c r="LD73" i="1"/>
  <c r="LD64" i="1"/>
  <c r="LD61" i="1"/>
  <c r="LD62" i="1"/>
  <c r="LD63" i="1"/>
  <c r="LD58" i="1"/>
  <c r="LD59" i="1"/>
  <c r="LD60" i="1"/>
  <c r="LD55" i="1"/>
  <c r="LD54" i="1"/>
  <c r="LD57" i="1"/>
  <c r="LD67" i="1"/>
  <c r="LD81" i="1"/>
  <c r="LD71" i="1"/>
  <c r="LD85" i="1"/>
  <c r="LD56" i="1"/>
  <c r="LD69" i="1"/>
  <c r="LD86" i="1"/>
  <c r="LD89" i="1"/>
  <c r="LD88" i="1"/>
  <c r="LD94" i="1"/>
  <c r="LD97" i="1"/>
  <c r="LD108" i="1"/>
  <c r="LD90" i="1"/>
  <c r="LD99" i="1"/>
  <c r="LD98" i="1"/>
  <c r="LD104" i="1"/>
  <c r="LD101" i="1"/>
  <c r="LD109" i="1"/>
  <c r="LD107" i="1"/>
  <c r="LD126" i="1"/>
  <c r="LD92" i="1"/>
  <c r="LD105" i="1"/>
  <c r="LD103" i="1"/>
  <c r="LD125" i="1"/>
  <c r="LD84" i="1"/>
  <c r="LD93" i="1"/>
  <c r="LD124" i="1"/>
  <c r="LD102" i="1"/>
  <c r="LD123" i="1"/>
  <c r="LD121" i="1"/>
  <c r="LD120" i="1"/>
  <c r="LD117" i="1"/>
  <c r="LD116" i="1"/>
  <c r="LD115" i="1"/>
  <c r="LD113" i="1"/>
  <c r="LD111" i="1"/>
  <c r="LD119" i="1"/>
  <c r="LD112"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0" i="1"/>
  <c r="LE78" i="1"/>
  <c r="LE79" i="1"/>
  <c r="LE76" i="1"/>
  <c r="LE74" i="1"/>
  <c r="LE73" i="1"/>
  <c r="LE64" i="1"/>
  <c r="LE77" i="1"/>
  <c r="LE75" i="1"/>
  <c r="LE62" i="1"/>
  <c r="LE63" i="1"/>
  <c r="LE61" i="1"/>
  <c r="LE59" i="1"/>
  <c r="LE60" i="1"/>
  <c r="LE57" i="1"/>
  <c r="LE56" i="1"/>
  <c r="LE58" i="1"/>
  <c r="LE54" i="1"/>
  <c r="LE55" i="1"/>
  <c r="LE67" i="1"/>
  <c r="LE81" i="1"/>
  <c r="LE71" i="1"/>
  <c r="LE69" i="1"/>
  <c r="LE86" i="1"/>
  <c r="LE89" i="1"/>
  <c r="LE88" i="1"/>
  <c r="LE94" i="1"/>
  <c r="LE84" i="1"/>
  <c r="LE90" i="1"/>
  <c r="LE99" i="1"/>
  <c r="LE98" i="1"/>
  <c r="LE104" i="1"/>
  <c r="LE101" i="1"/>
  <c r="LE109" i="1"/>
  <c r="LE107" i="1"/>
  <c r="LE126" i="1"/>
  <c r="LE85" i="1"/>
  <c r="LE92" i="1"/>
  <c r="LE105" i="1"/>
  <c r="LE103" i="1"/>
  <c r="LE125" i="1"/>
  <c r="LE93" i="1"/>
  <c r="LE102" i="1"/>
  <c r="LE108" i="1"/>
  <c r="LE97" i="1"/>
  <c r="LE124" i="1"/>
  <c r="LE123" i="1"/>
  <c r="LE121" i="1"/>
  <c r="LE120" i="1"/>
  <c r="LE119" i="1"/>
  <c r="LE117" i="1"/>
  <c r="LE116" i="1"/>
  <c r="LE112" i="1"/>
  <c r="LE111" i="1"/>
  <c r="LE115" i="1"/>
  <c r="LE113"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0" i="1"/>
  <c r="LF78" i="1"/>
  <c r="LF79" i="1"/>
  <c r="LF77" i="1"/>
  <c r="LF75" i="1"/>
  <c r="LF76" i="1"/>
  <c r="LF63" i="1"/>
  <c r="LF64" i="1"/>
  <c r="LF73" i="1"/>
  <c r="LF62" i="1"/>
  <c r="LF60" i="1"/>
  <c r="LF74" i="1"/>
  <c r="LF57" i="1"/>
  <c r="LF56" i="1"/>
  <c r="LF71" i="1"/>
  <c r="LF55" i="1"/>
  <c r="LF67" i="1"/>
  <c r="LF81" i="1"/>
  <c r="LF69" i="1"/>
  <c r="LF86" i="1"/>
  <c r="LF61" i="1"/>
  <c r="LF89" i="1"/>
  <c r="LF88" i="1"/>
  <c r="LF94" i="1"/>
  <c r="LF54" i="1"/>
  <c r="LF84" i="1"/>
  <c r="LF90" i="1"/>
  <c r="LF59" i="1"/>
  <c r="LF85" i="1"/>
  <c r="LF92" i="1"/>
  <c r="LF105" i="1"/>
  <c r="LF103" i="1"/>
  <c r="LF125" i="1"/>
  <c r="LF58" i="1"/>
  <c r="LF93" i="1"/>
  <c r="LF102" i="1"/>
  <c r="LF97" i="1"/>
  <c r="LF108" i="1"/>
  <c r="LF99" i="1"/>
  <c r="LF126" i="1"/>
  <c r="LF104" i="1"/>
  <c r="LF101" i="1"/>
  <c r="LF109" i="1"/>
  <c r="LF107" i="1"/>
  <c r="LF98" i="1"/>
  <c r="LF124" i="1"/>
  <c r="LF123" i="1"/>
  <c r="LF119" i="1"/>
  <c r="LF121" i="1"/>
  <c r="LF120" i="1"/>
  <c r="LF117" i="1"/>
  <c r="LF116" i="1"/>
  <c r="LF115" i="1"/>
  <c r="LF113" i="1"/>
  <c r="LF112" i="1"/>
  <c r="LF111"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40" i="1"/>
  <c r="LG79" i="1"/>
  <c r="LG80" i="1"/>
  <c r="LG78" i="1"/>
  <c r="LG77" i="1"/>
  <c r="LG75" i="1"/>
  <c r="LG76" i="1"/>
  <c r="LG74" i="1"/>
  <c r="LG73" i="1"/>
  <c r="LG64" i="1"/>
  <c r="LG61" i="1"/>
  <c r="LG62" i="1"/>
  <c r="LG60" i="1"/>
  <c r="LG57" i="1"/>
  <c r="LG63" i="1"/>
  <c r="LG58" i="1"/>
  <c r="LG59" i="1"/>
  <c r="LG81" i="1"/>
  <c r="LG69" i="1"/>
  <c r="LG86" i="1"/>
  <c r="LG71" i="1"/>
  <c r="LG56" i="1"/>
  <c r="LG54" i="1"/>
  <c r="LG55" i="1"/>
  <c r="LG67" i="1"/>
  <c r="LG84" i="1"/>
  <c r="LG90" i="1"/>
  <c r="LG85" i="1"/>
  <c r="LG89" i="1"/>
  <c r="LG93" i="1"/>
  <c r="LG102" i="1"/>
  <c r="LG88" i="1"/>
  <c r="LG97" i="1"/>
  <c r="LG108" i="1"/>
  <c r="LG94" i="1"/>
  <c r="LG99" i="1"/>
  <c r="LG98" i="1"/>
  <c r="LG104" i="1"/>
  <c r="LG101" i="1"/>
  <c r="LG109" i="1"/>
  <c r="LG107" i="1"/>
  <c r="LG126" i="1"/>
  <c r="LG92" i="1"/>
  <c r="LG103" i="1"/>
  <c r="LG105" i="1"/>
  <c r="LG124" i="1"/>
  <c r="LG125" i="1"/>
  <c r="LG123" i="1"/>
  <c r="LG121" i="1"/>
  <c r="LG120" i="1"/>
  <c r="LG119" i="1"/>
  <c r="LG117" i="1"/>
  <c r="LG116" i="1"/>
  <c r="LG112" i="1"/>
  <c r="LG111" i="1"/>
  <c r="LG115" i="1"/>
  <c r="LG113"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0" i="1"/>
  <c r="LH78" i="1"/>
  <c r="LH77" i="1"/>
  <c r="LH79" i="1"/>
  <c r="LH75" i="1"/>
  <c r="LH76" i="1"/>
  <c r="LH74" i="1"/>
  <c r="LH73" i="1"/>
  <c r="LH64" i="1"/>
  <c r="LH61" i="1"/>
  <c r="LH62" i="1"/>
  <c r="LH63" i="1"/>
  <c r="LH58" i="1"/>
  <c r="LH59" i="1"/>
  <c r="LH55" i="1"/>
  <c r="LH54" i="1"/>
  <c r="LH57" i="1"/>
  <c r="LH81" i="1"/>
  <c r="LH71" i="1"/>
  <c r="LH60" i="1"/>
  <c r="LH56" i="1"/>
  <c r="LH67" i="1"/>
  <c r="LH69" i="1"/>
  <c r="LH86" i="1"/>
  <c r="LH85" i="1"/>
  <c r="LH89" i="1"/>
  <c r="LH88" i="1"/>
  <c r="LH94" i="1"/>
  <c r="LH90" i="1"/>
  <c r="LH97" i="1"/>
  <c r="LH108" i="1"/>
  <c r="LH99" i="1"/>
  <c r="LH98" i="1"/>
  <c r="LH104" i="1"/>
  <c r="LH101" i="1"/>
  <c r="LH109" i="1"/>
  <c r="LH107" i="1"/>
  <c r="LH126" i="1"/>
  <c r="LH84" i="1"/>
  <c r="LH92" i="1"/>
  <c r="LH105" i="1"/>
  <c r="LH103" i="1"/>
  <c r="LH125" i="1"/>
  <c r="LH93" i="1"/>
  <c r="LH124" i="1"/>
  <c r="LH102" i="1"/>
  <c r="LH123" i="1"/>
  <c r="LH121" i="1"/>
  <c r="LH120" i="1"/>
  <c r="LH117" i="1"/>
  <c r="LH116" i="1"/>
  <c r="LH115" i="1"/>
  <c r="LH113" i="1"/>
  <c r="LH119" i="1"/>
  <c r="LH112" i="1"/>
  <c r="LH111"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0" i="1"/>
  <c r="LI78" i="1"/>
  <c r="LI79" i="1"/>
  <c r="LI76" i="1"/>
  <c r="LI77" i="1"/>
  <c r="LI74" i="1"/>
  <c r="LI73" i="1"/>
  <c r="LI64" i="1"/>
  <c r="LI75" i="1"/>
  <c r="LI62" i="1"/>
  <c r="LI63" i="1"/>
  <c r="LI59" i="1"/>
  <c r="LI61" i="1"/>
  <c r="LI60" i="1"/>
  <c r="LI58" i="1"/>
  <c r="LI56" i="1"/>
  <c r="LI54" i="1"/>
  <c r="LI67" i="1"/>
  <c r="LI55" i="1"/>
  <c r="LI69" i="1"/>
  <c r="LI86" i="1"/>
  <c r="LI89" i="1"/>
  <c r="LI88" i="1"/>
  <c r="LI94" i="1"/>
  <c r="LI57" i="1"/>
  <c r="LI84" i="1"/>
  <c r="LI90" i="1"/>
  <c r="LI85" i="1"/>
  <c r="LI99" i="1"/>
  <c r="LI98" i="1"/>
  <c r="LI104" i="1"/>
  <c r="LI101" i="1"/>
  <c r="LI109" i="1"/>
  <c r="LI107" i="1"/>
  <c r="LI126" i="1"/>
  <c r="LI71" i="1"/>
  <c r="LI92" i="1"/>
  <c r="LI105" i="1"/>
  <c r="LI103" i="1"/>
  <c r="LI125" i="1"/>
  <c r="LI81" i="1"/>
  <c r="LI93" i="1"/>
  <c r="LI102" i="1"/>
  <c r="LI97" i="1"/>
  <c r="LI123" i="1"/>
  <c r="LI121" i="1"/>
  <c r="LI120" i="1"/>
  <c r="LI124" i="1"/>
  <c r="LI108" i="1"/>
  <c r="LI119" i="1"/>
  <c r="LI112" i="1"/>
  <c r="LI111" i="1"/>
  <c r="LI117" i="1"/>
  <c r="LI116" i="1"/>
  <c r="LI115" i="1"/>
  <c r="LI113"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0" i="1"/>
  <c r="LJ78" i="1"/>
  <c r="LJ79" i="1"/>
  <c r="LJ77" i="1"/>
  <c r="LJ75" i="1"/>
  <c r="LJ64" i="1"/>
  <c r="LJ63" i="1"/>
  <c r="LJ73" i="1"/>
  <c r="LJ74" i="1"/>
  <c r="LJ61" i="1"/>
  <c r="LJ60" i="1"/>
  <c r="LJ76" i="1"/>
  <c r="LJ59" i="1"/>
  <c r="LJ58" i="1"/>
  <c r="LJ56" i="1"/>
  <c r="LJ57" i="1"/>
  <c r="LJ71" i="1"/>
  <c r="LJ54" i="1"/>
  <c r="LJ67" i="1"/>
  <c r="LJ55" i="1"/>
  <c r="LJ69" i="1"/>
  <c r="LJ86" i="1"/>
  <c r="LJ81" i="1"/>
  <c r="LJ89" i="1"/>
  <c r="LJ88" i="1"/>
  <c r="LJ94" i="1"/>
  <c r="LJ62" i="1"/>
  <c r="LJ84" i="1"/>
  <c r="LJ90" i="1"/>
  <c r="LJ85" i="1"/>
  <c r="LJ92" i="1"/>
  <c r="LJ105" i="1"/>
  <c r="LJ103" i="1"/>
  <c r="LJ125" i="1"/>
  <c r="LJ93" i="1"/>
  <c r="LJ102" i="1"/>
  <c r="LJ97" i="1"/>
  <c r="LJ108" i="1"/>
  <c r="LJ99" i="1"/>
  <c r="LJ104" i="1"/>
  <c r="LJ109" i="1"/>
  <c r="LJ126" i="1"/>
  <c r="LJ101" i="1"/>
  <c r="LJ107" i="1"/>
  <c r="LJ98" i="1"/>
  <c r="LJ124" i="1"/>
  <c r="LJ123" i="1"/>
  <c r="LJ119" i="1"/>
  <c r="LJ121" i="1"/>
  <c r="LJ120" i="1"/>
  <c r="LJ117" i="1"/>
  <c r="LJ116" i="1"/>
  <c r="LJ112" i="1"/>
  <c r="LJ111" i="1"/>
  <c r="LJ115" i="1"/>
  <c r="LJ113"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40" i="1"/>
  <c r="LK79" i="1"/>
  <c r="LK80" i="1"/>
  <c r="LK78" i="1"/>
  <c r="LK77" i="1"/>
  <c r="LK75" i="1"/>
  <c r="LK76" i="1"/>
  <c r="LK74" i="1"/>
  <c r="LK73" i="1"/>
  <c r="LK64" i="1"/>
  <c r="LK61" i="1"/>
  <c r="LK62" i="1"/>
  <c r="LK60" i="1"/>
  <c r="LK63" i="1"/>
  <c r="LK57" i="1"/>
  <c r="LK58" i="1"/>
  <c r="LK81" i="1"/>
  <c r="LK56" i="1"/>
  <c r="LK55" i="1"/>
  <c r="LK69" i="1"/>
  <c r="LK86" i="1"/>
  <c r="LK59" i="1"/>
  <c r="LK71" i="1"/>
  <c r="LK54" i="1"/>
  <c r="LK84" i="1"/>
  <c r="LK90" i="1"/>
  <c r="LK85" i="1"/>
  <c r="LK88" i="1"/>
  <c r="LK93" i="1"/>
  <c r="LK102" i="1"/>
  <c r="LK94" i="1"/>
  <c r="LK97" i="1"/>
  <c r="LK108" i="1"/>
  <c r="LK67" i="1"/>
  <c r="LK99" i="1"/>
  <c r="LK98" i="1"/>
  <c r="LK104" i="1"/>
  <c r="LK101" i="1"/>
  <c r="LK109" i="1"/>
  <c r="LK107" i="1"/>
  <c r="LK126" i="1"/>
  <c r="LK89" i="1"/>
  <c r="LK92" i="1"/>
  <c r="LK103" i="1"/>
  <c r="LK105" i="1"/>
  <c r="LK125" i="1"/>
  <c r="LK124" i="1"/>
  <c r="LK121" i="1"/>
  <c r="LK120" i="1"/>
  <c r="LK123" i="1"/>
  <c r="LK119" i="1"/>
  <c r="LK112" i="1"/>
  <c r="LK111" i="1"/>
  <c r="LK115" i="1"/>
  <c r="LK113" i="1"/>
  <c r="LK117" i="1"/>
  <c r="LK116"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0" i="1"/>
  <c r="LL78" i="1"/>
  <c r="LL79" i="1"/>
  <c r="LL77" i="1"/>
  <c r="LL75" i="1"/>
  <c r="LL76" i="1"/>
  <c r="LL74" i="1"/>
  <c r="LL73" i="1"/>
  <c r="LL64" i="1"/>
  <c r="LL61" i="1"/>
  <c r="LL62" i="1"/>
  <c r="LL63" i="1"/>
  <c r="LL58" i="1"/>
  <c r="LL59" i="1"/>
  <c r="LL57" i="1"/>
  <c r="LL55" i="1"/>
  <c r="LL54" i="1"/>
  <c r="LL60" i="1"/>
  <c r="LL81" i="1"/>
  <c r="LL71" i="1"/>
  <c r="LL67" i="1"/>
  <c r="LL56" i="1"/>
  <c r="LL85" i="1"/>
  <c r="LL89" i="1"/>
  <c r="LL88" i="1"/>
  <c r="LL94" i="1"/>
  <c r="LL86" i="1"/>
  <c r="LL97" i="1"/>
  <c r="LL108" i="1"/>
  <c r="LL84" i="1"/>
  <c r="LL99" i="1"/>
  <c r="LL98" i="1"/>
  <c r="LL104" i="1"/>
  <c r="LL101" i="1"/>
  <c r="LL109" i="1"/>
  <c r="LL107" i="1"/>
  <c r="LL126" i="1"/>
  <c r="LL69" i="1"/>
  <c r="LL92" i="1"/>
  <c r="LL105" i="1"/>
  <c r="LL103" i="1"/>
  <c r="LL125" i="1"/>
  <c r="LL93" i="1"/>
  <c r="LL90" i="1"/>
  <c r="LL102" i="1"/>
  <c r="LL124" i="1"/>
  <c r="LL123" i="1"/>
  <c r="LL121" i="1"/>
  <c r="LL120" i="1"/>
  <c r="LL117" i="1"/>
  <c r="LL116" i="1"/>
  <c r="LL119" i="1"/>
  <c r="LL115" i="1"/>
  <c r="LL113" i="1"/>
  <c r="LL112" i="1"/>
  <c r="LL111"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0" i="1"/>
  <c r="LM78" i="1"/>
  <c r="LM79" i="1"/>
  <c r="LM76" i="1"/>
  <c r="LM77" i="1"/>
  <c r="LM75" i="1"/>
  <c r="LM74" i="1"/>
  <c r="LM73" i="1"/>
  <c r="LM64" i="1"/>
  <c r="LM62" i="1"/>
  <c r="LM63" i="1"/>
  <c r="LM61" i="1"/>
  <c r="LM59" i="1"/>
  <c r="LM60" i="1"/>
  <c r="LM56" i="1"/>
  <c r="LM81" i="1"/>
  <c r="LM71" i="1"/>
  <c r="LM67" i="1"/>
  <c r="LM58" i="1"/>
  <c r="LM57" i="1"/>
  <c r="LM54" i="1"/>
  <c r="LM69" i="1"/>
  <c r="LM86" i="1"/>
  <c r="LM89" i="1"/>
  <c r="LM88" i="1"/>
  <c r="LM94" i="1"/>
  <c r="LM84" i="1"/>
  <c r="LM90" i="1"/>
  <c r="LM55" i="1"/>
  <c r="LM99" i="1"/>
  <c r="LM98" i="1"/>
  <c r="LM104" i="1"/>
  <c r="LM101" i="1"/>
  <c r="LM109" i="1"/>
  <c r="LM107" i="1"/>
  <c r="LM126" i="1"/>
  <c r="LM92" i="1"/>
  <c r="LM105" i="1"/>
  <c r="LM103" i="1"/>
  <c r="LM125" i="1"/>
  <c r="LM93" i="1"/>
  <c r="LM102" i="1"/>
  <c r="LM85" i="1"/>
  <c r="LM97" i="1"/>
  <c r="LM108" i="1"/>
  <c r="LM124" i="1"/>
  <c r="LM123" i="1"/>
  <c r="LM121" i="1"/>
  <c r="LM120" i="1"/>
  <c r="LM119" i="1"/>
  <c r="LM117" i="1"/>
  <c r="LM116" i="1"/>
  <c r="LM112" i="1"/>
  <c r="LM111" i="1"/>
  <c r="LM115" i="1"/>
  <c r="LM113"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0" i="1"/>
  <c r="LN78" i="1"/>
  <c r="LN79" i="1"/>
  <c r="LN77" i="1"/>
  <c r="LN75" i="1"/>
  <c r="LN76" i="1"/>
  <c r="LN73" i="1"/>
  <c r="LN63" i="1"/>
  <c r="LN74" i="1"/>
  <c r="LN60" i="1"/>
  <c r="LN64" i="1"/>
  <c r="LN62" i="1"/>
  <c r="LN56" i="1"/>
  <c r="LN71" i="1"/>
  <c r="LN67" i="1"/>
  <c r="LN61" i="1"/>
  <c r="LN59" i="1"/>
  <c r="LN58" i="1"/>
  <c r="LN57" i="1"/>
  <c r="LN54" i="1"/>
  <c r="LN69" i="1"/>
  <c r="LN86" i="1"/>
  <c r="LN55" i="1"/>
  <c r="LN89" i="1"/>
  <c r="LN88" i="1"/>
  <c r="LN94" i="1"/>
  <c r="LN84" i="1"/>
  <c r="LN90" i="1"/>
  <c r="LN81" i="1"/>
  <c r="LN85" i="1"/>
  <c r="LN92" i="1"/>
  <c r="LN105" i="1"/>
  <c r="LN103" i="1"/>
  <c r="LN125" i="1"/>
  <c r="LN93" i="1"/>
  <c r="LN102" i="1"/>
  <c r="LN97" i="1"/>
  <c r="LN108" i="1"/>
  <c r="LN99" i="1"/>
  <c r="LN101" i="1"/>
  <c r="LN107" i="1"/>
  <c r="LN98" i="1"/>
  <c r="LN104" i="1"/>
  <c r="LN109" i="1"/>
  <c r="LN126" i="1"/>
  <c r="LN124" i="1"/>
  <c r="LN123" i="1"/>
  <c r="LN119" i="1"/>
  <c r="LN121" i="1"/>
  <c r="LN120" i="1"/>
  <c r="LN117" i="1"/>
  <c r="LN116" i="1"/>
  <c r="LN112" i="1"/>
  <c r="LN111" i="1"/>
  <c r="LN113" i="1"/>
  <c r="LN115"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0" i="1"/>
  <c r="LO79" i="1"/>
  <c r="LO77" i="1"/>
  <c r="LO78" i="1"/>
  <c r="LO75" i="1"/>
  <c r="LO76" i="1"/>
  <c r="LO74" i="1"/>
  <c r="LO73" i="1"/>
  <c r="LO64" i="1"/>
  <c r="LO61" i="1"/>
  <c r="LO62" i="1"/>
  <c r="LO63" i="1"/>
  <c r="LO60" i="1"/>
  <c r="LO57" i="1"/>
  <c r="LO58" i="1"/>
  <c r="LO59" i="1"/>
  <c r="LO81" i="1"/>
  <c r="LO54" i="1"/>
  <c r="LO69" i="1"/>
  <c r="LO86" i="1"/>
  <c r="LO55" i="1"/>
  <c r="LO56" i="1"/>
  <c r="LO84" i="1"/>
  <c r="LO90" i="1"/>
  <c r="LO85" i="1"/>
  <c r="LO71" i="1"/>
  <c r="LO67" i="1"/>
  <c r="LO94" i="1"/>
  <c r="LO93" i="1"/>
  <c r="LO102" i="1"/>
  <c r="LO97" i="1"/>
  <c r="LO108" i="1"/>
  <c r="LO89" i="1"/>
  <c r="LO99" i="1"/>
  <c r="LO98" i="1"/>
  <c r="LO104" i="1"/>
  <c r="LO101" i="1"/>
  <c r="LO109" i="1"/>
  <c r="LO107" i="1"/>
  <c r="LO126" i="1"/>
  <c r="LO88" i="1"/>
  <c r="LO105" i="1"/>
  <c r="LO92" i="1"/>
  <c r="LO125" i="1"/>
  <c r="LO124" i="1"/>
  <c r="LO103" i="1"/>
  <c r="LO123" i="1"/>
  <c r="LO121" i="1"/>
  <c r="LO120" i="1"/>
  <c r="LO119" i="1"/>
  <c r="LO117" i="1"/>
  <c r="LO116" i="1"/>
  <c r="LO112" i="1"/>
  <c r="LO111" i="1"/>
  <c r="LO115" i="1"/>
  <c r="LO113"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0" i="1"/>
  <c r="LP78" i="1"/>
  <c r="LP77" i="1"/>
  <c r="LP79" i="1"/>
  <c r="LP75" i="1"/>
  <c r="LP76" i="1"/>
  <c r="LP74" i="1"/>
  <c r="LP73" i="1"/>
  <c r="LP64" i="1"/>
  <c r="LP61" i="1"/>
  <c r="LP62" i="1"/>
  <c r="LP63" i="1"/>
  <c r="LP58" i="1"/>
  <c r="LP59" i="1"/>
  <c r="LP60" i="1"/>
  <c r="LP57" i="1"/>
  <c r="LP55" i="1"/>
  <c r="LP54" i="1"/>
  <c r="LP56" i="1"/>
  <c r="LP81" i="1"/>
  <c r="LP71" i="1"/>
  <c r="LP67" i="1"/>
  <c r="LP85" i="1"/>
  <c r="LP69" i="1"/>
  <c r="LP86" i="1"/>
  <c r="LP89" i="1"/>
  <c r="LP88" i="1"/>
  <c r="LP94" i="1"/>
  <c r="LP84" i="1"/>
  <c r="LP97" i="1"/>
  <c r="LP108" i="1"/>
  <c r="LP99" i="1"/>
  <c r="LP98" i="1"/>
  <c r="LP104" i="1"/>
  <c r="LP101" i="1"/>
  <c r="LP109" i="1"/>
  <c r="LP107" i="1"/>
  <c r="LP126" i="1"/>
  <c r="LP90" i="1"/>
  <c r="LP92" i="1"/>
  <c r="LP105" i="1"/>
  <c r="LP103" i="1"/>
  <c r="LP125" i="1"/>
  <c r="LP93" i="1"/>
  <c r="LP102" i="1"/>
  <c r="LP124" i="1"/>
  <c r="LP123" i="1"/>
  <c r="LP121" i="1"/>
  <c r="LP120" i="1"/>
  <c r="LP117" i="1"/>
  <c r="LP116" i="1"/>
  <c r="LP115" i="1"/>
  <c r="LP113" i="1"/>
  <c r="LP111" i="1"/>
  <c r="LP112" i="1"/>
  <c r="LP119"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0" i="1"/>
  <c r="LQ78" i="1"/>
  <c r="LQ79" i="1"/>
  <c r="LQ77" i="1"/>
  <c r="LQ76" i="1"/>
  <c r="LQ74" i="1"/>
  <c r="LQ73" i="1"/>
  <c r="LQ64" i="1"/>
  <c r="LQ75" i="1"/>
  <c r="LQ62" i="1"/>
  <c r="LQ63" i="1"/>
  <c r="LQ59" i="1"/>
  <c r="LQ61" i="1"/>
  <c r="LQ60" i="1"/>
  <c r="LQ57" i="1"/>
  <c r="LQ58" i="1"/>
  <c r="LQ56" i="1"/>
  <c r="LQ55" i="1"/>
  <c r="LQ81" i="1"/>
  <c r="LQ71" i="1"/>
  <c r="LQ67" i="1"/>
  <c r="LQ69" i="1"/>
  <c r="LQ86" i="1"/>
  <c r="LQ89" i="1"/>
  <c r="LQ88" i="1"/>
  <c r="LQ94" i="1"/>
  <c r="LQ84" i="1"/>
  <c r="LQ90" i="1"/>
  <c r="LQ54" i="1"/>
  <c r="LQ99" i="1"/>
  <c r="LQ98" i="1"/>
  <c r="LQ104" i="1"/>
  <c r="LQ101" i="1"/>
  <c r="LQ109" i="1"/>
  <c r="LQ107" i="1"/>
  <c r="LQ126" i="1"/>
  <c r="LQ92" i="1"/>
  <c r="LQ105" i="1"/>
  <c r="LQ103" i="1"/>
  <c r="LQ125" i="1"/>
  <c r="LQ85" i="1"/>
  <c r="LQ93" i="1"/>
  <c r="LQ102" i="1"/>
  <c r="LQ108" i="1"/>
  <c r="LQ97" i="1"/>
  <c r="LQ123" i="1"/>
  <c r="LQ121" i="1"/>
  <c r="LQ120" i="1"/>
  <c r="LQ124" i="1"/>
  <c r="LQ119" i="1"/>
  <c r="LQ111" i="1"/>
  <c r="LQ112" i="1"/>
  <c r="LQ117" i="1"/>
  <c r="LQ116" i="1"/>
  <c r="LQ115" i="1"/>
  <c r="LQ113"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0" i="1"/>
  <c r="LR78" i="1"/>
  <c r="LR79" i="1"/>
  <c r="LR77" i="1"/>
  <c r="LR75" i="1"/>
  <c r="LR76" i="1"/>
  <c r="LR74" i="1"/>
  <c r="LR63" i="1"/>
  <c r="LR64" i="1"/>
  <c r="LR62" i="1"/>
  <c r="LR61" i="1"/>
  <c r="LR60" i="1"/>
  <c r="LR59" i="1"/>
  <c r="LR58" i="1"/>
  <c r="LR56" i="1"/>
  <c r="LR71" i="1"/>
  <c r="LR57" i="1"/>
  <c r="LR81" i="1"/>
  <c r="LR67" i="1"/>
  <c r="LR69" i="1"/>
  <c r="LR86" i="1"/>
  <c r="LR73" i="1"/>
  <c r="LR54" i="1"/>
  <c r="LR89" i="1"/>
  <c r="LR88" i="1"/>
  <c r="LR94" i="1"/>
  <c r="LR84" i="1"/>
  <c r="LR90" i="1"/>
  <c r="LR55" i="1"/>
  <c r="LR85" i="1"/>
  <c r="LR92" i="1"/>
  <c r="LR105" i="1"/>
  <c r="LR103" i="1"/>
  <c r="LR125" i="1"/>
  <c r="LR93" i="1"/>
  <c r="LR102" i="1"/>
  <c r="LR97" i="1"/>
  <c r="LR108" i="1"/>
  <c r="LR98" i="1"/>
  <c r="LR101" i="1"/>
  <c r="LR99" i="1"/>
  <c r="LR104" i="1"/>
  <c r="LR109" i="1"/>
  <c r="LR126" i="1"/>
  <c r="LR107" i="1"/>
  <c r="LR124" i="1"/>
  <c r="LR123" i="1"/>
  <c r="LR119" i="1"/>
  <c r="LR121" i="1"/>
  <c r="LR120" i="1"/>
  <c r="LR117" i="1"/>
  <c r="LR116" i="1"/>
  <c r="LR113" i="1"/>
  <c r="LR112" i="1"/>
  <c r="LR111" i="1"/>
  <c r="LR115"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40" i="1"/>
  <c r="LS79" i="1"/>
  <c r="LS77" i="1"/>
  <c r="LS80" i="1"/>
  <c r="LS78" i="1"/>
  <c r="LS75" i="1"/>
  <c r="LS76" i="1"/>
  <c r="LS74" i="1"/>
  <c r="LS73" i="1"/>
  <c r="LS64" i="1"/>
  <c r="LS61" i="1"/>
  <c r="LS62" i="1"/>
  <c r="LS60" i="1"/>
  <c r="LS57" i="1"/>
  <c r="LS58" i="1"/>
  <c r="LS63" i="1"/>
  <c r="LS81" i="1"/>
  <c r="LS59" i="1"/>
  <c r="LS56" i="1"/>
  <c r="LS71" i="1"/>
  <c r="LS69" i="1"/>
  <c r="LS86" i="1"/>
  <c r="LS54" i="1"/>
  <c r="LS55" i="1"/>
  <c r="LS84" i="1"/>
  <c r="LS90" i="1"/>
  <c r="LS67" i="1"/>
  <c r="LS85" i="1"/>
  <c r="LS93" i="1"/>
  <c r="LS102" i="1"/>
  <c r="LS89" i="1"/>
  <c r="LS97" i="1"/>
  <c r="LS108" i="1"/>
  <c r="LS88" i="1"/>
  <c r="LS99" i="1"/>
  <c r="LS98" i="1"/>
  <c r="LS104" i="1"/>
  <c r="LS101" i="1"/>
  <c r="LS109" i="1"/>
  <c r="LS107" i="1"/>
  <c r="LS126" i="1"/>
  <c r="LS94" i="1"/>
  <c r="LS92" i="1"/>
  <c r="LS105" i="1"/>
  <c r="LS125" i="1"/>
  <c r="LS103" i="1"/>
  <c r="LS124" i="1"/>
  <c r="LS121" i="1"/>
  <c r="LS120" i="1"/>
  <c r="LS123" i="1"/>
  <c r="LS119" i="1"/>
  <c r="LS112" i="1"/>
  <c r="LS111" i="1"/>
  <c r="LS115" i="1"/>
  <c r="LS113" i="1"/>
  <c r="LS117" i="1"/>
  <c r="LS116"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0" i="1"/>
  <c r="LT78" i="1"/>
  <c r="LT77" i="1"/>
  <c r="LT79" i="1"/>
  <c r="LT75" i="1"/>
  <c r="LT76" i="1"/>
  <c r="LT74" i="1"/>
  <c r="LT73" i="1"/>
  <c r="LT64" i="1"/>
  <c r="LT61" i="1"/>
  <c r="LT62" i="1"/>
  <c r="LT63" i="1"/>
  <c r="LT58" i="1"/>
  <c r="LT59" i="1"/>
  <c r="LT60" i="1"/>
  <c r="LT55" i="1"/>
  <c r="LT54" i="1"/>
  <c r="LT67" i="1"/>
  <c r="LT85" i="1"/>
  <c r="LT57" i="1"/>
  <c r="LT81" i="1"/>
  <c r="LT71" i="1"/>
  <c r="LT69" i="1"/>
  <c r="LT86" i="1"/>
  <c r="LT89" i="1"/>
  <c r="LT88" i="1"/>
  <c r="LT94" i="1"/>
  <c r="LT97" i="1"/>
  <c r="LT108" i="1"/>
  <c r="LT90" i="1"/>
  <c r="LT99" i="1"/>
  <c r="LT98" i="1"/>
  <c r="LT104" i="1"/>
  <c r="LT101" i="1"/>
  <c r="LT109" i="1"/>
  <c r="LT107" i="1"/>
  <c r="LT126" i="1"/>
  <c r="LT56" i="1"/>
  <c r="LT92" i="1"/>
  <c r="LT105" i="1"/>
  <c r="LT103" i="1"/>
  <c r="LT125" i="1"/>
  <c r="LT84" i="1"/>
  <c r="LT102" i="1"/>
  <c r="LT124" i="1"/>
  <c r="LT93" i="1"/>
  <c r="LT123" i="1"/>
  <c r="LT121" i="1"/>
  <c r="LT120" i="1"/>
  <c r="LT117" i="1"/>
  <c r="LT116" i="1"/>
  <c r="LT115" i="1"/>
  <c r="LT113" i="1"/>
  <c r="LT111" i="1"/>
  <c r="LT112" i="1"/>
  <c r="LT119"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0" i="1"/>
  <c r="LU78" i="1"/>
  <c r="LU79" i="1"/>
  <c r="LU76" i="1"/>
  <c r="LU74" i="1"/>
  <c r="LU73" i="1"/>
  <c r="LU64" i="1"/>
  <c r="LU77" i="1"/>
  <c r="LU75" i="1"/>
  <c r="LU62" i="1"/>
  <c r="LU63" i="1"/>
  <c r="LU61" i="1"/>
  <c r="LU59" i="1"/>
  <c r="LU60" i="1"/>
  <c r="LU57" i="1"/>
  <c r="LU56" i="1"/>
  <c r="LU58" i="1"/>
  <c r="LU54" i="1"/>
  <c r="LU55" i="1"/>
  <c r="LU67" i="1"/>
  <c r="LU81" i="1"/>
  <c r="LU71" i="1"/>
  <c r="LU69" i="1"/>
  <c r="LU86" i="1"/>
  <c r="LU89" i="1"/>
  <c r="LU88" i="1"/>
  <c r="LU94" i="1"/>
  <c r="LU84" i="1"/>
  <c r="LU90" i="1"/>
  <c r="LU99" i="1"/>
  <c r="LU98" i="1"/>
  <c r="LU104" i="1"/>
  <c r="LU101" i="1"/>
  <c r="LU109" i="1"/>
  <c r="LU107" i="1"/>
  <c r="LU126" i="1"/>
  <c r="LU85" i="1"/>
  <c r="LU92" i="1"/>
  <c r="LU105" i="1"/>
  <c r="LU103" i="1"/>
  <c r="LU125" i="1"/>
  <c r="LU93" i="1"/>
  <c r="LU102" i="1"/>
  <c r="LU108" i="1"/>
  <c r="LU97" i="1"/>
  <c r="LU124" i="1"/>
  <c r="LU123" i="1"/>
  <c r="LU121" i="1"/>
  <c r="LU120" i="1"/>
  <c r="LU119" i="1"/>
  <c r="LU112" i="1"/>
  <c r="LU117" i="1"/>
  <c r="LU116" i="1"/>
  <c r="LU111" i="1"/>
  <c r="LU115" i="1"/>
  <c r="LU113"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0" i="1"/>
  <c r="LV78" i="1"/>
  <c r="LV79" i="1"/>
  <c r="LV77" i="1"/>
  <c r="LV75" i="1"/>
  <c r="LV76" i="1"/>
  <c r="LV63" i="1"/>
  <c r="LV64" i="1"/>
  <c r="LV73" i="1"/>
  <c r="LV62" i="1"/>
  <c r="LV74" i="1"/>
  <c r="LV60" i="1"/>
  <c r="LV57" i="1"/>
  <c r="LV56" i="1"/>
  <c r="LV61" i="1"/>
  <c r="LV71" i="1"/>
  <c r="LV55" i="1"/>
  <c r="LV67" i="1"/>
  <c r="LV81" i="1"/>
  <c r="LV69" i="1"/>
  <c r="LV86" i="1"/>
  <c r="LV89" i="1"/>
  <c r="LV88" i="1"/>
  <c r="LV94" i="1"/>
  <c r="LV59" i="1"/>
  <c r="LV84" i="1"/>
  <c r="LV90" i="1"/>
  <c r="LV58" i="1"/>
  <c r="LV54" i="1"/>
  <c r="LV85" i="1"/>
  <c r="LV92" i="1"/>
  <c r="LV105" i="1"/>
  <c r="LV103" i="1"/>
  <c r="LV125" i="1"/>
  <c r="LV93" i="1"/>
  <c r="LV102" i="1"/>
  <c r="LV97" i="1"/>
  <c r="LV108" i="1"/>
  <c r="LV98" i="1"/>
  <c r="LV126" i="1"/>
  <c r="LV107" i="1"/>
  <c r="LV99" i="1"/>
  <c r="LV101" i="1"/>
  <c r="LV104" i="1"/>
  <c r="LV109" i="1"/>
  <c r="LV124" i="1"/>
  <c r="LV123" i="1"/>
  <c r="LV119" i="1"/>
  <c r="LV121" i="1"/>
  <c r="LV120" i="1"/>
  <c r="LV117" i="1"/>
  <c r="LV116" i="1"/>
  <c r="LV115" i="1"/>
  <c r="LV112" i="1"/>
  <c r="LV111" i="1"/>
  <c r="LV113"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40" i="1"/>
  <c r="LW79" i="1"/>
  <c r="LW80" i="1"/>
  <c r="LW78" i="1"/>
  <c r="LW77" i="1"/>
  <c r="LW75" i="1"/>
  <c r="LW76" i="1"/>
  <c r="LW74" i="1"/>
  <c r="LW73" i="1"/>
  <c r="LW64" i="1"/>
  <c r="LW61" i="1"/>
  <c r="LW62" i="1"/>
  <c r="LW60" i="1"/>
  <c r="LW57" i="1"/>
  <c r="LW63" i="1"/>
  <c r="LW58" i="1"/>
  <c r="LW59" i="1"/>
  <c r="LW81" i="1"/>
  <c r="LW69" i="1"/>
  <c r="LW86" i="1"/>
  <c r="LW71" i="1"/>
  <c r="LW56" i="1"/>
  <c r="LW54" i="1"/>
  <c r="LW67" i="1"/>
  <c r="LW84" i="1"/>
  <c r="LW90" i="1"/>
  <c r="LW55" i="1"/>
  <c r="LW85" i="1"/>
  <c r="LW89" i="1"/>
  <c r="LW93" i="1"/>
  <c r="LW102" i="1"/>
  <c r="LW88" i="1"/>
  <c r="LW97" i="1"/>
  <c r="LW108" i="1"/>
  <c r="LW94" i="1"/>
  <c r="LW99" i="1"/>
  <c r="LW98" i="1"/>
  <c r="LW104" i="1"/>
  <c r="LW101" i="1"/>
  <c r="LW109" i="1"/>
  <c r="LW107" i="1"/>
  <c r="LW126" i="1"/>
  <c r="LW92" i="1"/>
  <c r="LW103" i="1"/>
  <c r="LW124" i="1"/>
  <c r="LW105" i="1"/>
  <c r="LW125" i="1"/>
  <c r="LW123" i="1"/>
  <c r="LW121" i="1"/>
  <c r="LW120" i="1"/>
  <c r="LW119" i="1"/>
  <c r="LW117" i="1"/>
  <c r="LW116" i="1"/>
  <c r="LW112" i="1"/>
  <c r="LW111" i="1"/>
  <c r="LW115" i="1"/>
  <c r="LW113"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0" i="1"/>
  <c r="LX78" i="1"/>
  <c r="LX77" i="1"/>
  <c r="LX79" i="1"/>
  <c r="LX75" i="1"/>
  <c r="LX76" i="1"/>
  <c r="LX74" i="1"/>
  <c r="LX73" i="1"/>
  <c r="LX64" i="1"/>
  <c r="LX61" i="1"/>
  <c r="LX62" i="1"/>
  <c r="LX63" i="1"/>
  <c r="LX58" i="1"/>
  <c r="LX59" i="1"/>
  <c r="LX55" i="1"/>
  <c r="LX54" i="1"/>
  <c r="LX81" i="1"/>
  <c r="LX71" i="1"/>
  <c r="LX56" i="1"/>
  <c r="LX57" i="1"/>
  <c r="LX67" i="1"/>
  <c r="LX69" i="1"/>
  <c r="LX86" i="1"/>
  <c r="LX85" i="1"/>
  <c r="LX60" i="1"/>
  <c r="LX89" i="1"/>
  <c r="LX88" i="1"/>
  <c r="LX94" i="1"/>
  <c r="LX90" i="1"/>
  <c r="LX97" i="1"/>
  <c r="LX108" i="1"/>
  <c r="LX99" i="1"/>
  <c r="LX98" i="1"/>
  <c r="LX104" i="1"/>
  <c r="LX101" i="1"/>
  <c r="LX109" i="1"/>
  <c r="LX107" i="1"/>
  <c r="LX126" i="1"/>
  <c r="LX84" i="1"/>
  <c r="LX92" i="1"/>
  <c r="LX105" i="1"/>
  <c r="LX103" i="1"/>
  <c r="LX125" i="1"/>
  <c r="LX93" i="1"/>
  <c r="LX124" i="1"/>
  <c r="LX123" i="1"/>
  <c r="LX121" i="1"/>
  <c r="LX120" i="1"/>
  <c r="LX102" i="1"/>
  <c r="LX117" i="1"/>
  <c r="LX116" i="1"/>
  <c r="LX115" i="1"/>
  <c r="LX113" i="1"/>
  <c r="LX112" i="1"/>
  <c r="LX119" i="1"/>
  <c r="LX111"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0" i="1"/>
  <c r="LY78" i="1"/>
  <c r="LY79" i="1"/>
  <c r="LY76" i="1"/>
  <c r="LY77" i="1"/>
  <c r="LY74" i="1"/>
  <c r="LY73" i="1"/>
  <c r="LY64" i="1"/>
  <c r="LY75" i="1"/>
  <c r="LY62" i="1"/>
  <c r="LY63" i="1"/>
  <c r="LY59" i="1"/>
  <c r="LY61" i="1"/>
  <c r="LY60" i="1"/>
  <c r="LY58" i="1"/>
  <c r="LY56" i="1"/>
  <c r="LY57" i="1"/>
  <c r="LY54" i="1"/>
  <c r="LY67" i="1"/>
  <c r="LY55" i="1"/>
  <c r="LY69" i="1"/>
  <c r="LY86" i="1"/>
  <c r="LY81" i="1"/>
  <c r="LY71" i="1"/>
  <c r="LY89" i="1"/>
  <c r="LY88" i="1"/>
  <c r="LY94" i="1"/>
  <c r="LY84" i="1"/>
  <c r="LY90" i="1"/>
  <c r="LY85" i="1"/>
  <c r="LY99" i="1"/>
  <c r="LY98" i="1"/>
  <c r="LY104" i="1"/>
  <c r="LY101" i="1"/>
  <c r="LY109" i="1"/>
  <c r="LY107" i="1"/>
  <c r="LY126" i="1"/>
  <c r="LY92" i="1"/>
  <c r="LY105" i="1"/>
  <c r="LY103" i="1"/>
  <c r="LY125" i="1"/>
  <c r="LY93" i="1"/>
  <c r="LY102" i="1"/>
  <c r="LY97" i="1"/>
  <c r="LY108" i="1"/>
  <c r="LY123" i="1"/>
  <c r="LY121" i="1"/>
  <c r="LY120" i="1"/>
  <c r="LY124" i="1"/>
  <c r="LY119" i="1"/>
  <c r="LY111" i="1"/>
  <c r="LY112" i="1"/>
  <c r="LY117" i="1"/>
  <c r="LY116" i="1"/>
  <c r="LY115" i="1"/>
  <c r="LY113"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0" i="1"/>
  <c r="LZ78" i="1"/>
  <c r="LZ79" i="1"/>
  <c r="LZ77" i="1"/>
  <c r="LZ75" i="1"/>
  <c r="LZ64" i="1"/>
  <c r="LZ63" i="1"/>
  <c r="LZ73" i="1"/>
  <c r="LZ76" i="1"/>
  <c r="LZ74" i="1"/>
  <c r="LZ61" i="1"/>
  <c r="LZ60" i="1"/>
  <c r="LZ59" i="1"/>
  <c r="LZ58" i="1"/>
  <c r="LZ56" i="1"/>
  <c r="LZ62" i="1"/>
  <c r="LZ57" i="1"/>
  <c r="LZ71" i="1"/>
  <c r="LZ54" i="1"/>
  <c r="LZ67" i="1"/>
  <c r="LZ55" i="1"/>
  <c r="LZ69" i="1"/>
  <c r="LZ86" i="1"/>
  <c r="LZ81" i="1"/>
  <c r="LZ89" i="1"/>
  <c r="LZ88" i="1"/>
  <c r="LZ94" i="1"/>
  <c r="LZ84" i="1"/>
  <c r="LZ90" i="1"/>
  <c r="LZ85" i="1"/>
  <c r="LZ92" i="1"/>
  <c r="LZ105" i="1"/>
  <c r="LZ103" i="1"/>
  <c r="LZ125" i="1"/>
  <c r="LZ93" i="1"/>
  <c r="LZ102" i="1"/>
  <c r="LZ97" i="1"/>
  <c r="LZ108" i="1"/>
  <c r="LZ99" i="1"/>
  <c r="LZ104" i="1"/>
  <c r="LZ109" i="1"/>
  <c r="LZ126" i="1"/>
  <c r="LZ107" i="1"/>
  <c r="LZ101" i="1"/>
  <c r="LZ98" i="1"/>
  <c r="LZ124" i="1"/>
  <c r="LZ123" i="1"/>
  <c r="LZ119" i="1"/>
  <c r="LZ121" i="1"/>
  <c r="LZ120" i="1"/>
  <c r="LZ117" i="1"/>
  <c r="LZ116" i="1"/>
  <c r="LZ112" i="1"/>
  <c r="LZ111" i="1"/>
  <c r="LZ113" i="1"/>
  <c r="LZ115"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40" i="1"/>
  <c r="MA79" i="1"/>
  <c r="MA80" i="1"/>
  <c r="MA78" i="1"/>
  <c r="MA77" i="1"/>
  <c r="MA75" i="1"/>
  <c r="MA76" i="1"/>
  <c r="MA74" i="1"/>
  <c r="MA73" i="1"/>
  <c r="MA64" i="1"/>
  <c r="MA61" i="1"/>
  <c r="MA62" i="1"/>
  <c r="MA60" i="1"/>
  <c r="MA63" i="1"/>
  <c r="MA57" i="1"/>
  <c r="MA58" i="1"/>
  <c r="MA81" i="1"/>
  <c r="MA56" i="1"/>
  <c r="MA55" i="1"/>
  <c r="MA69" i="1"/>
  <c r="MA86" i="1"/>
  <c r="MA59" i="1"/>
  <c r="MA71" i="1"/>
  <c r="MA84" i="1"/>
  <c r="MA90" i="1"/>
  <c r="MA54" i="1"/>
  <c r="MA85" i="1"/>
  <c r="MA88" i="1"/>
  <c r="MA93" i="1"/>
  <c r="MA102" i="1"/>
  <c r="MA67" i="1"/>
  <c r="MA94" i="1"/>
  <c r="MA97" i="1"/>
  <c r="MA108" i="1"/>
  <c r="MA99" i="1"/>
  <c r="MA98" i="1"/>
  <c r="MA104" i="1"/>
  <c r="MA101" i="1"/>
  <c r="MA109" i="1"/>
  <c r="MA107" i="1"/>
  <c r="MA126" i="1"/>
  <c r="MA92" i="1"/>
  <c r="MA103" i="1"/>
  <c r="MA89" i="1"/>
  <c r="MA105" i="1"/>
  <c r="MA125" i="1"/>
  <c r="MA124" i="1"/>
  <c r="MA121" i="1"/>
  <c r="MA120" i="1"/>
  <c r="MA123" i="1"/>
  <c r="MA119" i="1"/>
  <c r="MA112" i="1"/>
  <c r="MA111" i="1"/>
  <c r="MA115" i="1"/>
  <c r="MA113" i="1"/>
  <c r="MA117" i="1"/>
  <c r="MA116"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0" i="1"/>
  <c r="MB78" i="1"/>
  <c r="MB79" i="1"/>
  <c r="MB77" i="1"/>
  <c r="MB75" i="1"/>
  <c r="MB76" i="1"/>
  <c r="MB74" i="1"/>
  <c r="MB73" i="1"/>
  <c r="MB64" i="1"/>
  <c r="MB61" i="1"/>
  <c r="MB62" i="1"/>
  <c r="MB63" i="1"/>
  <c r="MB58" i="1"/>
  <c r="MB59" i="1"/>
  <c r="MB57" i="1"/>
  <c r="MB55" i="1"/>
  <c r="MB54" i="1"/>
  <c r="MB81" i="1"/>
  <c r="MB71" i="1"/>
  <c r="MB60" i="1"/>
  <c r="MB67" i="1"/>
  <c r="MB85" i="1"/>
  <c r="MB56" i="1"/>
  <c r="MB89" i="1"/>
  <c r="MB88" i="1"/>
  <c r="MB94" i="1"/>
  <c r="MB97" i="1"/>
  <c r="MB108" i="1"/>
  <c r="MB69" i="1"/>
  <c r="MB84" i="1"/>
  <c r="MB99" i="1"/>
  <c r="MB98" i="1"/>
  <c r="MB104" i="1"/>
  <c r="MB101" i="1"/>
  <c r="MB109" i="1"/>
  <c r="MB107" i="1"/>
  <c r="MB126" i="1"/>
  <c r="MB92" i="1"/>
  <c r="MB105" i="1"/>
  <c r="MB103" i="1"/>
  <c r="MB125" i="1"/>
  <c r="MB90" i="1"/>
  <c r="MB93" i="1"/>
  <c r="MB102" i="1"/>
  <c r="MB86" i="1"/>
  <c r="MB124" i="1"/>
  <c r="MB123" i="1"/>
  <c r="MB121" i="1"/>
  <c r="MB120" i="1"/>
  <c r="MB117" i="1"/>
  <c r="MB116" i="1"/>
  <c r="MB119" i="1"/>
  <c r="MB115" i="1"/>
  <c r="MB113" i="1"/>
  <c r="MB111" i="1"/>
  <c r="MB112"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0" i="1"/>
  <c r="MC78" i="1"/>
  <c r="MC79" i="1"/>
  <c r="MC76" i="1"/>
  <c r="MC77" i="1"/>
  <c r="MC75" i="1"/>
  <c r="MC74" i="1"/>
  <c r="MC73" i="1"/>
  <c r="MC64" i="1"/>
  <c r="MC62" i="1"/>
  <c r="MC63" i="1"/>
  <c r="MC61" i="1"/>
  <c r="MC59" i="1"/>
  <c r="MC60" i="1"/>
  <c r="MC56" i="1"/>
  <c r="MC57" i="1"/>
  <c r="MC81" i="1"/>
  <c r="MC71" i="1"/>
  <c r="MC67" i="1"/>
  <c r="MC58" i="1"/>
  <c r="MC54" i="1"/>
  <c r="MC69" i="1"/>
  <c r="MC86" i="1"/>
  <c r="MC55" i="1"/>
  <c r="MC89" i="1"/>
  <c r="MC88" i="1"/>
  <c r="MC94" i="1"/>
  <c r="MC84" i="1"/>
  <c r="MC90" i="1"/>
  <c r="MC99" i="1"/>
  <c r="MC98" i="1"/>
  <c r="MC104" i="1"/>
  <c r="MC101" i="1"/>
  <c r="MC109" i="1"/>
  <c r="MC107" i="1"/>
  <c r="MC126" i="1"/>
  <c r="MC92" i="1"/>
  <c r="MC105" i="1"/>
  <c r="MC103" i="1"/>
  <c r="MC125" i="1"/>
  <c r="MC93" i="1"/>
  <c r="MC102" i="1"/>
  <c r="MC85" i="1"/>
  <c r="MC97" i="1"/>
  <c r="MC124" i="1"/>
  <c r="MC123" i="1"/>
  <c r="MC121" i="1"/>
  <c r="MC120" i="1"/>
  <c r="MC108" i="1"/>
  <c r="MC119" i="1"/>
  <c r="MC112" i="1"/>
  <c r="MC117" i="1"/>
  <c r="MC116" i="1"/>
  <c r="MC111" i="1"/>
  <c r="MC115" i="1"/>
  <c r="MC113"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0" i="1"/>
  <c r="MD78" i="1"/>
  <c r="MD79" i="1"/>
  <c r="MD77" i="1"/>
  <c r="MD75" i="1"/>
  <c r="MD76" i="1"/>
  <c r="MD73" i="1"/>
  <c r="MD63" i="1"/>
  <c r="MD74" i="1"/>
  <c r="MD64" i="1"/>
  <c r="MD60" i="1"/>
  <c r="MD62" i="1"/>
  <c r="MD61" i="1"/>
  <c r="MD56" i="1"/>
  <c r="MD71" i="1"/>
  <c r="MD67" i="1"/>
  <c r="MD59" i="1"/>
  <c r="MD58" i="1"/>
  <c r="MD54" i="1"/>
  <c r="MD69" i="1"/>
  <c r="MD86" i="1"/>
  <c r="MD55" i="1"/>
  <c r="MD57" i="1"/>
  <c r="MD89" i="1"/>
  <c r="MD88" i="1"/>
  <c r="MD94" i="1"/>
  <c r="MD84" i="1"/>
  <c r="MD90" i="1"/>
  <c r="MD85" i="1"/>
  <c r="MD92" i="1"/>
  <c r="MD105" i="1"/>
  <c r="MD103" i="1"/>
  <c r="MD125" i="1"/>
  <c r="MD81" i="1"/>
  <c r="MD93" i="1"/>
  <c r="MD102" i="1"/>
  <c r="MD97" i="1"/>
  <c r="MD108" i="1"/>
  <c r="MD99" i="1"/>
  <c r="MD107" i="1"/>
  <c r="MD101" i="1"/>
  <c r="MD98" i="1"/>
  <c r="MD104" i="1"/>
  <c r="MD109" i="1"/>
  <c r="MD126" i="1"/>
  <c r="MD124" i="1"/>
  <c r="MD123" i="1"/>
  <c r="MD119" i="1"/>
  <c r="MD121" i="1"/>
  <c r="MD120" i="1"/>
  <c r="MD117" i="1"/>
  <c r="MD116" i="1"/>
  <c r="MD113" i="1"/>
  <c r="MD112" i="1"/>
  <c r="MD111" i="1"/>
  <c r="MD115"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0" i="1"/>
  <c r="ME79" i="1"/>
  <c r="ME77" i="1"/>
  <c r="ME75" i="1"/>
  <c r="ME76" i="1"/>
  <c r="ME78" i="1"/>
  <c r="ME74" i="1"/>
  <c r="ME73" i="1"/>
  <c r="ME64" i="1"/>
  <c r="ME61" i="1"/>
  <c r="ME62" i="1"/>
  <c r="ME63" i="1"/>
  <c r="ME60" i="1"/>
  <c r="ME57" i="1"/>
  <c r="ME58" i="1"/>
  <c r="ME59" i="1"/>
  <c r="ME81" i="1"/>
  <c r="ME54" i="1"/>
  <c r="ME69" i="1"/>
  <c r="ME86" i="1"/>
  <c r="ME55" i="1"/>
  <c r="ME56" i="1"/>
  <c r="ME84" i="1"/>
  <c r="ME90" i="1"/>
  <c r="ME85" i="1"/>
  <c r="ME67" i="1"/>
  <c r="ME71" i="1"/>
  <c r="ME94" i="1"/>
  <c r="ME93" i="1"/>
  <c r="ME102" i="1"/>
  <c r="ME97" i="1"/>
  <c r="ME108" i="1"/>
  <c r="ME89" i="1"/>
  <c r="ME99" i="1"/>
  <c r="ME98" i="1"/>
  <c r="ME104" i="1"/>
  <c r="ME101" i="1"/>
  <c r="ME109" i="1"/>
  <c r="ME107" i="1"/>
  <c r="ME126" i="1"/>
  <c r="ME105" i="1"/>
  <c r="ME88" i="1"/>
  <c r="ME103" i="1"/>
  <c r="ME125" i="1"/>
  <c r="ME124" i="1"/>
  <c r="ME92" i="1"/>
  <c r="ME123" i="1"/>
  <c r="ME121" i="1"/>
  <c r="ME120" i="1"/>
  <c r="ME119" i="1"/>
  <c r="ME117" i="1"/>
  <c r="ME116" i="1"/>
  <c r="ME112" i="1"/>
  <c r="ME111" i="1"/>
  <c r="ME115" i="1"/>
  <c r="ME113"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0" i="1"/>
  <c r="MF78" i="1"/>
  <c r="MF77" i="1"/>
  <c r="MF75" i="1"/>
  <c r="MF76" i="1"/>
  <c r="MF79" i="1"/>
  <c r="MF74" i="1"/>
  <c r="MF73" i="1"/>
  <c r="MF64" i="1"/>
  <c r="MF61" i="1"/>
  <c r="MF62" i="1"/>
  <c r="MF63" i="1"/>
  <c r="MF58" i="1"/>
  <c r="MF59" i="1"/>
  <c r="MF60" i="1"/>
  <c r="MF57" i="1"/>
  <c r="MF55" i="1"/>
  <c r="MF54" i="1"/>
  <c r="MF56" i="1"/>
  <c r="MF81" i="1"/>
  <c r="MF71" i="1"/>
  <c r="MF67" i="1"/>
  <c r="MF85" i="1"/>
  <c r="MF69" i="1"/>
  <c r="MF86" i="1"/>
  <c r="MF89" i="1"/>
  <c r="MF88" i="1"/>
  <c r="MF94" i="1"/>
  <c r="MF84" i="1"/>
  <c r="MF97" i="1"/>
  <c r="MF108" i="1"/>
  <c r="MF99" i="1"/>
  <c r="MF98" i="1"/>
  <c r="MF104" i="1"/>
  <c r="MF101" i="1"/>
  <c r="MF109" i="1"/>
  <c r="MF107" i="1"/>
  <c r="MF126" i="1"/>
  <c r="MF90" i="1"/>
  <c r="MF92" i="1"/>
  <c r="MF105" i="1"/>
  <c r="MF103" i="1"/>
  <c r="MF125" i="1"/>
  <c r="MF124" i="1"/>
  <c r="MF93" i="1"/>
  <c r="MF102" i="1"/>
  <c r="MF123" i="1"/>
  <c r="MF121" i="1"/>
  <c r="MF120" i="1"/>
  <c r="MF117" i="1"/>
  <c r="MF116" i="1"/>
  <c r="MF115" i="1"/>
  <c r="MF113" i="1"/>
  <c r="MF112" i="1"/>
  <c r="MF111" i="1"/>
  <c r="MF119"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0" i="1"/>
  <c r="MG78" i="1"/>
  <c r="MG79" i="1"/>
  <c r="MG77" i="1"/>
  <c r="MG76" i="1"/>
  <c r="MG74" i="1"/>
  <c r="MG73" i="1"/>
  <c r="MG64" i="1"/>
  <c r="MG62" i="1"/>
  <c r="MG63" i="1"/>
  <c r="MG59" i="1"/>
  <c r="MG61" i="1"/>
  <c r="MG60" i="1"/>
  <c r="MG75" i="1"/>
  <c r="MG57" i="1"/>
  <c r="MG58" i="1"/>
  <c r="MG56" i="1"/>
  <c r="MG55" i="1"/>
  <c r="MG81" i="1"/>
  <c r="MG71" i="1"/>
  <c r="MG67" i="1"/>
  <c r="MG69" i="1"/>
  <c r="MG86" i="1"/>
  <c r="MG54" i="1"/>
  <c r="MG89" i="1"/>
  <c r="MG88" i="1"/>
  <c r="MG94" i="1"/>
  <c r="MG84" i="1"/>
  <c r="MG90" i="1"/>
  <c r="MG99" i="1"/>
  <c r="MG98" i="1"/>
  <c r="MG104" i="1"/>
  <c r="MG101" i="1"/>
  <c r="MG109" i="1"/>
  <c r="MG107" i="1"/>
  <c r="MG126" i="1"/>
  <c r="MG92" i="1"/>
  <c r="MG105" i="1"/>
  <c r="MG103" i="1"/>
  <c r="MG125" i="1"/>
  <c r="MG85" i="1"/>
  <c r="MG93" i="1"/>
  <c r="MG102" i="1"/>
  <c r="MG108" i="1"/>
  <c r="MG97" i="1"/>
  <c r="MG123" i="1"/>
  <c r="MG121" i="1"/>
  <c r="MG120" i="1"/>
  <c r="MG124" i="1"/>
  <c r="MG119" i="1"/>
  <c r="MG111" i="1"/>
  <c r="MG112" i="1"/>
  <c r="MG117" i="1"/>
  <c r="MG116" i="1"/>
  <c r="MG115" i="1"/>
  <c r="MG113"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0" i="1"/>
  <c r="MH78" i="1"/>
  <c r="MH79" i="1"/>
  <c r="MH77" i="1"/>
  <c r="MH75" i="1"/>
  <c r="MH76" i="1"/>
  <c r="MH74" i="1"/>
  <c r="MH63" i="1"/>
  <c r="MH64" i="1"/>
  <c r="MH62" i="1"/>
  <c r="MH61" i="1"/>
  <c r="MH60" i="1"/>
  <c r="MH73" i="1"/>
  <c r="MH59" i="1"/>
  <c r="MH58" i="1"/>
  <c r="MH56" i="1"/>
  <c r="MH71" i="1"/>
  <c r="MH81" i="1"/>
  <c r="MH67" i="1"/>
  <c r="MH69" i="1"/>
  <c r="MH86" i="1"/>
  <c r="MH57" i="1"/>
  <c r="MH54" i="1"/>
  <c r="MH89" i="1"/>
  <c r="MH88" i="1"/>
  <c r="MH94" i="1"/>
  <c r="MH84" i="1"/>
  <c r="MH90" i="1"/>
  <c r="MH85" i="1"/>
  <c r="MH92" i="1"/>
  <c r="MH105" i="1"/>
  <c r="MH103" i="1"/>
  <c r="MH125" i="1"/>
  <c r="MH93" i="1"/>
  <c r="MH102" i="1"/>
  <c r="MH97" i="1"/>
  <c r="MH108" i="1"/>
  <c r="MH98" i="1"/>
  <c r="MH101" i="1"/>
  <c r="MH55" i="1"/>
  <c r="MH104" i="1"/>
  <c r="MH109" i="1"/>
  <c r="MH99" i="1"/>
  <c r="MH126" i="1"/>
  <c r="MH124" i="1"/>
  <c r="MH107" i="1"/>
  <c r="MH123" i="1"/>
  <c r="MH119" i="1"/>
  <c r="MH121" i="1"/>
  <c r="MH120" i="1"/>
  <c r="MH117" i="1"/>
  <c r="MH116" i="1"/>
  <c r="MH115" i="1"/>
  <c r="MH112" i="1"/>
  <c r="MH111" i="1"/>
  <c r="MH113"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40" i="1"/>
  <c r="MI79" i="1"/>
  <c r="MI80" i="1"/>
  <c r="MI77" i="1"/>
  <c r="MI78" i="1"/>
  <c r="MI75" i="1"/>
  <c r="MI76" i="1"/>
  <c r="MI74" i="1"/>
  <c r="MI73" i="1"/>
  <c r="MI64" i="1"/>
  <c r="MI61" i="1"/>
  <c r="MI62" i="1"/>
  <c r="MI60" i="1"/>
  <c r="MI57" i="1"/>
  <c r="MI58" i="1"/>
  <c r="MI81" i="1"/>
  <c r="MI59" i="1"/>
  <c r="MI56" i="1"/>
  <c r="MI71" i="1"/>
  <c r="MI69" i="1"/>
  <c r="MI86" i="1"/>
  <c r="MI54" i="1"/>
  <c r="MI63" i="1"/>
  <c r="MI55" i="1"/>
  <c r="MI84" i="1"/>
  <c r="MI90" i="1"/>
  <c r="MI67" i="1"/>
  <c r="MI85" i="1"/>
  <c r="MI93" i="1"/>
  <c r="MI102" i="1"/>
  <c r="MI89" i="1"/>
  <c r="MI97" i="1"/>
  <c r="MI108" i="1"/>
  <c r="MI88" i="1"/>
  <c r="MI99" i="1"/>
  <c r="MI98" i="1"/>
  <c r="MI104" i="1"/>
  <c r="MI101" i="1"/>
  <c r="MI109" i="1"/>
  <c r="MI107" i="1"/>
  <c r="MI126" i="1"/>
  <c r="MI94" i="1"/>
  <c r="MI125" i="1"/>
  <c r="MI105" i="1"/>
  <c r="MI92" i="1"/>
  <c r="MI124" i="1"/>
  <c r="MI103" i="1"/>
  <c r="MI121" i="1"/>
  <c r="MI120" i="1"/>
  <c r="MI123" i="1"/>
  <c r="MI119" i="1"/>
  <c r="MI112" i="1"/>
  <c r="MI111" i="1"/>
  <c r="MI115" i="1"/>
  <c r="MI113" i="1"/>
  <c r="MI117" i="1"/>
  <c r="MI116"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0" i="1"/>
  <c r="MJ78" i="1"/>
  <c r="MJ77" i="1"/>
  <c r="MJ79" i="1"/>
  <c r="MJ75" i="1"/>
  <c r="MJ76" i="1"/>
  <c r="MJ74" i="1"/>
  <c r="MJ73" i="1"/>
  <c r="MJ64" i="1"/>
  <c r="MJ61" i="1"/>
  <c r="MJ62" i="1"/>
  <c r="MJ63" i="1"/>
  <c r="MJ58" i="1"/>
  <c r="MJ59" i="1"/>
  <c r="MJ60" i="1"/>
  <c r="MJ55" i="1"/>
  <c r="MJ54" i="1"/>
  <c r="MJ57" i="1"/>
  <c r="MJ67" i="1"/>
  <c r="MJ85" i="1"/>
  <c r="MJ56" i="1"/>
  <c r="MJ69" i="1"/>
  <c r="MJ86" i="1"/>
  <c r="MJ81" i="1"/>
  <c r="MJ71" i="1"/>
  <c r="MJ89" i="1"/>
  <c r="MJ88" i="1"/>
  <c r="MJ94" i="1"/>
  <c r="MJ97" i="1"/>
  <c r="MJ108" i="1"/>
  <c r="MJ90" i="1"/>
  <c r="MJ99" i="1"/>
  <c r="MJ98" i="1"/>
  <c r="MJ104" i="1"/>
  <c r="MJ101" i="1"/>
  <c r="MJ109" i="1"/>
  <c r="MJ107" i="1"/>
  <c r="MJ126" i="1"/>
  <c r="MJ92" i="1"/>
  <c r="MJ105" i="1"/>
  <c r="MJ103" i="1"/>
  <c r="MJ125" i="1"/>
  <c r="MJ84" i="1"/>
  <c r="MJ93" i="1"/>
  <c r="MJ102" i="1"/>
  <c r="MJ124" i="1"/>
  <c r="MJ123" i="1"/>
  <c r="MJ121" i="1"/>
  <c r="MJ120" i="1"/>
  <c r="MJ117" i="1"/>
  <c r="MJ116" i="1"/>
  <c r="MJ115" i="1"/>
  <c r="MJ113" i="1"/>
  <c r="MJ112" i="1"/>
  <c r="MJ119" i="1"/>
  <c r="MJ111"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0" i="1"/>
  <c r="MK78" i="1"/>
  <c r="MK79" i="1"/>
  <c r="MK76" i="1"/>
  <c r="MK77" i="1"/>
  <c r="MK74" i="1"/>
  <c r="MK73" i="1"/>
  <c r="MK64" i="1"/>
  <c r="MK75" i="1"/>
  <c r="MK62" i="1"/>
  <c r="MK63" i="1"/>
  <c r="MK61" i="1"/>
  <c r="MK59" i="1"/>
  <c r="MK60" i="1"/>
  <c r="MK57" i="1"/>
  <c r="MK56" i="1"/>
  <c r="MK58" i="1"/>
  <c r="MK54" i="1"/>
  <c r="MK55" i="1"/>
  <c r="MK67" i="1"/>
  <c r="MK81" i="1"/>
  <c r="MK71" i="1"/>
  <c r="MK69" i="1"/>
  <c r="MK86" i="1"/>
  <c r="MK89" i="1"/>
  <c r="MK88" i="1"/>
  <c r="MK94" i="1"/>
  <c r="MK84" i="1"/>
  <c r="MK90" i="1"/>
  <c r="MK99" i="1"/>
  <c r="MK98" i="1"/>
  <c r="MK104" i="1"/>
  <c r="MK101" i="1"/>
  <c r="MK109" i="1"/>
  <c r="MK107" i="1"/>
  <c r="MK126" i="1"/>
  <c r="MK85" i="1"/>
  <c r="MK92" i="1"/>
  <c r="MK105" i="1"/>
  <c r="MK103" i="1"/>
  <c r="MK125" i="1"/>
  <c r="MK93" i="1"/>
  <c r="MK102" i="1"/>
  <c r="MK97" i="1"/>
  <c r="MK108" i="1"/>
  <c r="MK124" i="1"/>
  <c r="MK123" i="1"/>
  <c r="MK121" i="1"/>
  <c r="MK120" i="1"/>
  <c r="MK119" i="1"/>
  <c r="MK112" i="1"/>
  <c r="MK117" i="1"/>
  <c r="MK116" i="1"/>
  <c r="MK111" i="1"/>
  <c r="MK115" i="1"/>
  <c r="MK113"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0" i="1"/>
  <c r="ML78" i="1"/>
  <c r="ML79" i="1"/>
  <c r="ML77" i="1"/>
  <c r="ML75" i="1"/>
  <c r="ML76" i="1"/>
  <c r="ML63" i="1"/>
  <c r="ML64" i="1"/>
  <c r="ML73" i="1"/>
  <c r="ML74" i="1"/>
  <c r="ML62" i="1"/>
  <c r="ML60" i="1"/>
  <c r="ML57" i="1"/>
  <c r="ML56" i="1"/>
  <c r="ML71" i="1"/>
  <c r="ML61" i="1"/>
  <c r="ML55" i="1"/>
  <c r="ML67" i="1"/>
  <c r="ML81" i="1"/>
  <c r="ML69" i="1"/>
  <c r="ML86" i="1"/>
  <c r="ML59" i="1"/>
  <c r="ML89" i="1"/>
  <c r="ML88" i="1"/>
  <c r="ML94" i="1"/>
  <c r="ML58" i="1"/>
  <c r="ML84" i="1"/>
  <c r="ML90" i="1"/>
  <c r="ML85" i="1"/>
  <c r="ML92" i="1"/>
  <c r="ML105" i="1"/>
  <c r="ML103" i="1"/>
  <c r="ML125" i="1"/>
  <c r="ML93" i="1"/>
  <c r="ML102" i="1"/>
  <c r="ML97" i="1"/>
  <c r="ML108" i="1"/>
  <c r="ML54" i="1"/>
  <c r="ML104" i="1"/>
  <c r="ML101" i="1"/>
  <c r="ML109" i="1"/>
  <c r="ML99" i="1"/>
  <c r="ML98" i="1"/>
  <c r="ML126" i="1"/>
  <c r="ML107" i="1"/>
  <c r="ML124" i="1"/>
  <c r="ML123" i="1"/>
  <c r="ML119" i="1"/>
  <c r="ML121" i="1"/>
  <c r="ML120" i="1"/>
  <c r="ML117" i="1"/>
  <c r="ML116" i="1"/>
  <c r="ML113" i="1"/>
  <c r="ML112" i="1"/>
  <c r="ML111" i="1"/>
  <c r="ML115"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40" i="1"/>
  <c r="MM79" i="1"/>
  <c r="MM80" i="1"/>
  <c r="MM78" i="1"/>
  <c r="MM77" i="1"/>
  <c r="MM75" i="1"/>
  <c r="MM76" i="1"/>
  <c r="MM74" i="1"/>
  <c r="MM73" i="1"/>
  <c r="MM64" i="1"/>
  <c r="MM61" i="1"/>
  <c r="MM62" i="1"/>
  <c r="MM60" i="1"/>
  <c r="MM57" i="1"/>
  <c r="MM63" i="1"/>
  <c r="MM58" i="1"/>
  <c r="MM59" i="1"/>
  <c r="MM81" i="1"/>
  <c r="MM69" i="1"/>
  <c r="MM86" i="1"/>
  <c r="MM71" i="1"/>
  <c r="MM56" i="1"/>
  <c r="MM54" i="1"/>
  <c r="MM67" i="1"/>
  <c r="MM84" i="1"/>
  <c r="MM90" i="1"/>
  <c r="MM85" i="1"/>
  <c r="MM55" i="1"/>
  <c r="MM89" i="1"/>
  <c r="MM93" i="1"/>
  <c r="MM102" i="1"/>
  <c r="MM88" i="1"/>
  <c r="MM97" i="1"/>
  <c r="MM108" i="1"/>
  <c r="MM94" i="1"/>
  <c r="MM99" i="1"/>
  <c r="MM98" i="1"/>
  <c r="MM104" i="1"/>
  <c r="MM101" i="1"/>
  <c r="MM109" i="1"/>
  <c r="MM107" i="1"/>
  <c r="MM126" i="1"/>
  <c r="MM92" i="1"/>
  <c r="MM105" i="1"/>
  <c r="MM103" i="1"/>
  <c r="MM124" i="1"/>
  <c r="MM125" i="1"/>
  <c r="MM123" i="1"/>
  <c r="MM121" i="1"/>
  <c r="MM120" i="1"/>
  <c r="MM119" i="1"/>
  <c r="MM117" i="1"/>
  <c r="MM116" i="1"/>
  <c r="MM112" i="1"/>
  <c r="MM111" i="1"/>
  <c r="MM115" i="1"/>
  <c r="MM113"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0" i="1"/>
  <c r="MN78" i="1"/>
  <c r="MN77" i="1"/>
  <c r="MN79" i="1"/>
  <c r="MN75" i="1"/>
  <c r="MN76" i="1"/>
  <c r="MN74" i="1"/>
  <c r="MN73" i="1"/>
  <c r="MN64" i="1"/>
  <c r="MN61" i="1"/>
  <c r="MN62" i="1"/>
  <c r="MN63" i="1"/>
  <c r="MN58" i="1"/>
  <c r="MN59" i="1"/>
  <c r="MN55" i="1"/>
  <c r="MN54" i="1"/>
  <c r="MN57" i="1"/>
  <c r="MN81" i="1"/>
  <c r="MN71" i="1"/>
  <c r="MN60" i="1"/>
  <c r="MN56" i="1"/>
  <c r="MN67" i="1"/>
  <c r="MN69" i="1"/>
  <c r="MN86" i="1"/>
  <c r="MN85" i="1"/>
  <c r="MN89" i="1"/>
  <c r="MN88" i="1"/>
  <c r="MN94" i="1"/>
  <c r="MN90" i="1"/>
  <c r="MN97" i="1"/>
  <c r="MN108" i="1"/>
  <c r="MN99" i="1"/>
  <c r="MN98" i="1"/>
  <c r="MN104" i="1"/>
  <c r="MN101" i="1"/>
  <c r="MN109" i="1"/>
  <c r="MN107" i="1"/>
  <c r="MN126" i="1"/>
  <c r="MN84" i="1"/>
  <c r="MN92" i="1"/>
  <c r="MN105" i="1"/>
  <c r="MN103" i="1"/>
  <c r="MN125" i="1"/>
  <c r="MN93" i="1"/>
  <c r="MN102" i="1"/>
  <c r="MN124" i="1"/>
  <c r="MN123" i="1"/>
  <c r="MN121" i="1"/>
  <c r="MN120" i="1"/>
  <c r="MN117" i="1"/>
  <c r="MN116" i="1"/>
  <c r="MN115" i="1"/>
  <c r="MN113" i="1"/>
  <c r="MN111" i="1"/>
  <c r="MN119" i="1"/>
  <c r="MN112"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0" i="1"/>
  <c r="MO78" i="1"/>
  <c r="MO79" i="1"/>
  <c r="MO76" i="1"/>
  <c r="MO77" i="1"/>
  <c r="MO74" i="1"/>
  <c r="MO73" i="1"/>
  <c r="MO64" i="1"/>
  <c r="MO75" i="1"/>
  <c r="MO62" i="1"/>
  <c r="MO63" i="1"/>
  <c r="MO59" i="1"/>
  <c r="MO61" i="1"/>
  <c r="MO60" i="1"/>
  <c r="MO58" i="1"/>
  <c r="MO56" i="1"/>
  <c r="MO54" i="1"/>
  <c r="MO67" i="1"/>
  <c r="MO55" i="1"/>
  <c r="MO69" i="1"/>
  <c r="MO86" i="1"/>
  <c r="MO81" i="1"/>
  <c r="MO71" i="1"/>
  <c r="MO89" i="1"/>
  <c r="MO88" i="1"/>
  <c r="MO94" i="1"/>
  <c r="MO84" i="1"/>
  <c r="MO90" i="1"/>
  <c r="MO85" i="1"/>
  <c r="MO99" i="1"/>
  <c r="MO98" i="1"/>
  <c r="MO104" i="1"/>
  <c r="MO101" i="1"/>
  <c r="MO109" i="1"/>
  <c r="MO107" i="1"/>
  <c r="MO126" i="1"/>
  <c r="MO92" i="1"/>
  <c r="MO105" i="1"/>
  <c r="MO103" i="1"/>
  <c r="MO125" i="1"/>
  <c r="MO93" i="1"/>
  <c r="MO102" i="1"/>
  <c r="MO97" i="1"/>
  <c r="MO57" i="1"/>
  <c r="MO108" i="1"/>
  <c r="MO123" i="1"/>
  <c r="MO121" i="1"/>
  <c r="MO120" i="1"/>
  <c r="MO124" i="1"/>
  <c r="MO119" i="1"/>
  <c r="MO111" i="1"/>
  <c r="MO112" i="1"/>
  <c r="MO117" i="1"/>
  <c r="MO116" i="1"/>
  <c r="MO115" i="1"/>
  <c r="MO113"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0" i="1"/>
  <c r="MP78" i="1"/>
  <c r="MP79" i="1"/>
  <c r="MP77" i="1"/>
  <c r="MP75" i="1"/>
  <c r="MP64" i="1"/>
  <c r="MP63" i="1"/>
  <c r="MP76" i="1"/>
  <c r="MP73" i="1"/>
  <c r="MP74" i="1"/>
  <c r="MP61" i="1"/>
  <c r="MP60" i="1"/>
  <c r="MP62" i="1"/>
  <c r="MP59" i="1"/>
  <c r="MP58" i="1"/>
  <c r="MP56" i="1"/>
  <c r="MP57" i="1"/>
  <c r="MP71" i="1"/>
  <c r="MP54" i="1"/>
  <c r="MP67" i="1"/>
  <c r="MP55" i="1"/>
  <c r="MP69" i="1"/>
  <c r="MP86" i="1"/>
  <c r="MP81" i="1"/>
  <c r="MP89" i="1"/>
  <c r="MP88" i="1"/>
  <c r="MP94" i="1"/>
  <c r="MP84" i="1"/>
  <c r="MP90" i="1"/>
  <c r="MP85" i="1"/>
  <c r="MP92" i="1"/>
  <c r="MP105" i="1"/>
  <c r="MP103" i="1"/>
  <c r="MP125" i="1"/>
  <c r="MP93" i="1"/>
  <c r="MP102" i="1"/>
  <c r="MP97" i="1"/>
  <c r="MP108" i="1"/>
  <c r="MP99" i="1"/>
  <c r="MP104" i="1"/>
  <c r="MP109" i="1"/>
  <c r="MP98" i="1"/>
  <c r="MP126" i="1"/>
  <c r="MP107" i="1"/>
  <c r="MP124" i="1"/>
  <c r="MP101" i="1"/>
  <c r="MP123" i="1"/>
  <c r="MP119" i="1"/>
  <c r="MP121" i="1"/>
  <c r="MP120" i="1"/>
  <c r="MP117" i="1"/>
  <c r="MP116" i="1"/>
  <c r="MP115" i="1"/>
  <c r="MP112" i="1"/>
  <c r="MP111" i="1"/>
  <c r="MP113"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40" i="1"/>
  <c r="MQ79" i="1"/>
  <c r="MQ80" i="1"/>
  <c r="MQ78" i="1"/>
  <c r="MQ77" i="1"/>
  <c r="MQ75" i="1"/>
  <c r="MQ76" i="1"/>
  <c r="MQ74" i="1"/>
  <c r="MQ73" i="1"/>
  <c r="MQ64" i="1"/>
  <c r="MQ61" i="1"/>
  <c r="MQ62" i="1"/>
  <c r="MQ60" i="1"/>
  <c r="MQ63" i="1"/>
  <c r="MQ57" i="1"/>
  <c r="MQ58" i="1"/>
  <c r="MQ81" i="1"/>
  <c r="MQ56" i="1"/>
  <c r="MQ55" i="1"/>
  <c r="MQ69" i="1"/>
  <c r="MQ86" i="1"/>
  <c r="MQ59" i="1"/>
  <c r="MQ71" i="1"/>
  <c r="MQ84" i="1"/>
  <c r="MQ90" i="1"/>
  <c r="MQ85" i="1"/>
  <c r="MQ54" i="1"/>
  <c r="MQ67" i="1"/>
  <c r="MQ88" i="1"/>
  <c r="MQ93" i="1"/>
  <c r="MQ102" i="1"/>
  <c r="MQ94" i="1"/>
  <c r="MQ97" i="1"/>
  <c r="MQ108" i="1"/>
  <c r="MQ99" i="1"/>
  <c r="MQ98" i="1"/>
  <c r="MQ104" i="1"/>
  <c r="MQ101" i="1"/>
  <c r="MQ109" i="1"/>
  <c r="MQ107" i="1"/>
  <c r="MQ126" i="1"/>
  <c r="MQ92" i="1"/>
  <c r="MQ103" i="1"/>
  <c r="MQ89" i="1"/>
  <c r="MQ125" i="1"/>
  <c r="MQ124" i="1"/>
  <c r="MQ105" i="1"/>
  <c r="MQ121" i="1"/>
  <c r="MQ120" i="1"/>
  <c r="MQ123" i="1"/>
  <c r="MQ119" i="1"/>
  <c r="MQ112" i="1"/>
  <c r="MQ111" i="1"/>
  <c r="MQ115" i="1"/>
  <c r="MQ113" i="1"/>
  <c r="MQ117" i="1"/>
  <c r="MQ116"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0" i="1"/>
  <c r="MR78" i="1"/>
  <c r="MR79" i="1"/>
  <c r="MR77" i="1"/>
  <c r="MR75" i="1"/>
  <c r="MR76" i="1"/>
  <c r="MR74" i="1"/>
  <c r="MR73" i="1"/>
  <c r="MR64" i="1"/>
  <c r="MR61" i="1"/>
  <c r="MR62" i="1"/>
  <c r="MR63" i="1"/>
  <c r="MR58" i="1"/>
  <c r="MR59" i="1"/>
  <c r="MR57" i="1"/>
  <c r="MR55" i="1"/>
  <c r="MR54" i="1"/>
  <c r="MR60" i="1"/>
  <c r="MR81" i="1"/>
  <c r="MR71" i="1"/>
  <c r="MR67" i="1"/>
  <c r="MR56" i="1"/>
  <c r="MR85" i="1"/>
  <c r="MR89" i="1"/>
  <c r="MR88" i="1"/>
  <c r="MR94" i="1"/>
  <c r="MR69" i="1"/>
  <c r="MR97" i="1"/>
  <c r="MR108" i="1"/>
  <c r="MR84" i="1"/>
  <c r="MR99" i="1"/>
  <c r="MR98" i="1"/>
  <c r="MR104" i="1"/>
  <c r="MR101" i="1"/>
  <c r="MR109" i="1"/>
  <c r="MR107" i="1"/>
  <c r="MR126" i="1"/>
  <c r="MR86" i="1"/>
  <c r="MR92" i="1"/>
  <c r="MR105" i="1"/>
  <c r="MR103" i="1"/>
  <c r="MR125" i="1"/>
  <c r="MR93" i="1"/>
  <c r="MR102" i="1"/>
  <c r="MR90" i="1"/>
  <c r="MR124" i="1"/>
  <c r="MR123" i="1"/>
  <c r="MR121" i="1"/>
  <c r="MR120" i="1"/>
  <c r="MR117" i="1"/>
  <c r="MR116" i="1"/>
  <c r="MR119" i="1"/>
  <c r="MR115" i="1"/>
  <c r="MR113" i="1"/>
  <c r="MR112" i="1"/>
  <c r="MR111"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0" i="1"/>
  <c r="MS78" i="1"/>
  <c r="MS79" i="1"/>
  <c r="MS76" i="1"/>
  <c r="MS77" i="1"/>
  <c r="MS75" i="1"/>
  <c r="MS74" i="1"/>
  <c r="MS73" i="1"/>
  <c r="MS64" i="1"/>
  <c r="MS62" i="1"/>
  <c r="MS63" i="1"/>
  <c r="MS61" i="1"/>
  <c r="MS59" i="1"/>
  <c r="MS60" i="1"/>
  <c r="MS56" i="1"/>
  <c r="MS81" i="1"/>
  <c r="MS71" i="1"/>
  <c r="MS67" i="1"/>
  <c r="MS58" i="1"/>
  <c r="MS57" i="1"/>
  <c r="MS54" i="1"/>
  <c r="MS69" i="1"/>
  <c r="MS86" i="1"/>
  <c r="MS55" i="1"/>
  <c r="MS89" i="1"/>
  <c r="MS88" i="1"/>
  <c r="MS94" i="1"/>
  <c r="MS84" i="1"/>
  <c r="MS90" i="1"/>
  <c r="MS99" i="1"/>
  <c r="MS98" i="1"/>
  <c r="MS104" i="1"/>
  <c r="MS101" i="1"/>
  <c r="MS109" i="1"/>
  <c r="MS107" i="1"/>
  <c r="MS126" i="1"/>
  <c r="MS92" i="1"/>
  <c r="MS105" i="1"/>
  <c r="MS103" i="1"/>
  <c r="MS125" i="1"/>
  <c r="MS93" i="1"/>
  <c r="MS102" i="1"/>
  <c r="MS85" i="1"/>
  <c r="MS108" i="1"/>
  <c r="MS97" i="1"/>
  <c r="MS124" i="1"/>
  <c r="MS123" i="1"/>
  <c r="MS121" i="1"/>
  <c r="MS120" i="1"/>
  <c r="MS119" i="1"/>
  <c r="MS117" i="1"/>
  <c r="MS116" i="1"/>
  <c r="MS111" i="1"/>
  <c r="MS112" i="1"/>
  <c r="MS115" i="1"/>
  <c r="MS113"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0" i="1"/>
  <c r="MT78" i="1"/>
  <c r="MT79" i="1"/>
  <c r="MT77" i="1"/>
  <c r="MT75" i="1"/>
  <c r="MT76" i="1"/>
  <c r="MT73" i="1"/>
  <c r="MT63" i="1"/>
  <c r="MT74" i="1"/>
  <c r="MT64" i="1"/>
  <c r="MT60" i="1"/>
  <c r="MT62" i="1"/>
  <c r="MT56" i="1"/>
  <c r="MT71" i="1"/>
  <c r="MT67" i="1"/>
  <c r="MT59" i="1"/>
  <c r="MT58" i="1"/>
  <c r="MT57" i="1"/>
  <c r="MT54" i="1"/>
  <c r="MT69" i="1"/>
  <c r="MT86" i="1"/>
  <c r="MT55" i="1"/>
  <c r="MT81" i="1"/>
  <c r="MT89" i="1"/>
  <c r="MT88" i="1"/>
  <c r="MT94" i="1"/>
  <c r="MT61" i="1"/>
  <c r="MT84" i="1"/>
  <c r="MT90" i="1"/>
  <c r="MT85" i="1"/>
  <c r="MT92" i="1"/>
  <c r="MT105" i="1"/>
  <c r="MT103" i="1"/>
  <c r="MT125" i="1"/>
  <c r="MT93" i="1"/>
  <c r="MT102" i="1"/>
  <c r="MT97" i="1"/>
  <c r="MT108" i="1"/>
  <c r="MT99" i="1"/>
  <c r="MT107" i="1"/>
  <c r="MT101" i="1"/>
  <c r="MT98" i="1"/>
  <c r="MT126" i="1"/>
  <c r="MT104" i="1"/>
  <c r="MT109" i="1"/>
  <c r="MT124" i="1"/>
  <c r="MT123" i="1"/>
  <c r="MT119" i="1"/>
  <c r="MT121" i="1"/>
  <c r="MT120" i="1"/>
  <c r="MT117" i="1"/>
  <c r="MT116" i="1"/>
  <c r="MT113" i="1"/>
  <c r="MT112" i="1"/>
  <c r="MT111" i="1"/>
  <c r="MT115"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0" i="1"/>
  <c r="MU79" i="1"/>
  <c r="MU77" i="1"/>
  <c r="MU75" i="1"/>
  <c r="MU78" i="1"/>
  <c r="MU76" i="1"/>
  <c r="MU74" i="1"/>
  <c r="MU73" i="1"/>
  <c r="MU64" i="1"/>
  <c r="MU61" i="1"/>
  <c r="MU62" i="1"/>
  <c r="MU63" i="1"/>
  <c r="MU60" i="1"/>
  <c r="MU57" i="1"/>
  <c r="MU58" i="1"/>
  <c r="MU59" i="1"/>
  <c r="MU81" i="1"/>
  <c r="MU54" i="1"/>
  <c r="MU69" i="1"/>
  <c r="MU86" i="1"/>
  <c r="MU55" i="1"/>
  <c r="MU56" i="1"/>
  <c r="MU71" i="1"/>
  <c r="MU84" i="1"/>
  <c r="MU90" i="1"/>
  <c r="MU85" i="1"/>
  <c r="MU67" i="1"/>
  <c r="MU94" i="1"/>
  <c r="MU93" i="1"/>
  <c r="MU102" i="1"/>
  <c r="MU97" i="1"/>
  <c r="MU108" i="1"/>
  <c r="MU89" i="1"/>
  <c r="MU99" i="1"/>
  <c r="MU98" i="1"/>
  <c r="MU104" i="1"/>
  <c r="MU101" i="1"/>
  <c r="MU109" i="1"/>
  <c r="MU107" i="1"/>
  <c r="MU126" i="1"/>
  <c r="MU105" i="1"/>
  <c r="MU88" i="1"/>
  <c r="MU92" i="1"/>
  <c r="MU103" i="1"/>
  <c r="MU125" i="1"/>
  <c r="MU124" i="1"/>
  <c r="MU123" i="1"/>
  <c r="MU121" i="1"/>
  <c r="MU120" i="1"/>
  <c r="MU119" i="1"/>
  <c r="MU117" i="1"/>
  <c r="MU116" i="1"/>
  <c r="MU112" i="1"/>
  <c r="MU111" i="1"/>
  <c r="MU115" i="1"/>
  <c r="MU113"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0" i="1"/>
  <c r="MV78" i="1"/>
  <c r="MV77" i="1"/>
  <c r="MV75" i="1"/>
  <c r="MV76" i="1"/>
  <c r="MV79" i="1"/>
  <c r="MV74" i="1"/>
  <c r="MV73" i="1"/>
  <c r="MV64" i="1"/>
  <c r="MV61" i="1"/>
  <c r="MV62" i="1"/>
  <c r="MV63" i="1"/>
  <c r="MV58" i="1"/>
  <c r="MV59" i="1"/>
  <c r="MV60" i="1"/>
  <c r="MV57" i="1"/>
  <c r="MV55" i="1"/>
  <c r="MV54" i="1"/>
  <c r="MV56" i="1"/>
  <c r="MV81" i="1"/>
  <c r="MV71" i="1"/>
  <c r="MV67" i="1"/>
  <c r="MV85" i="1"/>
  <c r="MV69" i="1"/>
  <c r="MV86" i="1"/>
  <c r="MV89" i="1"/>
  <c r="MV88" i="1"/>
  <c r="MV94" i="1"/>
  <c r="MV84" i="1"/>
  <c r="MV97" i="1"/>
  <c r="MV108" i="1"/>
  <c r="MV99" i="1"/>
  <c r="MV98" i="1"/>
  <c r="MV104" i="1"/>
  <c r="MV101" i="1"/>
  <c r="MV109" i="1"/>
  <c r="MV107" i="1"/>
  <c r="MV126" i="1"/>
  <c r="MV90" i="1"/>
  <c r="MV92" i="1"/>
  <c r="MV105" i="1"/>
  <c r="MV103" i="1"/>
  <c r="MV125" i="1"/>
  <c r="MV93" i="1"/>
  <c r="MV124" i="1"/>
  <c r="MV123" i="1"/>
  <c r="MV121" i="1"/>
  <c r="MV120" i="1"/>
  <c r="MV102" i="1"/>
  <c r="MV117" i="1"/>
  <c r="MV116" i="1"/>
  <c r="MV115" i="1"/>
  <c r="MV113" i="1"/>
  <c r="MV111" i="1"/>
  <c r="MV112" i="1"/>
  <c r="MV119"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0" i="1"/>
  <c r="MW78" i="1"/>
  <c r="MW79" i="1"/>
  <c r="MW77" i="1"/>
  <c r="MW76" i="1"/>
  <c r="MW74" i="1"/>
  <c r="MW73" i="1"/>
  <c r="MW64" i="1"/>
  <c r="MW62" i="1"/>
  <c r="MW63" i="1"/>
  <c r="MW75" i="1"/>
  <c r="MW59" i="1"/>
  <c r="MW61" i="1"/>
  <c r="MW60" i="1"/>
  <c r="MW57" i="1"/>
  <c r="MW58" i="1"/>
  <c r="MW56" i="1"/>
  <c r="MW55" i="1"/>
  <c r="MW81" i="1"/>
  <c r="MW71" i="1"/>
  <c r="MW67" i="1"/>
  <c r="MW69" i="1"/>
  <c r="MW86" i="1"/>
  <c r="MW54" i="1"/>
  <c r="MW89" i="1"/>
  <c r="MW88" i="1"/>
  <c r="MW94" i="1"/>
  <c r="MW84" i="1"/>
  <c r="MW90" i="1"/>
  <c r="MW99" i="1"/>
  <c r="MW98" i="1"/>
  <c r="MW104" i="1"/>
  <c r="MW101" i="1"/>
  <c r="MW109" i="1"/>
  <c r="MW107" i="1"/>
  <c r="MW126" i="1"/>
  <c r="MW92" i="1"/>
  <c r="MW105" i="1"/>
  <c r="MW103" i="1"/>
  <c r="MW125" i="1"/>
  <c r="MW85" i="1"/>
  <c r="MW93" i="1"/>
  <c r="MW102" i="1"/>
  <c r="MW108" i="1"/>
  <c r="MW97" i="1"/>
  <c r="MW123" i="1"/>
  <c r="MW121" i="1"/>
  <c r="MW120" i="1"/>
  <c r="MW124" i="1"/>
  <c r="MW119" i="1"/>
  <c r="MW112" i="1"/>
  <c r="MW111" i="1"/>
  <c r="MW117" i="1"/>
  <c r="MW116" i="1"/>
  <c r="MW115" i="1"/>
  <c r="MW113"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0" i="1"/>
  <c r="MX78" i="1"/>
  <c r="MX79" i="1"/>
  <c r="MX77" i="1"/>
  <c r="MX75" i="1"/>
  <c r="MX76" i="1"/>
  <c r="MX74" i="1"/>
  <c r="MX63" i="1"/>
  <c r="MX64" i="1"/>
  <c r="MX73" i="1"/>
  <c r="MX62" i="1"/>
  <c r="MX61" i="1"/>
  <c r="MX60" i="1"/>
  <c r="MX59" i="1"/>
  <c r="MX58" i="1"/>
  <c r="MX56" i="1"/>
  <c r="MX71" i="1"/>
  <c r="MX57" i="1"/>
  <c r="MX81" i="1"/>
  <c r="MX67" i="1"/>
  <c r="MX69" i="1"/>
  <c r="MX86" i="1"/>
  <c r="MX54" i="1"/>
  <c r="MX55" i="1"/>
  <c r="MX89" i="1"/>
  <c r="MX88" i="1"/>
  <c r="MX94" i="1"/>
  <c r="MX84" i="1"/>
  <c r="MX90" i="1"/>
  <c r="MX85" i="1"/>
  <c r="MX92" i="1"/>
  <c r="MX105" i="1"/>
  <c r="MX103" i="1"/>
  <c r="MX125" i="1"/>
  <c r="MX93" i="1"/>
  <c r="MX102" i="1"/>
  <c r="MX97" i="1"/>
  <c r="MX108" i="1"/>
  <c r="MX98" i="1"/>
  <c r="MX101" i="1"/>
  <c r="MX99" i="1"/>
  <c r="MX104" i="1"/>
  <c r="MX109" i="1"/>
  <c r="MX126" i="1"/>
  <c r="MX124" i="1"/>
  <c r="MX107" i="1"/>
  <c r="MX123" i="1"/>
  <c r="MX119" i="1"/>
  <c r="MX121" i="1"/>
  <c r="MX120" i="1"/>
  <c r="MX117" i="1"/>
  <c r="MX116" i="1"/>
  <c r="MX112" i="1"/>
  <c r="MX111" i="1"/>
  <c r="MX115" i="1"/>
  <c r="MX113"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79" i="1"/>
  <c r="MY40" i="1"/>
  <c r="MY80" i="1"/>
  <c r="MY77" i="1"/>
  <c r="MY78" i="1"/>
  <c r="MY75" i="1"/>
  <c r="MY76" i="1"/>
  <c r="MY74" i="1"/>
  <c r="MY73" i="1"/>
  <c r="MY64" i="1"/>
  <c r="MY61" i="1"/>
  <c r="MY62" i="1"/>
  <c r="MY60" i="1"/>
  <c r="MY57" i="1"/>
  <c r="MY58" i="1"/>
  <c r="MY81" i="1"/>
  <c r="MY59" i="1"/>
  <c r="MY56" i="1"/>
  <c r="MY71" i="1"/>
  <c r="MY69" i="1"/>
  <c r="MY86" i="1"/>
  <c r="MY63" i="1"/>
  <c r="MY54" i="1"/>
  <c r="MY55" i="1"/>
  <c r="MY84" i="1"/>
  <c r="MY90" i="1"/>
  <c r="MY67" i="1"/>
  <c r="MY85" i="1"/>
  <c r="MY93" i="1"/>
  <c r="MY102" i="1"/>
  <c r="MY89" i="1"/>
  <c r="MY97" i="1"/>
  <c r="MY108" i="1"/>
  <c r="MY88" i="1"/>
  <c r="MY99" i="1"/>
  <c r="MY98" i="1"/>
  <c r="MY104" i="1"/>
  <c r="MY101" i="1"/>
  <c r="MY109" i="1"/>
  <c r="MY107" i="1"/>
  <c r="MY126" i="1"/>
  <c r="MY94" i="1"/>
  <c r="MY92" i="1"/>
  <c r="MY103" i="1"/>
  <c r="MY125" i="1"/>
  <c r="MY105" i="1"/>
  <c r="MY124" i="1"/>
  <c r="MY121" i="1"/>
  <c r="MY120" i="1"/>
  <c r="MY123" i="1"/>
  <c r="MY119" i="1"/>
  <c r="MY112" i="1"/>
  <c r="MY111" i="1"/>
  <c r="MY115" i="1"/>
  <c r="MY113" i="1"/>
  <c r="MY117" i="1"/>
  <c r="MY116"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0" i="1"/>
  <c r="MZ78" i="1"/>
  <c r="MZ77" i="1"/>
  <c r="MZ79" i="1"/>
  <c r="MZ75" i="1"/>
  <c r="MZ76" i="1"/>
  <c r="MZ74" i="1"/>
  <c r="MZ73" i="1"/>
  <c r="MZ64" i="1"/>
  <c r="MZ61" i="1"/>
  <c r="MZ62" i="1"/>
  <c r="MZ63" i="1"/>
  <c r="MZ58" i="1"/>
  <c r="MZ59" i="1"/>
  <c r="MZ60" i="1"/>
  <c r="MZ55" i="1"/>
  <c r="MZ54" i="1"/>
  <c r="MZ67" i="1"/>
  <c r="MZ85" i="1"/>
  <c r="MZ69" i="1"/>
  <c r="MZ86" i="1"/>
  <c r="MZ57" i="1"/>
  <c r="MZ89" i="1"/>
  <c r="MZ88" i="1"/>
  <c r="MZ94" i="1"/>
  <c r="MZ81" i="1"/>
  <c r="MZ97" i="1"/>
  <c r="MZ108" i="1"/>
  <c r="MZ56" i="1"/>
  <c r="MZ90" i="1"/>
  <c r="MZ99" i="1"/>
  <c r="MZ98" i="1"/>
  <c r="MZ104" i="1"/>
  <c r="MZ101" i="1"/>
  <c r="MZ109" i="1"/>
  <c r="MZ107" i="1"/>
  <c r="MZ126" i="1"/>
  <c r="MZ92" i="1"/>
  <c r="MZ105" i="1"/>
  <c r="MZ103" i="1"/>
  <c r="MZ125" i="1"/>
  <c r="MZ84" i="1"/>
  <c r="MZ71" i="1"/>
  <c r="MZ124" i="1"/>
  <c r="MZ102" i="1"/>
  <c r="MZ93" i="1"/>
  <c r="MZ123" i="1"/>
  <c r="MZ121" i="1"/>
  <c r="MZ120" i="1"/>
  <c r="MZ117" i="1"/>
  <c r="MZ116" i="1"/>
  <c r="MZ115" i="1"/>
  <c r="MZ113" i="1"/>
  <c r="MZ111" i="1"/>
  <c r="MZ119" i="1"/>
  <c r="MZ112"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0" i="1"/>
  <c r="NA78" i="1"/>
  <c r="NA79" i="1"/>
  <c r="NA76" i="1"/>
  <c r="NA74" i="1"/>
  <c r="NA73" i="1"/>
  <c r="NA64" i="1"/>
  <c r="NA75" i="1"/>
  <c r="NA62" i="1"/>
  <c r="NA63" i="1"/>
  <c r="NA77" i="1"/>
  <c r="NA61" i="1"/>
  <c r="NA59" i="1"/>
  <c r="NA60" i="1"/>
  <c r="NA57" i="1"/>
  <c r="NA56" i="1"/>
  <c r="NA58" i="1"/>
  <c r="NA54" i="1"/>
  <c r="NA55" i="1"/>
  <c r="NA67" i="1"/>
  <c r="NA81" i="1"/>
  <c r="NA71" i="1"/>
  <c r="NA69" i="1"/>
  <c r="NA86" i="1"/>
  <c r="NA89" i="1"/>
  <c r="NA88" i="1"/>
  <c r="NA94" i="1"/>
  <c r="NA84" i="1"/>
  <c r="NA90" i="1"/>
  <c r="NA99" i="1"/>
  <c r="NA98" i="1"/>
  <c r="NA104" i="1"/>
  <c r="NA101" i="1"/>
  <c r="NA109" i="1"/>
  <c r="NA107" i="1"/>
  <c r="NA126" i="1"/>
  <c r="NA85" i="1"/>
  <c r="NA92" i="1"/>
  <c r="NA105" i="1"/>
  <c r="NA103" i="1"/>
  <c r="NA125" i="1"/>
  <c r="NA93" i="1"/>
  <c r="NA102" i="1"/>
  <c r="NA97" i="1"/>
  <c r="NA124" i="1"/>
  <c r="NA123" i="1"/>
  <c r="NA121" i="1"/>
  <c r="NA120" i="1"/>
  <c r="NA108" i="1"/>
  <c r="NA119" i="1"/>
  <c r="NA117" i="1"/>
  <c r="NA116" i="1"/>
  <c r="NA112" i="1"/>
  <c r="NA111" i="1"/>
  <c r="NA115" i="1"/>
  <c r="NA113"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0" i="1"/>
  <c r="NB78" i="1"/>
  <c r="NB79" i="1"/>
  <c r="NB77" i="1"/>
  <c r="NB75" i="1"/>
  <c r="NB76" i="1"/>
  <c r="NB63" i="1"/>
  <c r="NB64" i="1"/>
  <c r="NB73" i="1"/>
  <c r="NB62" i="1"/>
  <c r="NB60" i="1"/>
  <c r="NB57" i="1"/>
  <c r="NB56" i="1"/>
  <c r="NB61" i="1"/>
  <c r="NB71" i="1"/>
  <c r="NB55" i="1"/>
  <c r="NB67" i="1"/>
  <c r="NB74" i="1"/>
  <c r="NB81" i="1"/>
  <c r="NB69" i="1"/>
  <c r="NB86" i="1"/>
  <c r="NB58" i="1"/>
  <c r="NB54" i="1"/>
  <c r="NB89" i="1"/>
  <c r="NB88" i="1"/>
  <c r="NB94" i="1"/>
  <c r="NB84" i="1"/>
  <c r="NB90" i="1"/>
  <c r="NB85" i="1"/>
  <c r="NB92" i="1"/>
  <c r="NB105" i="1"/>
  <c r="NB103" i="1"/>
  <c r="NB125" i="1"/>
  <c r="NB93" i="1"/>
  <c r="NB102" i="1"/>
  <c r="NB59" i="1"/>
  <c r="NB97" i="1"/>
  <c r="NB108" i="1"/>
  <c r="NB104" i="1"/>
  <c r="NB101" i="1"/>
  <c r="NB109" i="1"/>
  <c r="NB126" i="1"/>
  <c r="NB98" i="1"/>
  <c r="NB107" i="1"/>
  <c r="NB99" i="1"/>
  <c r="NB124" i="1"/>
  <c r="NB123" i="1"/>
  <c r="NB119" i="1"/>
  <c r="NB121" i="1"/>
  <c r="NB120" i="1"/>
  <c r="NB117" i="1"/>
  <c r="NB116" i="1"/>
  <c r="NB115" i="1"/>
  <c r="NB112" i="1"/>
  <c r="NB111" i="1"/>
  <c r="NB113"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40" i="1"/>
  <c r="NC41" i="1"/>
  <c r="NC79" i="1"/>
  <c r="NC80" i="1"/>
  <c r="NC78" i="1"/>
  <c r="NC77" i="1"/>
  <c r="NC75" i="1"/>
  <c r="NC76" i="1"/>
  <c r="NC74" i="1"/>
  <c r="NC73" i="1"/>
  <c r="NC64" i="1"/>
  <c r="NC61" i="1"/>
  <c r="NC62" i="1"/>
  <c r="NC60" i="1"/>
  <c r="NC57" i="1"/>
  <c r="NC63" i="1"/>
  <c r="NC58" i="1"/>
  <c r="NC59" i="1"/>
  <c r="NC81" i="1"/>
  <c r="NC69" i="1"/>
  <c r="NC86" i="1"/>
  <c r="NC71" i="1"/>
  <c r="NC56" i="1"/>
  <c r="NC54" i="1"/>
  <c r="NC67" i="1"/>
  <c r="NC84" i="1"/>
  <c r="NC90" i="1"/>
  <c r="NC85" i="1"/>
  <c r="NC89" i="1"/>
  <c r="NC93" i="1"/>
  <c r="NC102" i="1"/>
  <c r="NC88" i="1"/>
  <c r="NC97" i="1"/>
  <c r="NC108" i="1"/>
  <c r="NC55" i="1"/>
  <c r="NC94" i="1"/>
  <c r="NC99" i="1"/>
  <c r="NC98" i="1"/>
  <c r="NC104" i="1"/>
  <c r="NC101" i="1"/>
  <c r="NC109" i="1"/>
  <c r="NC107" i="1"/>
  <c r="NC126" i="1"/>
  <c r="NC92" i="1"/>
  <c r="NC105" i="1"/>
  <c r="NC124" i="1"/>
  <c r="NC125" i="1"/>
  <c r="NC103" i="1"/>
  <c r="NC123" i="1"/>
  <c r="NC121" i="1"/>
  <c r="NC120" i="1"/>
  <c r="NC119" i="1"/>
  <c r="NC117" i="1"/>
  <c r="NC116" i="1"/>
  <c r="NC112" i="1"/>
  <c r="NC111" i="1"/>
  <c r="NC115" i="1"/>
  <c r="NC113"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0" i="1"/>
  <c r="ND78" i="1"/>
  <c r="ND77" i="1"/>
  <c r="ND79" i="1"/>
  <c r="ND75" i="1"/>
  <c r="ND76" i="1"/>
  <c r="ND74" i="1"/>
  <c r="ND73" i="1"/>
  <c r="ND64" i="1"/>
  <c r="ND61" i="1"/>
  <c r="ND62" i="1"/>
  <c r="ND63" i="1"/>
  <c r="ND58" i="1"/>
  <c r="ND59" i="1"/>
  <c r="ND55" i="1"/>
  <c r="ND54" i="1"/>
  <c r="ND81" i="1"/>
  <c r="ND71" i="1"/>
  <c r="ND56" i="1"/>
  <c r="ND57" i="1"/>
  <c r="ND67" i="1"/>
  <c r="ND69" i="1"/>
  <c r="ND86" i="1"/>
  <c r="ND85" i="1"/>
  <c r="ND60" i="1"/>
  <c r="ND89" i="1"/>
  <c r="ND88" i="1"/>
  <c r="ND94" i="1"/>
  <c r="ND90" i="1"/>
  <c r="ND97" i="1"/>
  <c r="ND108" i="1"/>
  <c r="ND99" i="1"/>
  <c r="ND98" i="1"/>
  <c r="ND104" i="1"/>
  <c r="ND101" i="1"/>
  <c r="ND109" i="1"/>
  <c r="ND107" i="1"/>
  <c r="ND126" i="1"/>
  <c r="ND84" i="1"/>
  <c r="ND92" i="1"/>
  <c r="ND105" i="1"/>
  <c r="ND103" i="1"/>
  <c r="ND125" i="1"/>
  <c r="ND93" i="1"/>
  <c r="ND102" i="1"/>
  <c r="ND124" i="1"/>
  <c r="ND123" i="1"/>
  <c r="ND121" i="1"/>
  <c r="ND120" i="1"/>
  <c r="ND117" i="1"/>
  <c r="ND116" i="1"/>
  <c r="ND115" i="1"/>
  <c r="ND113" i="1"/>
  <c r="ND112" i="1"/>
  <c r="ND111" i="1"/>
  <c r="ND119"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0" i="1"/>
  <c r="NE78" i="1"/>
  <c r="NE79" i="1"/>
  <c r="NE76" i="1"/>
  <c r="NE77" i="1"/>
  <c r="NE74" i="1"/>
  <c r="NE73" i="1"/>
  <c r="NE64" i="1"/>
  <c r="NE75" i="1"/>
  <c r="NE62" i="1"/>
  <c r="NE63" i="1"/>
  <c r="NE59" i="1"/>
  <c r="NE61" i="1"/>
  <c r="NE60" i="1"/>
  <c r="NE58" i="1"/>
  <c r="NE56" i="1"/>
  <c r="NE57" i="1"/>
  <c r="NE54" i="1"/>
  <c r="NE67" i="1"/>
  <c r="NE55" i="1"/>
  <c r="NE69" i="1"/>
  <c r="NE86" i="1"/>
  <c r="NE89" i="1"/>
  <c r="NE88" i="1"/>
  <c r="NE94" i="1"/>
  <c r="NE81" i="1"/>
  <c r="NE71" i="1"/>
  <c r="NE84" i="1"/>
  <c r="NE90" i="1"/>
  <c r="NE85" i="1"/>
  <c r="NE99" i="1"/>
  <c r="NE98" i="1"/>
  <c r="NE104" i="1"/>
  <c r="NE101" i="1"/>
  <c r="NE109" i="1"/>
  <c r="NE107" i="1"/>
  <c r="NE126" i="1"/>
  <c r="NE92" i="1"/>
  <c r="NE105" i="1"/>
  <c r="NE103" i="1"/>
  <c r="NE125" i="1"/>
  <c r="NE93" i="1"/>
  <c r="NE102" i="1"/>
  <c r="NE97" i="1"/>
  <c r="NE108" i="1"/>
  <c r="NE123" i="1"/>
  <c r="NE121" i="1"/>
  <c r="NE120" i="1"/>
  <c r="NE124" i="1"/>
  <c r="NE119" i="1"/>
  <c r="NE112" i="1"/>
  <c r="NE111" i="1"/>
  <c r="NE117" i="1"/>
  <c r="NE116" i="1"/>
  <c r="NE115" i="1"/>
  <c r="NE113"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0" i="1"/>
  <c r="NF78" i="1"/>
  <c r="NF79" i="1"/>
  <c r="NF77" i="1"/>
  <c r="NF75" i="1"/>
  <c r="NF76" i="1"/>
  <c r="NF64" i="1"/>
  <c r="NF63" i="1"/>
  <c r="NF73" i="1"/>
  <c r="NF74" i="1"/>
  <c r="NF61" i="1"/>
  <c r="NF60" i="1"/>
  <c r="NF59" i="1"/>
  <c r="NF58" i="1"/>
  <c r="NF56" i="1"/>
  <c r="NF57" i="1"/>
  <c r="NF71" i="1"/>
  <c r="NF54" i="1"/>
  <c r="NF67" i="1"/>
  <c r="NF55" i="1"/>
  <c r="NF69" i="1"/>
  <c r="NF86" i="1"/>
  <c r="NF62" i="1"/>
  <c r="NF81" i="1"/>
  <c r="NF89" i="1"/>
  <c r="NF88" i="1"/>
  <c r="NF94" i="1"/>
  <c r="NF84" i="1"/>
  <c r="NF90" i="1"/>
  <c r="NF85" i="1"/>
  <c r="NF92" i="1"/>
  <c r="NF105" i="1"/>
  <c r="NF103" i="1"/>
  <c r="NF125" i="1"/>
  <c r="NF93" i="1"/>
  <c r="NF102" i="1"/>
  <c r="NF97" i="1"/>
  <c r="NF108" i="1"/>
  <c r="NF99" i="1"/>
  <c r="NF104" i="1"/>
  <c r="NF109" i="1"/>
  <c r="NF101" i="1"/>
  <c r="NF126" i="1"/>
  <c r="NF98" i="1"/>
  <c r="NF107" i="1"/>
  <c r="NF124" i="1"/>
  <c r="NF123" i="1"/>
  <c r="NF119" i="1"/>
  <c r="NF121" i="1"/>
  <c r="NF120" i="1"/>
  <c r="NF117" i="1"/>
  <c r="NF116" i="1"/>
  <c r="NF113" i="1"/>
  <c r="NF112" i="1"/>
  <c r="NF111" i="1"/>
  <c r="NF115"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40" i="1"/>
  <c r="NG79" i="1"/>
  <c r="NG80" i="1"/>
  <c r="NG78" i="1"/>
  <c r="NG77" i="1"/>
  <c r="NG75" i="1"/>
  <c r="NG76" i="1"/>
  <c r="NG74" i="1"/>
  <c r="NG73" i="1"/>
  <c r="NG64" i="1"/>
  <c r="NG61" i="1"/>
  <c r="NG62" i="1"/>
  <c r="NG60" i="1"/>
  <c r="NG63" i="1"/>
  <c r="NG57" i="1"/>
  <c r="NG58" i="1"/>
  <c r="NG81" i="1"/>
  <c r="NG56" i="1"/>
  <c r="NG55" i="1"/>
  <c r="NG69" i="1"/>
  <c r="NG86" i="1"/>
  <c r="NG59" i="1"/>
  <c r="NG71" i="1"/>
  <c r="NG84" i="1"/>
  <c r="NG90" i="1"/>
  <c r="NG85" i="1"/>
  <c r="NG88" i="1"/>
  <c r="NG93" i="1"/>
  <c r="NG102" i="1"/>
  <c r="NG94" i="1"/>
  <c r="NG97" i="1"/>
  <c r="NG108" i="1"/>
  <c r="NG54" i="1"/>
  <c r="NG99" i="1"/>
  <c r="NG98" i="1"/>
  <c r="NG104" i="1"/>
  <c r="NG101" i="1"/>
  <c r="NG109" i="1"/>
  <c r="NG107" i="1"/>
  <c r="NG126" i="1"/>
  <c r="NG92" i="1"/>
  <c r="NG89" i="1"/>
  <c r="NG103" i="1"/>
  <c r="NG67" i="1"/>
  <c r="NG105" i="1"/>
  <c r="NG125" i="1"/>
  <c r="NG124" i="1"/>
  <c r="NG121" i="1"/>
  <c r="NG120" i="1"/>
  <c r="NG123" i="1"/>
  <c r="NG119" i="1"/>
  <c r="NG112" i="1"/>
  <c r="NG111" i="1"/>
  <c r="NG115" i="1"/>
  <c r="NG113" i="1"/>
  <c r="NG117" i="1"/>
  <c r="NG116"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0" i="1"/>
  <c r="NH78" i="1"/>
  <c r="NH79" i="1"/>
  <c r="NH77" i="1"/>
  <c r="NH75" i="1"/>
  <c r="NH76" i="1"/>
  <c r="NH74" i="1"/>
  <c r="NH73" i="1"/>
  <c r="NH64" i="1"/>
  <c r="NH61" i="1"/>
  <c r="NH62" i="1"/>
  <c r="NH63" i="1"/>
  <c r="NH58" i="1"/>
  <c r="NH59" i="1"/>
  <c r="NH57" i="1"/>
  <c r="NH55" i="1"/>
  <c r="NH54" i="1"/>
  <c r="NH81" i="1"/>
  <c r="NH71" i="1"/>
  <c r="NH60" i="1"/>
  <c r="NH67" i="1"/>
  <c r="NH85" i="1"/>
  <c r="NH56" i="1"/>
  <c r="NH89" i="1"/>
  <c r="NH88" i="1"/>
  <c r="NH94" i="1"/>
  <c r="NH97" i="1"/>
  <c r="NH108" i="1"/>
  <c r="NH86" i="1"/>
  <c r="NH84" i="1"/>
  <c r="NH99" i="1"/>
  <c r="NH98" i="1"/>
  <c r="NH104" i="1"/>
  <c r="NH101" i="1"/>
  <c r="NH109" i="1"/>
  <c r="NH107" i="1"/>
  <c r="NH126" i="1"/>
  <c r="NH92" i="1"/>
  <c r="NH105" i="1"/>
  <c r="NH103" i="1"/>
  <c r="NH125" i="1"/>
  <c r="NH69" i="1"/>
  <c r="NH93" i="1"/>
  <c r="NH102" i="1"/>
  <c r="NH90" i="1"/>
  <c r="NH124" i="1"/>
  <c r="NH123" i="1"/>
  <c r="NH121" i="1"/>
  <c r="NH120" i="1"/>
  <c r="NH117" i="1"/>
  <c r="NH116" i="1"/>
  <c r="NH119" i="1"/>
  <c r="NH115" i="1"/>
  <c r="NH113" i="1"/>
  <c r="NH112" i="1"/>
  <c r="NH111"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0" i="1"/>
  <c r="NI78" i="1"/>
  <c r="NI79" i="1"/>
  <c r="NI76" i="1"/>
  <c r="NI77" i="1"/>
  <c r="NI75" i="1"/>
  <c r="NI74" i="1"/>
  <c r="NI73" i="1"/>
  <c r="NI64" i="1"/>
  <c r="NI62" i="1"/>
  <c r="NI63" i="1"/>
  <c r="NI61" i="1"/>
  <c r="NI59" i="1"/>
  <c r="NI60" i="1"/>
  <c r="NI56" i="1"/>
  <c r="NI57" i="1"/>
  <c r="NI81" i="1"/>
  <c r="NI71" i="1"/>
  <c r="NI67" i="1"/>
  <c r="NI58" i="1"/>
  <c r="NI54" i="1"/>
  <c r="NI69" i="1"/>
  <c r="NI86" i="1"/>
  <c r="NI89" i="1"/>
  <c r="NI88" i="1"/>
  <c r="NI94" i="1"/>
  <c r="NI55" i="1"/>
  <c r="NI84" i="1"/>
  <c r="NI90" i="1"/>
  <c r="NI99" i="1"/>
  <c r="NI98" i="1"/>
  <c r="NI104" i="1"/>
  <c r="NI101" i="1"/>
  <c r="NI109" i="1"/>
  <c r="NI107" i="1"/>
  <c r="NI126" i="1"/>
  <c r="NI92" i="1"/>
  <c r="NI105" i="1"/>
  <c r="NI103" i="1"/>
  <c r="NI125" i="1"/>
  <c r="NI93" i="1"/>
  <c r="NI102" i="1"/>
  <c r="NI85" i="1"/>
  <c r="NI97" i="1"/>
  <c r="NI108" i="1"/>
  <c r="NI124" i="1"/>
  <c r="NI123" i="1"/>
  <c r="NI121" i="1"/>
  <c r="NI120" i="1"/>
  <c r="NI119" i="1"/>
  <c r="NI117" i="1"/>
  <c r="NI116" i="1"/>
  <c r="NI112" i="1"/>
  <c r="NI111" i="1"/>
  <c r="NI115" i="1"/>
  <c r="NI113"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0" i="1"/>
  <c r="NJ78" i="1"/>
  <c r="NJ79" i="1"/>
  <c r="NJ77" i="1"/>
  <c r="NJ75" i="1"/>
  <c r="NJ76" i="1"/>
  <c r="NJ73" i="1"/>
  <c r="NJ63" i="1"/>
  <c r="NJ74" i="1"/>
  <c r="NJ60" i="1"/>
  <c r="NJ62" i="1"/>
  <c r="NJ61" i="1"/>
  <c r="NJ56" i="1"/>
  <c r="NJ71" i="1"/>
  <c r="NJ67" i="1"/>
  <c r="NJ59" i="1"/>
  <c r="NJ58" i="1"/>
  <c r="NJ54" i="1"/>
  <c r="NJ69" i="1"/>
  <c r="NJ86" i="1"/>
  <c r="NJ55" i="1"/>
  <c r="NJ89" i="1"/>
  <c r="NJ88" i="1"/>
  <c r="NJ94" i="1"/>
  <c r="NJ64" i="1"/>
  <c r="NJ57" i="1"/>
  <c r="NJ81" i="1"/>
  <c r="NJ84" i="1"/>
  <c r="NJ90" i="1"/>
  <c r="NJ85" i="1"/>
  <c r="NJ92" i="1"/>
  <c r="NJ105" i="1"/>
  <c r="NJ103" i="1"/>
  <c r="NJ125" i="1"/>
  <c r="NJ93" i="1"/>
  <c r="NJ102" i="1"/>
  <c r="NJ97" i="1"/>
  <c r="NJ108" i="1"/>
  <c r="NJ99" i="1"/>
  <c r="NJ98" i="1"/>
  <c r="NJ104" i="1"/>
  <c r="NJ109" i="1"/>
  <c r="NJ107" i="1"/>
  <c r="NJ126" i="1"/>
  <c r="NJ101" i="1"/>
  <c r="NJ124" i="1"/>
  <c r="NJ123" i="1"/>
  <c r="NJ119" i="1"/>
  <c r="NJ121" i="1"/>
  <c r="NJ120" i="1"/>
  <c r="NJ117" i="1"/>
  <c r="NJ116" i="1"/>
  <c r="NJ115" i="1"/>
  <c r="NJ113" i="1"/>
  <c r="NJ112" i="1"/>
  <c r="NJ111"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0" i="1"/>
  <c r="NK79" i="1"/>
  <c r="NK77" i="1"/>
  <c r="NK78" i="1"/>
  <c r="NK75" i="1"/>
  <c r="NK76" i="1"/>
  <c r="NK74" i="1"/>
  <c r="NK73" i="1"/>
  <c r="NK64" i="1"/>
  <c r="NK61" i="1"/>
  <c r="NK62" i="1"/>
  <c r="NK63" i="1"/>
  <c r="NK60" i="1"/>
  <c r="NK57" i="1"/>
  <c r="NK58" i="1"/>
  <c r="NK59" i="1"/>
  <c r="NK81" i="1"/>
  <c r="NK54" i="1"/>
  <c r="NK69" i="1"/>
  <c r="NK86" i="1"/>
  <c r="NK55" i="1"/>
  <c r="NK56" i="1"/>
  <c r="NK84" i="1"/>
  <c r="NK90" i="1"/>
  <c r="NK71" i="1"/>
  <c r="NK85" i="1"/>
  <c r="NK67" i="1"/>
  <c r="NK94" i="1"/>
  <c r="NK93" i="1"/>
  <c r="NK102" i="1"/>
  <c r="NK97" i="1"/>
  <c r="NK108" i="1"/>
  <c r="NK89" i="1"/>
  <c r="NK99" i="1"/>
  <c r="NK98" i="1"/>
  <c r="NK104" i="1"/>
  <c r="NK101" i="1"/>
  <c r="NK109" i="1"/>
  <c r="NK107" i="1"/>
  <c r="NK126" i="1"/>
  <c r="NK88" i="1"/>
  <c r="NK105" i="1"/>
  <c r="NK125" i="1"/>
  <c r="NK103" i="1"/>
  <c r="NK124" i="1"/>
  <c r="NK92" i="1"/>
  <c r="NK123" i="1"/>
  <c r="NK121" i="1"/>
  <c r="NK120" i="1"/>
  <c r="NK119" i="1"/>
  <c r="NK117" i="1"/>
  <c r="NK116" i="1"/>
  <c r="NK112" i="1"/>
  <c r="NK111" i="1"/>
  <c r="NK115" i="1"/>
  <c r="NK113"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0" i="1"/>
  <c r="NL78" i="1"/>
  <c r="NL77" i="1"/>
  <c r="NL75" i="1"/>
  <c r="NL79" i="1"/>
  <c r="NL76" i="1"/>
  <c r="NL74" i="1"/>
  <c r="NL73" i="1"/>
  <c r="NL64" i="1"/>
  <c r="NL61" i="1"/>
  <c r="NL62" i="1"/>
  <c r="NL63" i="1"/>
  <c r="NL58" i="1"/>
  <c r="NL59" i="1"/>
  <c r="NL60" i="1"/>
  <c r="NL57" i="1"/>
  <c r="NL55" i="1"/>
  <c r="NL54" i="1"/>
  <c r="NL56" i="1"/>
  <c r="NL81" i="1"/>
  <c r="NL71" i="1"/>
  <c r="NL67" i="1"/>
  <c r="NL85" i="1"/>
  <c r="NL69" i="1"/>
  <c r="NL86" i="1"/>
  <c r="NL89" i="1"/>
  <c r="NL88" i="1"/>
  <c r="NL94" i="1"/>
  <c r="NL84" i="1"/>
  <c r="NL97" i="1"/>
  <c r="NL108" i="1"/>
  <c r="NL99" i="1"/>
  <c r="NL98" i="1"/>
  <c r="NL104" i="1"/>
  <c r="NL101" i="1"/>
  <c r="NL109" i="1"/>
  <c r="NL107" i="1"/>
  <c r="NL126" i="1"/>
  <c r="NL90" i="1"/>
  <c r="NL92" i="1"/>
  <c r="NL105" i="1"/>
  <c r="NL103" i="1"/>
  <c r="NL125" i="1"/>
  <c r="NL102" i="1"/>
  <c r="NL124" i="1"/>
  <c r="NL93" i="1"/>
  <c r="NL123" i="1"/>
  <c r="NL121" i="1"/>
  <c r="NL120" i="1"/>
  <c r="NL117" i="1"/>
  <c r="NL116" i="1"/>
  <c r="NL115" i="1"/>
  <c r="NL113" i="1"/>
  <c r="NL111" i="1"/>
  <c r="NL112" i="1"/>
  <c r="NL119"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0" i="1"/>
  <c r="NM78" i="1"/>
  <c r="NM79" i="1"/>
  <c r="NM77" i="1"/>
  <c r="NM76" i="1"/>
  <c r="NM74" i="1"/>
  <c r="NM73" i="1"/>
  <c r="NM64" i="1"/>
  <c r="NM62" i="1"/>
  <c r="NM75" i="1"/>
  <c r="NM63" i="1"/>
  <c r="NM59" i="1"/>
  <c r="NM61" i="1"/>
  <c r="NM60" i="1"/>
  <c r="NM57" i="1"/>
  <c r="NM58" i="1"/>
  <c r="NM56" i="1"/>
  <c r="NM55" i="1"/>
  <c r="NM81" i="1"/>
  <c r="NM71" i="1"/>
  <c r="NM67" i="1"/>
  <c r="NM69" i="1"/>
  <c r="NM86" i="1"/>
  <c r="NM89" i="1"/>
  <c r="NM88" i="1"/>
  <c r="NM94" i="1"/>
  <c r="NM54" i="1"/>
  <c r="NM84" i="1"/>
  <c r="NM90" i="1"/>
  <c r="NM99" i="1"/>
  <c r="NM98" i="1"/>
  <c r="NM104" i="1"/>
  <c r="NM101" i="1"/>
  <c r="NM109" i="1"/>
  <c r="NM107" i="1"/>
  <c r="NM126" i="1"/>
  <c r="NM92" i="1"/>
  <c r="NM105" i="1"/>
  <c r="NM103" i="1"/>
  <c r="NM125" i="1"/>
  <c r="NM85" i="1"/>
  <c r="NM93" i="1"/>
  <c r="NM102" i="1"/>
  <c r="NM108" i="1"/>
  <c r="NM97" i="1"/>
  <c r="NM123" i="1"/>
  <c r="NM121" i="1"/>
  <c r="NM120" i="1"/>
  <c r="NM124" i="1"/>
  <c r="NM119" i="1"/>
  <c r="NM112" i="1"/>
  <c r="NM111" i="1"/>
  <c r="NM117" i="1"/>
  <c r="NM116" i="1"/>
  <c r="NM115" i="1"/>
  <c r="NM113"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0" i="1"/>
  <c r="NN78" i="1"/>
  <c r="NN79" i="1"/>
  <c r="NN77" i="1"/>
  <c r="NN75" i="1"/>
  <c r="NN76" i="1"/>
  <c r="NN74" i="1"/>
  <c r="NN63" i="1"/>
  <c r="NN64" i="1"/>
  <c r="NN73" i="1"/>
  <c r="NN62" i="1"/>
  <c r="NN61" i="1"/>
  <c r="NN60" i="1"/>
  <c r="NN59" i="1"/>
  <c r="NN58" i="1"/>
  <c r="NN56" i="1"/>
  <c r="NN71" i="1"/>
  <c r="NN81" i="1"/>
  <c r="NN67" i="1"/>
  <c r="NN69" i="1"/>
  <c r="NN86" i="1"/>
  <c r="NN57" i="1"/>
  <c r="NN54" i="1"/>
  <c r="NN89" i="1"/>
  <c r="NN88" i="1"/>
  <c r="NN94" i="1"/>
  <c r="NN55" i="1"/>
  <c r="NN84" i="1"/>
  <c r="NN90" i="1"/>
  <c r="NN85" i="1"/>
  <c r="NN92" i="1"/>
  <c r="NN105" i="1"/>
  <c r="NN103" i="1"/>
  <c r="NN125" i="1"/>
  <c r="NN93" i="1"/>
  <c r="NN102" i="1"/>
  <c r="NN97" i="1"/>
  <c r="NN108" i="1"/>
  <c r="NN98" i="1"/>
  <c r="NN101" i="1"/>
  <c r="NN99" i="1"/>
  <c r="NN126" i="1"/>
  <c r="NN104" i="1"/>
  <c r="NN109" i="1"/>
  <c r="NN107" i="1"/>
  <c r="NN124" i="1"/>
  <c r="NN123" i="1"/>
  <c r="NN119" i="1"/>
  <c r="NN121" i="1"/>
  <c r="NN120" i="1"/>
  <c r="NN117" i="1"/>
  <c r="NN116" i="1"/>
  <c r="NN112" i="1"/>
  <c r="NN111" i="1"/>
  <c r="NN115" i="1"/>
  <c r="NN113"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40" i="1"/>
  <c r="NO79" i="1"/>
  <c r="NO77" i="1"/>
  <c r="NO78" i="1"/>
  <c r="NO80" i="1"/>
  <c r="NO75" i="1"/>
  <c r="NO76" i="1"/>
  <c r="NO74" i="1"/>
  <c r="NO73" i="1"/>
  <c r="NO64" i="1"/>
  <c r="NO61" i="1"/>
  <c r="NO62" i="1"/>
  <c r="NO60" i="1"/>
  <c r="NO57" i="1"/>
  <c r="NO58" i="1"/>
  <c r="NO63" i="1"/>
  <c r="NO81" i="1"/>
  <c r="NO59" i="1"/>
  <c r="NO56" i="1"/>
  <c r="NO71" i="1"/>
  <c r="NO69" i="1"/>
  <c r="NO86" i="1"/>
  <c r="NO54" i="1"/>
  <c r="NO55" i="1"/>
  <c r="NO84" i="1"/>
  <c r="NO90" i="1"/>
  <c r="NO67" i="1"/>
  <c r="NO85" i="1"/>
  <c r="NO93" i="1"/>
  <c r="NO102" i="1"/>
  <c r="NO89" i="1"/>
  <c r="NO97" i="1"/>
  <c r="NO108" i="1"/>
  <c r="NO88" i="1"/>
  <c r="NO99" i="1"/>
  <c r="NO98" i="1"/>
  <c r="NO104" i="1"/>
  <c r="NO101" i="1"/>
  <c r="NO109" i="1"/>
  <c r="NO107" i="1"/>
  <c r="NO126" i="1"/>
  <c r="NO94" i="1"/>
  <c r="NO125" i="1"/>
  <c r="NO103" i="1"/>
  <c r="NO92" i="1"/>
  <c r="NO124" i="1"/>
  <c r="NO105" i="1"/>
  <c r="NO121" i="1"/>
  <c r="NO120" i="1"/>
  <c r="NO123" i="1"/>
  <c r="NO119" i="1"/>
  <c r="NO112" i="1"/>
  <c r="NO111" i="1"/>
  <c r="NO115" i="1"/>
  <c r="NO113" i="1"/>
  <c r="NO117" i="1"/>
  <c r="NO116"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0" i="1"/>
  <c r="NP78" i="1"/>
  <c r="NP77" i="1"/>
  <c r="NP79" i="1"/>
  <c r="NP75" i="1"/>
  <c r="NP76" i="1"/>
  <c r="NP74" i="1"/>
  <c r="NP73" i="1"/>
  <c r="NP64" i="1"/>
  <c r="NP61" i="1"/>
  <c r="NP62" i="1"/>
  <c r="NP63" i="1"/>
  <c r="NP58" i="1"/>
  <c r="NP59" i="1"/>
  <c r="NP60" i="1"/>
  <c r="NP55" i="1"/>
  <c r="NP54" i="1"/>
  <c r="NP57" i="1"/>
  <c r="NP67" i="1"/>
  <c r="NP81" i="1"/>
  <c r="NP71" i="1"/>
  <c r="NP85" i="1"/>
  <c r="NP56" i="1"/>
  <c r="NP69" i="1"/>
  <c r="NP86" i="1"/>
  <c r="NP89" i="1"/>
  <c r="NP88" i="1"/>
  <c r="NP94" i="1"/>
  <c r="NP97" i="1"/>
  <c r="NP108" i="1"/>
  <c r="NP90" i="1"/>
  <c r="NP99" i="1"/>
  <c r="NP98" i="1"/>
  <c r="NP104" i="1"/>
  <c r="NP101" i="1"/>
  <c r="NP109" i="1"/>
  <c r="NP107" i="1"/>
  <c r="NP126" i="1"/>
  <c r="NP92" i="1"/>
  <c r="NP105" i="1"/>
  <c r="NP103" i="1"/>
  <c r="NP125" i="1"/>
  <c r="NP84" i="1"/>
  <c r="NP93" i="1"/>
  <c r="NP124" i="1"/>
  <c r="NP102" i="1"/>
  <c r="NP123" i="1"/>
  <c r="NP121" i="1"/>
  <c r="NP120" i="1"/>
  <c r="NP117" i="1"/>
  <c r="NP116" i="1"/>
  <c r="NP115" i="1"/>
  <c r="NP113" i="1"/>
  <c r="NP112" i="1"/>
  <c r="NP111" i="1"/>
  <c r="NP119"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0" i="1"/>
  <c r="NQ78" i="1"/>
  <c r="NQ79" i="1"/>
  <c r="NQ76" i="1"/>
  <c r="NQ74" i="1"/>
  <c r="NQ73" i="1"/>
  <c r="NQ64" i="1"/>
  <c r="NQ77" i="1"/>
  <c r="NQ75" i="1"/>
  <c r="NQ62" i="1"/>
  <c r="NQ63" i="1"/>
  <c r="NQ61" i="1"/>
  <c r="NQ59" i="1"/>
  <c r="NQ60" i="1"/>
  <c r="NQ57" i="1"/>
  <c r="NQ56" i="1"/>
  <c r="NQ58" i="1"/>
  <c r="NQ54" i="1"/>
  <c r="NQ55" i="1"/>
  <c r="NQ67" i="1"/>
  <c r="NQ81" i="1"/>
  <c r="NQ71" i="1"/>
  <c r="NQ69" i="1"/>
  <c r="NQ86" i="1"/>
  <c r="NQ89" i="1"/>
  <c r="NQ88" i="1"/>
  <c r="NQ94" i="1"/>
  <c r="NQ84" i="1"/>
  <c r="NQ90" i="1"/>
  <c r="NQ99" i="1"/>
  <c r="NQ98" i="1"/>
  <c r="NQ104" i="1"/>
  <c r="NQ101" i="1"/>
  <c r="NQ109" i="1"/>
  <c r="NQ107" i="1"/>
  <c r="NQ126" i="1"/>
  <c r="NQ85" i="1"/>
  <c r="NQ92" i="1"/>
  <c r="NQ105" i="1"/>
  <c r="NQ103" i="1"/>
  <c r="NQ125" i="1"/>
  <c r="NQ93" i="1"/>
  <c r="NQ102" i="1"/>
  <c r="NQ108" i="1"/>
  <c r="NQ97" i="1"/>
  <c r="NQ124" i="1"/>
  <c r="NQ123" i="1"/>
  <c r="NQ121" i="1"/>
  <c r="NQ120" i="1"/>
  <c r="NQ119" i="1"/>
  <c r="NQ117" i="1"/>
  <c r="NQ116" i="1"/>
  <c r="NQ111" i="1"/>
  <c r="NQ112" i="1"/>
  <c r="NQ115" i="1"/>
  <c r="NQ113"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0" i="1"/>
  <c r="NR78" i="1"/>
  <c r="NR79" i="1"/>
  <c r="NR77" i="1"/>
  <c r="NR75" i="1"/>
  <c r="NR76" i="1"/>
  <c r="NR63" i="1"/>
  <c r="NR64" i="1"/>
  <c r="NR73" i="1"/>
  <c r="NR62" i="1"/>
  <c r="NR60" i="1"/>
  <c r="NR74" i="1"/>
  <c r="NR57" i="1"/>
  <c r="NR56" i="1"/>
  <c r="NR71" i="1"/>
  <c r="NR55" i="1"/>
  <c r="NR67" i="1"/>
  <c r="NR81" i="1"/>
  <c r="NR69" i="1"/>
  <c r="NR86" i="1"/>
  <c r="NR61" i="1"/>
  <c r="NR89" i="1"/>
  <c r="NR88" i="1"/>
  <c r="NR94" i="1"/>
  <c r="NR54" i="1"/>
  <c r="NR84" i="1"/>
  <c r="NR90" i="1"/>
  <c r="NR59" i="1"/>
  <c r="NR85" i="1"/>
  <c r="NR58" i="1"/>
  <c r="NR92" i="1"/>
  <c r="NR105" i="1"/>
  <c r="NR103" i="1"/>
  <c r="NR125" i="1"/>
  <c r="NR93" i="1"/>
  <c r="NR102" i="1"/>
  <c r="NR97" i="1"/>
  <c r="NR108" i="1"/>
  <c r="NR99" i="1"/>
  <c r="NR126" i="1"/>
  <c r="NR104" i="1"/>
  <c r="NR101" i="1"/>
  <c r="NR109" i="1"/>
  <c r="NR107" i="1"/>
  <c r="NR98" i="1"/>
  <c r="NR124" i="1"/>
  <c r="NR123" i="1"/>
  <c r="NR119" i="1"/>
  <c r="NR121" i="1"/>
  <c r="NR120" i="1"/>
  <c r="NR117" i="1"/>
  <c r="NR116" i="1"/>
  <c r="NR115" i="1"/>
  <c r="NR113" i="1"/>
  <c r="NR112" i="1"/>
  <c r="NR111"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40" i="1"/>
  <c r="NS79" i="1"/>
  <c r="NS80" i="1"/>
  <c r="NS78" i="1"/>
  <c r="NS77" i="1"/>
  <c r="NS75" i="1"/>
  <c r="NS76" i="1"/>
  <c r="NS74" i="1"/>
  <c r="NS73" i="1"/>
  <c r="NS64" i="1"/>
  <c r="NS61" i="1"/>
  <c r="NS62" i="1"/>
  <c r="NS60" i="1"/>
  <c r="NS57" i="1"/>
  <c r="NS63" i="1"/>
  <c r="NS58" i="1"/>
  <c r="NS59" i="1"/>
  <c r="NS81" i="1"/>
  <c r="NS69" i="1"/>
  <c r="NS86" i="1"/>
  <c r="NS71" i="1"/>
  <c r="NS56" i="1"/>
  <c r="NS54" i="1"/>
  <c r="NS55" i="1"/>
  <c r="NS67" i="1"/>
  <c r="NS84" i="1"/>
  <c r="NS90" i="1"/>
  <c r="NS85" i="1"/>
  <c r="NS89" i="1"/>
  <c r="NS93" i="1"/>
  <c r="NS102" i="1"/>
  <c r="NS88" i="1"/>
  <c r="NS97" i="1"/>
  <c r="NS108" i="1"/>
  <c r="NS94" i="1"/>
  <c r="NS99" i="1"/>
  <c r="NS98" i="1"/>
  <c r="NS104" i="1"/>
  <c r="NS101" i="1"/>
  <c r="NS109" i="1"/>
  <c r="NS107" i="1"/>
  <c r="NS126" i="1"/>
  <c r="NS92" i="1"/>
  <c r="NS103" i="1"/>
  <c r="NS105" i="1"/>
  <c r="NS124" i="1"/>
  <c r="NS125" i="1"/>
  <c r="NS123" i="1"/>
  <c r="NS121" i="1"/>
  <c r="NS120" i="1"/>
  <c r="NS119" i="1"/>
  <c r="NS117" i="1"/>
  <c r="NS116" i="1"/>
  <c r="NS112" i="1"/>
  <c r="NS111" i="1"/>
  <c r="NS115" i="1"/>
  <c r="NS113"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0" i="1"/>
  <c r="NT78" i="1"/>
  <c r="NT77" i="1"/>
  <c r="NT79" i="1"/>
  <c r="NT75" i="1"/>
  <c r="NT76" i="1"/>
  <c r="NT74" i="1"/>
  <c r="NT73" i="1"/>
  <c r="NT64" i="1"/>
  <c r="NT61" i="1"/>
  <c r="NT62" i="1"/>
  <c r="NT63" i="1"/>
  <c r="NT58" i="1"/>
  <c r="NT59" i="1"/>
  <c r="NT55" i="1"/>
  <c r="NT54" i="1"/>
  <c r="NT57" i="1"/>
  <c r="NT81" i="1"/>
  <c r="NT71" i="1"/>
  <c r="NT60" i="1"/>
  <c r="NT56" i="1"/>
  <c r="NT67" i="1"/>
  <c r="NT69" i="1"/>
  <c r="NT86" i="1"/>
  <c r="NT85" i="1"/>
  <c r="NT89" i="1"/>
  <c r="NT88" i="1"/>
  <c r="NT94" i="1"/>
  <c r="NT90" i="1"/>
  <c r="NT97" i="1"/>
  <c r="NT108" i="1"/>
  <c r="NT99" i="1"/>
  <c r="NT98" i="1"/>
  <c r="NT104" i="1"/>
  <c r="NT101" i="1"/>
  <c r="NT109" i="1"/>
  <c r="NT107" i="1"/>
  <c r="NT126" i="1"/>
  <c r="NT84" i="1"/>
  <c r="NT92" i="1"/>
  <c r="NT105" i="1"/>
  <c r="NT103" i="1"/>
  <c r="NT125" i="1"/>
  <c r="NT93" i="1"/>
  <c r="NT124" i="1"/>
  <c r="NT102" i="1"/>
  <c r="NT123" i="1"/>
  <c r="NT121" i="1"/>
  <c r="NT120" i="1"/>
  <c r="NT117" i="1"/>
  <c r="NT116" i="1"/>
  <c r="NT115" i="1"/>
  <c r="NT113" i="1"/>
  <c r="NT119" i="1"/>
  <c r="NT112" i="1"/>
  <c r="NT111"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0" i="1"/>
  <c r="NU78" i="1"/>
  <c r="NU79" i="1"/>
  <c r="NU76" i="1"/>
  <c r="NU77" i="1"/>
  <c r="NU74" i="1"/>
  <c r="NU73" i="1"/>
  <c r="NU64" i="1"/>
  <c r="NU75" i="1"/>
  <c r="NU62" i="1"/>
  <c r="NU63" i="1"/>
  <c r="NU59" i="1"/>
  <c r="NU61" i="1"/>
  <c r="NU60" i="1"/>
  <c r="NU58" i="1"/>
  <c r="NU56" i="1"/>
  <c r="NU54" i="1"/>
  <c r="NU67" i="1"/>
  <c r="NU55" i="1"/>
  <c r="NU69" i="1"/>
  <c r="NU86" i="1"/>
  <c r="NU57" i="1"/>
  <c r="NU89" i="1"/>
  <c r="NU88" i="1"/>
  <c r="NU94" i="1"/>
  <c r="NU84" i="1"/>
  <c r="NU90" i="1"/>
  <c r="NU85" i="1"/>
  <c r="NU99" i="1"/>
  <c r="NU98" i="1"/>
  <c r="NU104" i="1"/>
  <c r="NU101" i="1"/>
  <c r="NU109" i="1"/>
  <c r="NU107" i="1"/>
  <c r="NU126" i="1"/>
  <c r="NU92" i="1"/>
  <c r="NU105" i="1"/>
  <c r="NU103" i="1"/>
  <c r="NU125" i="1"/>
  <c r="NU71" i="1"/>
  <c r="NU93" i="1"/>
  <c r="NU102" i="1"/>
  <c r="NU81" i="1"/>
  <c r="NU97" i="1"/>
  <c r="NU108" i="1"/>
  <c r="NU123" i="1"/>
  <c r="NU121" i="1"/>
  <c r="NU120" i="1"/>
  <c r="NU124" i="1"/>
  <c r="NU119" i="1"/>
  <c r="NU111" i="1"/>
  <c r="NU112" i="1"/>
  <c r="NU117" i="1"/>
  <c r="NU116" i="1"/>
  <c r="NU115" i="1"/>
  <c r="NU113"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0" i="1"/>
  <c r="NV78" i="1"/>
  <c r="NV79" i="1"/>
  <c r="NV77" i="1"/>
  <c r="NV75" i="1"/>
  <c r="NV64" i="1"/>
  <c r="NV63" i="1"/>
  <c r="NV73" i="1"/>
  <c r="NV74" i="1"/>
  <c r="NV76" i="1"/>
  <c r="NV61" i="1"/>
  <c r="NV60" i="1"/>
  <c r="NV59" i="1"/>
  <c r="NV58" i="1"/>
  <c r="NV56" i="1"/>
  <c r="NV57" i="1"/>
  <c r="NV71" i="1"/>
  <c r="NV54" i="1"/>
  <c r="NV67" i="1"/>
  <c r="NV62" i="1"/>
  <c r="NV55" i="1"/>
  <c r="NV69" i="1"/>
  <c r="NV86" i="1"/>
  <c r="NV81" i="1"/>
  <c r="NV89" i="1"/>
  <c r="NV88" i="1"/>
  <c r="NV94" i="1"/>
  <c r="NV84" i="1"/>
  <c r="NV90" i="1"/>
  <c r="NV85" i="1"/>
  <c r="NV92" i="1"/>
  <c r="NV105" i="1"/>
  <c r="NV103" i="1"/>
  <c r="NV125" i="1"/>
  <c r="NV93" i="1"/>
  <c r="NV102" i="1"/>
  <c r="NV97" i="1"/>
  <c r="NV108" i="1"/>
  <c r="NV99" i="1"/>
  <c r="NV104" i="1"/>
  <c r="NV109" i="1"/>
  <c r="NV126" i="1"/>
  <c r="NV101" i="1"/>
  <c r="NV107" i="1"/>
  <c r="NV98" i="1"/>
  <c r="NV124" i="1"/>
  <c r="NV123" i="1"/>
  <c r="NV119" i="1"/>
  <c r="NV121" i="1"/>
  <c r="NV120" i="1"/>
  <c r="NV117" i="1"/>
  <c r="NV116" i="1"/>
  <c r="NV112" i="1"/>
  <c r="NV111" i="1"/>
  <c r="NV113" i="1"/>
  <c r="NV115"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40" i="1"/>
  <c r="NW79" i="1"/>
  <c r="NW80" i="1"/>
  <c r="NW78" i="1"/>
  <c r="NW77" i="1"/>
  <c r="NW75" i="1"/>
  <c r="NW76" i="1"/>
  <c r="NW74" i="1"/>
  <c r="NW73" i="1"/>
  <c r="NW64" i="1"/>
  <c r="NW61" i="1"/>
  <c r="NW62" i="1"/>
  <c r="NW60" i="1"/>
  <c r="NW63" i="1"/>
  <c r="NW57" i="1"/>
  <c r="NW58" i="1"/>
  <c r="NW81" i="1"/>
  <c r="NW56" i="1"/>
  <c r="NW55" i="1"/>
  <c r="NW69" i="1"/>
  <c r="NW86" i="1"/>
  <c r="NW59" i="1"/>
  <c r="NW71" i="1"/>
  <c r="NW54" i="1"/>
  <c r="NW84" i="1"/>
  <c r="NW90" i="1"/>
  <c r="NW85" i="1"/>
  <c r="NW88" i="1"/>
  <c r="NW93" i="1"/>
  <c r="NW102" i="1"/>
  <c r="NW94" i="1"/>
  <c r="NW97" i="1"/>
  <c r="NW108" i="1"/>
  <c r="NW67" i="1"/>
  <c r="NW99" i="1"/>
  <c r="NW98" i="1"/>
  <c r="NW104" i="1"/>
  <c r="NW101" i="1"/>
  <c r="NW109" i="1"/>
  <c r="NW107" i="1"/>
  <c r="NW126" i="1"/>
  <c r="NW89" i="1"/>
  <c r="NW92" i="1"/>
  <c r="NW103" i="1"/>
  <c r="NW105" i="1"/>
  <c r="NW125" i="1"/>
  <c r="NW124" i="1"/>
  <c r="NW121" i="1"/>
  <c r="NW120" i="1"/>
  <c r="NW123" i="1"/>
  <c r="NW119" i="1"/>
  <c r="NW112" i="1"/>
  <c r="NW111" i="1"/>
  <c r="NW115" i="1"/>
  <c r="NW113" i="1"/>
  <c r="NW117" i="1"/>
  <c r="NW116"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0" i="1"/>
  <c r="NX78" i="1"/>
  <c r="NX79" i="1"/>
  <c r="NX77" i="1"/>
  <c r="NX75" i="1"/>
  <c r="NX76" i="1"/>
  <c r="NX74" i="1"/>
  <c r="NX73" i="1"/>
  <c r="NX64" i="1"/>
  <c r="NX61" i="1"/>
  <c r="NX62" i="1"/>
  <c r="NX63" i="1"/>
  <c r="NX58" i="1"/>
  <c r="NX59" i="1"/>
  <c r="NX57" i="1"/>
  <c r="NX55" i="1"/>
  <c r="NX54" i="1"/>
  <c r="NX60" i="1"/>
  <c r="NX81" i="1"/>
  <c r="NX71" i="1"/>
  <c r="NX67" i="1"/>
  <c r="NX56" i="1"/>
  <c r="NX85" i="1"/>
  <c r="NX89" i="1"/>
  <c r="NX88" i="1"/>
  <c r="NX94" i="1"/>
  <c r="NX86" i="1"/>
  <c r="NX97" i="1"/>
  <c r="NX108" i="1"/>
  <c r="NX84" i="1"/>
  <c r="NX99" i="1"/>
  <c r="NX98" i="1"/>
  <c r="NX104" i="1"/>
  <c r="NX101" i="1"/>
  <c r="NX109" i="1"/>
  <c r="NX107" i="1"/>
  <c r="NX126" i="1"/>
  <c r="NX69" i="1"/>
  <c r="NX92" i="1"/>
  <c r="NX105" i="1"/>
  <c r="NX103" i="1"/>
  <c r="NX125" i="1"/>
  <c r="NX93" i="1"/>
  <c r="NX90" i="1"/>
  <c r="NX102" i="1"/>
  <c r="NX124" i="1"/>
  <c r="NX123" i="1"/>
  <c r="NX121" i="1"/>
  <c r="NX120" i="1"/>
  <c r="NX117" i="1"/>
  <c r="NX116" i="1"/>
  <c r="NX119" i="1"/>
  <c r="NX115" i="1"/>
  <c r="NX113" i="1"/>
  <c r="NX112" i="1"/>
  <c r="NX111"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0" i="1"/>
  <c r="NY78" i="1"/>
  <c r="NY79" i="1"/>
  <c r="NY76" i="1"/>
  <c r="NY77" i="1"/>
  <c r="NY75" i="1"/>
  <c r="NY74" i="1"/>
  <c r="NY73" i="1"/>
  <c r="NY64" i="1"/>
  <c r="NY62" i="1"/>
  <c r="NY63" i="1"/>
  <c r="NY61" i="1"/>
  <c r="NY59" i="1"/>
  <c r="NY60" i="1"/>
  <c r="NY56" i="1"/>
  <c r="NY81" i="1"/>
  <c r="NY71" i="1"/>
  <c r="NY67" i="1"/>
  <c r="NY58" i="1"/>
  <c r="NY57" i="1"/>
  <c r="NY54" i="1"/>
  <c r="NY69" i="1"/>
  <c r="NY86" i="1"/>
  <c r="NY89" i="1"/>
  <c r="NY88" i="1"/>
  <c r="NY94" i="1"/>
  <c r="NY84" i="1"/>
  <c r="NY90" i="1"/>
  <c r="NY99" i="1"/>
  <c r="NY98" i="1"/>
  <c r="NY104" i="1"/>
  <c r="NY101" i="1"/>
  <c r="NY109" i="1"/>
  <c r="NY107" i="1"/>
  <c r="NY126" i="1"/>
  <c r="NY55" i="1"/>
  <c r="NY92" i="1"/>
  <c r="NY105" i="1"/>
  <c r="NY103" i="1"/>
  <c r="NY125" i="1"/>
  <c r="NY93" i="1"/>
  <c r="NY102" i="1"/>
  <c r="NY85" i="1"/>
  <c r="NY97" i="1"/>
  <c r="NY108" i="1"/>
  <c r="NY124" i="1"/>
  <c r="NY123" i="1"/>
  <c r="NY121" i="1"/>
  <c r="NY120" i="1"/>
  <c r="NY119" i="1"/>
  <c r="NY112" i="1"/>
  <c r="NY117" i="1"/>
  <c r="NY116" i="1"/>
  <c r="NY111" i="1"/>
  <c r="NY115" i="1"/>
  <c r="NY113"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0" i="1"/>
  <c r="NZ78" i="1"/>
  <c r="NZ79" i="1"/>
  <c r="NZ77" i="1"/>
  <c r="NZ75" i="1"/>
  <c r="NZ76" i="1"/>
  <c r="NZ73" i="1"/>
  <c r="NZ63" i="1"/>
  <c r="NZ74" i="1"/>
  <c r="NZ60" i="1"/>
  <c r="NZ64" i="1"/>
  <c r="NZ62" i="1"/>
  <c r="NZ56" i="1"/>
  <c r="NZ71" i="1"/>
  <c r="NZ67" i="1"/>
  <c r="NZ61" i="1"/>
  <c r="NZ59" i="1"/>
  <c r="NZ58" i="1"/>
  <c r="NZ57" i="1"/>
  <c r="NZ54" i="1"/>
  <c r="NZ69" i="1"/>
  <c r="NZ86" i="1"/>
  <c r="NZ55" i="1"/>
  <c r="NZ89" i="1"/>
  <c r="NZ88" i="1"/>
  <c r="NZ94" i="1"/>
  <c r="NZ84" i="1"/>
  <c r="NZ90" i="1"/>
  <c r="NZ81" i="1"/>
  <c r="NZ85" i="1"/>
  <c r="NZ92" i="1"/>
  <c r="NZ105" i="1"/>
  <c r="NZ103" i="1"/>
  <c r="NZ125" i="1"/>
  <c r="NZ93" i="1"/>
  <c r="NZ102" i="1"/>
  <c r="NZ97" i="1"/>
  <c r="NZ108" i="1"/>
  <c r="NZ99" i="1"/>
  <c r="NZ101" i="1"/>
  <c r="NZ107" i="1"/>
  <c r="NZ98" i="1"/>
  <c r="NZ104" i="1"/>
  <c r="NZ109" i="1"/>
  <c r="NZ126" i="1"/>
  <c r="NZ124" i="1"/>
  <c r="NZ123" i="1"/>
  <c r="NZ119" i="1"/>
  <c r="NZ121" i="1"/>
  <c r="NZ120" i="1"/>
  <c r="NZ117" i="1"/>
  <c r="NZ116" i="1"/>
  <c r="NZ112" i="1"/>
  <c r="NZ111" i="1"/>
  <c r="NZ115" i="1"/>
  <c r="NZ113"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0" i="1"/>
  <c r="OA79" i="1"/>
  <c r="OA77" i="1"/>
  <c r="OA78" i="1"/>
  <c r="OA75" i="1"/>
  <c r="OA76" i="1"/>
  <c r="OA74" i="1"/>
  <c r="OA73" i="1"/>
  <c r="OA64" i="1"/>
  <c r="OA61" i="1"/>
  <c r="OA62" i="1"/>
  <c r="OA63" i="1"/>
  <c r="OA60" i="1"/>
  <c r="OA57" i="1"/>
  <c r="OA58" i="1"/>
  <c r="OA59" i="1"/>
  <c r="OA81" i="1"/>
  <c r="OA54" i="1"/>
  <c r="OA69" i="1"/>
  <c r="OA86" i="1"/>
  <c r="OA55" i="1"/>
  <c r="OA56" i="1"/>
  <c r="OA84" i="1"/>
  <c r="OA90" i="1"/>
  <c r="OA85" i="1"/>
  <c r="OA71" i="1"/>
  <c r="OA67" i="1"/>
  <c r="OA94" i="1"/>
  <c r="OA93" i="1"/>
  <c r="OA102" i="1"/>
  <c r="OA97" i="1"/>
  <c r="OA108" i="1"/>
  <c r="OA89" i="1"/>
  <c r="OA99" i="1"/>
  <c r="OA98" i="1"/>
  <c r="OA104" i="1"/>
  <c r="OA101" i="1"/>
  <c r="OA109" i="1"/>
  <c r="OA107" i="1"/>
  <c r="OA126" i="1"/>
  <c r="OA88" i="1"/>
  <c r="OA105" i="1"/>
  <c r="OA92" i="1"/>
  <c r="OA125" i="1"/>
  <c r="OA124" i="1"/>
  <c r="OA103" i="1"/>
  <c r="OA123" i="1"/>
  <c r="OA121" i="1"/>
  <c r="OA120" i="1"/>
  <c r="OA119" i="1"/>
  <c r="OA117" i="1"/>
  <c r="OA116" i="1"/>
  <c r="OA112" i="1"/>
  <c r="OA111" i="1"/>
  <c r="OA115" i="1"/>
  <c r="OA113"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0" i="1"/>
  <c r="OB78" i="1"/>
  <c r="OB77" i="1"/>
  <c r="OB79" i="1"/>
  <c r="OB75" i="1"/>
  <c r="OB76" i="1"/>
  <c r="OB74" i="1"/>
  <c r="OB73" i="1"/>
  <c r="OB64" i="1"/>
  <c r="OB61" i="1"/>
  <c r="OB62" i="1"/>
  <c r="OB63" i="1"/>
  <c r="OB58" i="1"/>
  <c r="OB59" i="1"/>
  <c r="OB60" i="1"/>
  <c r="OB57" i="1"/>
  <c r="OB55" i="1"/>
  <c r="OB54" i="1"/>
  <c r="OB56" i="1"/>
  <c r="OB81" i="1"/>
  <c r="OB71" i="1"/>
  <c r="OB67" i="1"/>
  <c r="OB85" i="1"/>
  <c r="OB69" i="1"/>
  <c r="OB86" i="1"/>
  <c r="OB89" i="1"/>
  <c r="OB88" i="1"/>
  <c r="OB94" i="1"/>
  <c r="OB84" i="1"/>
  <c r="OB97" i="1"/>
  <c r="OB108" i="1"/>
  <c r="OB99" i="1"/>
  <c r="OB98" i="1"/>
  <c r="OB104" i="1"/>
  <c r="OB101" i="1"/>
  <c r="OB109" i="1"/>
  <c r="OB107" i="1"/>
  <c r="OB126" i="1"/>
  <c r="OB90" i="1"/>
  <c r="OB92" i="1"/>
  <c r="OB105" i="1"/>
  <c r="OB103" i="1"/>
  <c r="OB125" i="1"/>
  <c r="OB93" i="1"/>
  <c r="OB102" i="1"/>
  <c r="OB124" i="1"/>
  <c r="OB123" i="1"/>
  <c r="OB121" i="1"/>
  <c r="OB120" i="1"/>
  <c r="OB117" i="1"/>
  <c r="OB116" i="1"/>
  <c r="OB115" i="1"/>
  <c r="OB113" i="1"/>
  <c r="OB112" i="1"/>
  <c r="OB111" i="1"/>
  <c r="OB119"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0" i="1"/>
  <c r="OC78" i="1"/>
  <c r="OC79" i="1"/>
  <c r="OC77" i="1"/>
  <c r="OC76" i="1"/>
  <c r="OC74" i="1"/>
  <c r="OC73" i="1"/>
  <c r="OC64" i="1"/>
  <c r="OC75" i="1"/>
  <c r="OC62" i="1"/>
  <c r="OC63" i="1"/>
  <c r="OC59" i="1"/>
  <c r="OC61" i="1"/>
  <c r="OC60" i="1"/>
  <c r="OC57" i="1"/>
  <c r="OC58" i="1"/>
  <c r="OC56" i="1"/>
  <c r="OC55" i="1"/>
  <c r="OC81" i="1"/>
  <c r="OC71" i="1"/>
  <c r="OC67" i="1"/>
  <c r="OC69" i="1"/>
  <c r="OC86" i="1"/>
  <c r="OC89" i="1"/>
  <c r="OC88" i="1"/>
  <c r="OC94" i="1"/>
  <c r="OC84" i="1"/>
  <c r="OC90" i="1"/>
  <c r="OC99" i="1"/>
  <c r="OC98" i="1"/>
  <c r="OC104" i="1"/>
  <c r="OC101" i="1"/>
  <c r="OC109" i="1"/>
  <c r="OC107" i="1"/>
  <c r="OC126" i="1"/>
  <c r="OC54" i="1"/>
  <c r="OC92" i="1"/>
  <c r="OC105" i="1"/>
  <c r="OC103" i="1"/>
  <c r="OC125" i="1"/>
  <c r="OC85" i="1"/>
  <c r="OC93" i="1"/>
  <c r="OC102" i="1"/>
  <c r="OC108" i="1"/>
  <c r="OC97" i="1"/>
  <c r="OC123" i="1"/>
  <c r="OC121" i="1"/>
  <c r="OC120" i="1"/>
  <c r="OC124" i="1"/>
  <c r="OC119" i="1"/>
  <c r="OC112" i="1"/>
  <c r="OC111" i="1"/>
  <c r="OC117" i="1"/>
  <c r="OC116" i="1"/>
  <c r="OC115" i="1"/>
  <c r="OC113"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0" i="1"/>
  <c r="OD78" i="1"/>
  <c r="OD79" i="1"/>
  <c r="OD77" i="1"/>
  <c r="OD75" i="1"/>
  <c r="OD76" i="1"/>
  <c r="OD74" i="1"/>
  <c r="OD63" i="1"/>
  <c r="OD64" i="1"/>
  <c r="OD62" i="1"/>
  <c r="OD61" i="1"/>
  <c r="OD60" i="1"/>
  <c r="OD59" i="1"/>
  <c r="OD58" i="1"/>
  <c r="OD56" i="1"/>
  <c r="OD71" i="1"/>
  <c r="OD57" i="1"/>
  <c r="OD81" i="1"/>
  <c r="OD67" i="1"/>
  <c r="OD73" i="1"/>
  <c r="OD69" i="1"/>
  <c r="OD86" i="1"/>
  <c r="OD54" i="1"/>
  <c r="OD89" i="1"/>
  <c r="OD88" i="1"/>
  <c r="OD94" i="1"/>
  <c r="OD84" i="1"/>
  <c r="OD90" i="1"/>
  <c r="OD55" i="1"/>
  <c r="OD85" i="1"/>
  <c r="OD92" i="1"/>
  <c r="OD105" i="1"/>
  <c r="OD103" i="1"/>
  <c r="OD125" i="1"/>
  <c r="OD93" i="1"/>
  <c r="OD102" i="1"/>
  <c r="OD97" i="1"/>
  <c r="OD108" i="1"/>
  <c r="OD98" i="1"/>
  <c r="OD101" i="1"/>
  <c r="OD99" i="1"/>
  <c r="OD104" i="1"/>
  <c r="OD109" i="1"/>
  <c r="OD126" i="1"/>
  <c r="OD107" i="1"/>
  <c r="OD124" i="1"/>
  <c r="OD123" i="1"/>
  <c r="OD119" i="1"/>
  <c r="OD121" i="1"/>
  <c r="OD120" i="1"/>
  <c r="OD117" i="1"/>
  <c r="OD116" i="1"/>
  <c r="OD115" i="1"/>
  <c r="OD113" i="1"/>
  <c r="OD112" i="1"/>
  <c r="OD111"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<sst xmlns="http://schemas.openxmlformats.org/spreadsheetml/2006/main" count="513" uniqueCount="306">
  <si>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</si>
  <si>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</si>
  <si>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</si>
  <si>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</si>
  <si>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</si>
  <si>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</si>
  <si>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</si>
  <si>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</si>
  <si>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</si>
  <si>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</si>
  <si>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</si>
  <si>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</si>
  <si>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</si>
  <si>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</si>
  <si>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</si>
  <si>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</si>
  <si>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</si>
  <si>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</si>
  <si>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</si>
  <si>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</si>
  <si>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</si>
  <si>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</si>
  <si>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</si>
  <si>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</si>
  <si>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</si>
  <si>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</si>
  <si>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</si>
  <si>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</si>
  <si>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</si>
  <si>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</si>
  <si>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</si>
  <si>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</si>
  <si>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</si>
  <si>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</si>
  <si>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</si>
  <si>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</si>
  <si>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</si>
  <si>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</si>
  <si>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</si>
  <si>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</si>
  <si>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</si>
  <si>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</si>
  <si>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</si>
  <si>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</si>
  <si>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</si>
  <si>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</si>
  <si>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</si>
  <si>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</si>
  <si>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</si>
  <si>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</si>
  <si>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</si>
  <si>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</si>
  <si>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</si>
  <si>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</si>
  <si>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</si>
  <si>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</si>
  <si>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</si>
  <si>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</si>
  <si>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</si>
  <si>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</si>
  <si>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</si>
  <si>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</si>
  <si>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</si>
  <si>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</si>
  <si>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</si>
  <si>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</si>
  <si>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</si>
  <si>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</si>
  <si>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</si>
  <si>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</si>
  <si>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</si>
  <si>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</si>
  <si>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</si>
  <si>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</si>
  <si>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</si>
  <si>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</si>
  <si>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</si>
  <si>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</si>
  <si>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</si>
  <si>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</si>
  <si>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</si>
  <si>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</si>
  <si>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</si>
  <si>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</si>
  <si>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</si>
  <si>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</si>
  <si>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</si>
  <si>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</si>
  <si>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</si>
  <si>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</si>
  <si>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</si>
  <si>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</si>
  <si>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</si>
  <si>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</si>
  <si>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</si>
  <si>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</si>
  <si>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</si>
  <si>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</si>
  <si>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</si>
  <si>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</si>
  <si>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</si>
  <si>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</si>
  <si>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</si>
  <si>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</si>
  <si>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</si>
  <si>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</si>
  <si>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</si>
  <si>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</si>
  <si>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</si>
  <si>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</si>
  <si>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</si>
  <si>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</si>
  <si>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</si>
  <si>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</si>
  <si>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</si>
  <si>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</si>
  <si>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</si>
  <si>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</si>
  <si>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</si>
  <si>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</si>
  <si>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</si>
  <si>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</si>
  <si>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</si>
  <si>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</si>
  <si>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</si>
  <si>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</si>
  <si>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</si>
  <si>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</si>
  <si>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</si>
  <si>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</si>
  <si>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</si>
  <si>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</si>
  <si>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</si>
  <si>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</si>
  <si>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</si>
  <si>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</si>
  <si>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</si>
  <si>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</si>
  <si>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</si>
  <si>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</si>
  <si>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</si>
  <si>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</si>
  <si>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</si>
  <si>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</si>
  <si>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</si>
  <si>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</si>
  <si>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</si>
  <si>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</si>
  <si>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</si>
  <si>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</si>
  <si>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</si>
  <si>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</si>
  <si>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</si>
  <si>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</si>
  <si>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</si>
  <si>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</si>
  <si>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</si>
  <si>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</si>
  <si>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</si>
  <si>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</si>
  <si>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</si>
  <si>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</si>
  <si>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</si>
  <si>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</si>
  <si>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</si>
  <si>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</si>
  <si>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</si>
  <si>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</si>
  <si>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</si>
  <si>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</si>
  <si>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</si>
  <si>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</si>
  <si>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</si>
  <si>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</si>
  <si>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</si>
  <si>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</si>
  <si>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</si>
  <si>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</si>
  <si>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</si>
  <si>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</si>
  <si>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</si>
  <si>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</si>
  <si>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</si>
  <si>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</si>
  <si>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</si>
  <si>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</si>
  <si>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</si>
  <si>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</si>
  <si>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</si>
  <si>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</si>
  <si>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</si>
  <si>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</si>
  <si>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</si>
  <si>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</si>
  <si>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</si>
  <si>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</si>
  <si>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</si>
  <si>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</si>
  <si>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</si>
  <si>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</si>
  <si>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</si>
  <si>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</si>
  <si>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</si>
  <si>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</si>
  <si>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</si>
  <si>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</si>
  <si>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</si>
  <si>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</si>
  <si>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</si>
  <si>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</si>
  <si>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</si>
  <si>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</si>
  <si>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</si>
  <si>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</si>
  <si>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</si>
  <si>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</si>
  <si>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</si>
  <si>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</si>
  <si>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</si>
  <si>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</si>
  <si>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</si>
  <si>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</si>
  <si>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</si>
  <si>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</si>
  <si>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</si>
  <si>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</si>
  <si>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</si>
  <si>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</si>
  <si>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</si>
  <si>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</si>
  <si>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</si>
  <si>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</si>
  <si>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</si>
  <si>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</si>
  <si>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</si>
  <si>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</si>
  <si>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</si>
  <si>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</si>
  <si>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</si>
  <si>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</si>
  <si>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</si>
  <si>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</si>
  <si>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</si>
  <si>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</si>
  <si>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</si>
  <si>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</si>
  <si>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</si>
  <si>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</si>
  <si>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</si>
  <si>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</si>
  <si>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</si>
  <si>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</si>
  <si>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</si>
  <si>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</si>
  <si>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</si>
  <si>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</si>
  <si>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</si>
  <si>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</si>
  <si>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</si>
  <si>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</si>
  <si>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projektuotojas. Projektuotojas privalo užpildyti tas darbų eilutes, kurios aktualios konkrečiam objektui rengiamame techniniame projekte, pagal numatytas darbų apimtis. Užpildytos pozicijos automatiškai pasikeičia gelsva spalva.</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</si>
  <si>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</si>
  <si>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</si>
  <si>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</si>
  <si>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</si>
  <si>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</si>
  <si>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Sustambintų darbų kiekių žiniaraščio / darbų vykdymo grafiko / atliktų darbų akto pildymo instrukcija</t>
  </si>
  <si>
    <t>- pildo projektuotojas. Projektuotojas privalo užpildyti tas darbų eilutes, kurios aktualios konkrečiam objektui rengiamame techniniame projekte, pagal numatytas darbų apimtis. Užpildytos projektinių kiekių pozicijos automatiškai pasikeičia gelsva spalva.</t>
  </si>
  <si>
    <t>Pavyzdys:</t>
  </si>
  <si>
    <t>Pildymo sąlygos:</t>
  </si>
  <si>
    <t>3 etapas. Rangovas (Tiekėjas) po sutarties pasirašymo užpildo Sutartinę informaciją ir darbų vykdymo grafiką.</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</si>
  <si>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</si>
  <si>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</si>
  <si>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</si>
  <si>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</si>
  <si>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</si>
  <si>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</si>
  <si>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</si>
  <si>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</si>
  <si>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</si>
  <si>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</si>
  <si>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</si>
  <si>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</si>
  <si>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Esant papildomų linijų poreikiui, projektuojas gali įtraukti papildomas linijas pagal žemiau pateiktą instrukciją:</t>
  </si>
  <si>
    <t xml:space="preserve">Darbų vykdymo grafiko, Sutartinės informacijos bei atliktų darbų akto dalys formoje bus atrakinamos ir leidžiamos Rangovui pildyti iš karto po sutarties pasirašymo. </t>
  </si>
  <si>
    <t>3.1 Užpildoma Sutartyje nurodyta informacija, Sutartyje numatytas aktavimų skaičius, aktavimų datos (pagal Sutartyje numatytą aktavimų skaičių).</t>
  </si>
  <si>
    <t>3.2 Darbų grafiko dalyje Rangovas detalizuoja darbus.</t>
  </si>
  <si>
    <t>3.2.1 Trūkstant darbų detalizavimo dalyje eilučių, jas galima įsitraukti pagal šią instrukciją:</t>
  </si>
  <si>
    <t>Atkreipiantys dėmesį žymėjimai:</t>
  </si>
  <si>
    <t>1.1 Užpildomas techniniame projekte numatytas projektinis kiekis.</t>
  </si>
  <si>
    <t>1.2 Papildomų linijų įtraukimas (esant poreikiui).</t>
  </si>
  <si>
    <t>2 etapas. Rangovas (Tiekėjas) pasiūlymo pateikimo metu nurodo darbų įkainius.</t>
  </si>
  <si>
    <t>3.2.2 Rangovas detalizuoja darbus, išskiria darbų pradžios datas, terminus, priskiria / išskaido (esant poreikiui ir galimybei) darbų kiekius pagal numatytą aktavimų skaičių bei aktavimų datas.</t>
  </si>
  <si>
    <t>4 etapas. Rangovas (Tiekėjas) užpildo faktiškai atliktų darbų kiekius, pagal numatytus aktavimo terminus.</t>
  </si>
  <si>
    <t>1 etapas. Užpildomas techniniame projekte numatytas projektinis kiekis, įtraukiamos papildomų linijų montavimo darbų eilutės.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</si>
  <si>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</si>
  <si>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</si>
  <si>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</si>
  <si>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9.2.4</t>
  </si>
  <si>
    <t>9.2.5</t>
  </si>
  <si>
    <t>GM-1  -  PM-1</t>
  </si>
  <si>
    <t>GM-2  -  PM-2</t>
  </si>
  <si>
    <t>GM-3  -  PM-3</t>
  </si>
  <si>
    <t>GM-4  -  GM-5</t>
  </si>
  <si>
    <t>GM-6  -  GM-7</t>
  </si>
  <si>
    <t>DARBO PROJEKTAS, 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</si>
</sst>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8"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b/>
      <sz val="11"/>
      <name val="Arial"/>
      <family val="2"/>
      <charset val="186"/>
    </font>
    <font>
      <b/>
      <sz val="11"/>
      <color rgb="FFFF0000"/>
      <name val="Arial"/>
      <family val="2"/>
      <charset val="186"/>
    </font>
    <font>
      <sz val="10"/>
      <color theme="0"/>
      <name val="Arial"/>
      <family val="2"/>
      <charset val="186"/>
    </font>
    <font>
      <sz val="8"/>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2" fillId="8" borderId="0" applyNumberFormat="0" applyBorder="0" applyAlignment="0" applyProtection="0"/>
    <xf numFmtId="0" fontId="13" fillId="9" borderId="0" applyNumberFormat="0" applyBorder="0" applyAlignment="0" applyProtection="0"/>
  </cellStyleXfs>
  <cellXfs count="289">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5"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3" fillId="9" borderId="11" xfId="2" applyBorder="1" applyAlignment="1" applyProtection="1">
      <alignment horizontal="center" vertical="center"/>
    </xf>
    <xf numFmtId="0" fontId="12"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49" fontId="5" fillId="0" borderId="11" xfId="0" applyNumberFormat="1" applyFont="1" applyFill="1" applyBorder="1" applyAlignment="1" applyProtection="1">
      <alignment vertical="center" wrapText="1"/>
    </xf>
    <xf numFmtId="0" fontId="5" fillId="0" borderId="0" xfId="0" applyFont="1" applyAlignment="1"/>
    <xf numFmtId="0" fontId="0" fillId="4" borderId="11" xfId="0" applyFont="1" applyFill="1" applyBorder="1" applyAlignment="1" applyProtection="1">
      <alignment horizontal="left" vertical="center" wrapText="1"/>
    </xf>
    <xf numFmtId="0" fontId="7" fillId="0" borderId="0" xfId="0" applyFont="1" applyAlignment="1" applyProtection="1">
      <alignment vertical="center" wrapText="1"/>
    </xf>
    <xf numFmtId="0" fontId="11" fillId="0" borderId="0" xfId="0" applyFont="1" applyAlignment="1" applyProtection="1">
      <alignment vertical="center" wrapText="1"/>
    </xf>
    <xf numFmtId="0" fontId="0" fillId="0" borderId="0" xfId="0" applyFont="1" applyAlignment="1"/>
    <xf numFmtId="0" fontId="0" fillId="0" borderId="11" xfId="0" applyFont="1" applyFill="1" applyBorder="1" applyAlignment="1" applyProtection="1">
      <alignment horizontal="center" vertical="center" wrapText="1"/>
    </xf>
    <xf numFmtId="0" fontId="0" fillId="0" borderId="11" xfId="0" applyFont="1" applyFill="1" applyBorder="1" applyAlignment="1" applyProtection="1">
      <alignment vertical="center" wrapText="1"/>
    </xf>
    <xf numFmtId="0" fontId="0" fillId="0" borderId="11" xfId="0" applyFont="1" applyFill="1" applyBorder="1" applyAlignment="1" applyProtection="1">
      <alignment horizontal="center" vertical="center"/>
    </xf>
    <xf numFmtId="49" fontId="0" fillId="0" borderId="11" xfId="0" applyNumberFormat="1" applyFont="1" applyFill="1" applyBorder="1" applyAlignment="1" applyProtection="1">
      <alignment vertical="center" wrapText="1"/>
    </xf>
    <xf numFmtId="0" fontId="14" fillId="4" borderId="0" xfId="0" applyFont="1" applyFill="1" applyAlignment="1"/>
    <xf numFmtId="0" fontId="5" fillId="0" borderId="0" xfId="0" applyFont="1" applyAlignment="1">
      <alignment vertical="top"/>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vertical="center" wrapText="1"/>
    </xf>
    <xf numFmtId="0" fontId="12" fillId="8" borderId="13" xfId="1" applyBorder="1" applyAlignment="1" applyProtection="1">
      <alignment horizontal="center" vertical="center"/>
    </xf>
    <xf numFmtId="0" fontId="0" fillId="0" borderId="0" xfId="0" applyFill="1" applyAlignment="1"/>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14" fillId="0" borderId="0" xfId="0" applyFont="1" applyFill="1" applyAlignment="1"/>
    <xf numFmtId="0" fontId="15" fillId="0" borderId="0" xfId="0" applyFont="1" applyFill="1" applyAlignment="1">
      <alignment wrapText="1"/>
    </xf>
    <xf numFmtId="0" fontId="5" fillId="4" borderId="0" xfId="0" applyFont="1" applyFill="1" applyAlignment="1"/>
    <xf numFmtId="0" fontId="5" fillId="4" borderId="0" xfId="0" applyFont="1" applyFill="1" applyAlignment="1">
      <alignment vertical="top"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5" fillId="0" borderId="11" xfId="0" applyFont="1" applyFill="1" applyBorder="1" applyAlignment="1" applyProtection="1">
      <alignment vertical="center" wrapText="1"/>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10" fillId="7" borderId="11" xfId="0" applyFont="1" applyFill="1" applyBorder="1" applyAlignment="1" applyProtection="1">
      <alignment horizontal="left" vertical="center"/>
    </xf>
    <xf numFmtId="164" fontId="1" fillId="14" borderId="11" xfId="0" applyNumberFormat="1"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protection locked="0"/>
    </xf>
    <xf numFmtId="49" fontId="5" fillId="14" borderId="10" xfId="0" applyNumberFormat="1" applyFont="1" applyFill="1" applyBorder="1" applyAlignment="1" applyProtection="1">
      <alignment horizontal="center" vertical="center"/>
    </xf>
    <xf numFmtId="0" fontId="5" fillId="14" borderId="11" xfId="0" applyFont="1" applyFill="1" applyBorder="1" applyAlignment="1" applyProtection="1">
      <alignment horizontal="left" vertical="center" wrapText="1"/>
    </xf>
    <xf numFmtId="4" fontId="0" fillId="14" borderId="11" xfId="0" applyNumberFormat="1" applyFont="1" applyFill="1" applyBorder="1" applyAlignment="1" applyProtection="1">
      <alignment horizontal="center" vertical="center"/>
    </xf>
    <xf numFmtId="4" fontId="0" fillId="14" borderId="12" xfId="0" applyNumberFormat="1" applyFont="1" applyFill="1" applyBorder="1" applyAlignment="1" applyProtection="1">
      <alignment horizontal="center" vertical="center"/>
    </xf>
    <xf numFmtId="4" fontId="0" fillId="14" borderId="11" xfId="0" applyNumberFormat="1" applyFont="1" applyFill="1" applyBorder="1" applyAlignment="1" applyProtection="1">
      <alignment horizontal="center" vertical="center"/>
      <protection locked="0"/>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12" borderId="11"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1" xfId="0" applyFont="1" applyFill="1" applyBorder="1" applyAlignment="1" applyProtection="1">
      <alignmen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cellXfs>
  <cellStyles count="3">
    <cellStyle name="Bad" xfId="2" builtinId="27"/>
    <cellStyle name="Good" xfId="1" builtinId="26"/>
    <cellStyle name="Normal" xfId="0" builtinId="0"/>
  </cellStyles>
  <dxfs count="2772">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91</xdr:row>
      <xdr:rowOff>9526</xdr:rowOff>
    </xdr:from>
    <xdr:to>
      <xdr:col>4</xdr:col>
      <xdr:colOff>314325</xdr:colOff>
      <xdr:row>111</xdr:row>
      <xdr:rowOff>81074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7625" y="16573501"/>
          <a:ext cx="10839450" cy="3310048"/>
        </a:xfrm>
        <a:prstGeom prst="rect">
          <a:avLst/>
        </a:prstGeom>
        <a:ln>
          <a:solidFill>
            <a:sysClr val="windowText" lastClr="000000"/>
          </a:solidFill>
        </a:ln>
      </xdr:spPr>
    </xdr:pic>
    <xdr:clientData/>
  </xdr:twoCellAnchor>
  <xdr:twoCellAnchor editAs="oneCell">
    <xdr:from>
      <xdr:col>0</xdr:col>
      <xdr:colOff>1</xdr:colOff>
      <xdr:row>132</xdr:row>
      <xdr:rowOff>9525</xdr:rowOff>
    </xdr:from>
    <xdr:to>
      <xdr:col>5</xdr:col>
      <xdr:colOff>571501</xdr:colOff>
      <xdr:row>148</xdr:row>
      <xdr:rowOff>140484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 y="29441775"/>
          <a:ext cx="11753850" cy="2721759"/>
        </a:xfrm>
        <a:prstGeom prst="rect">
          <a:avLst/>
        </a:prstGeom>
        <a:ln>
          <a:solidFill>
            <a:sysClr val="windowText" lastClr="000000"/>
          </a:solidFill>
        </a:ln>
      </xdr:spPr>
    </xdr:pic>
    <xdr:clientData/>
  </xdr:twoCellAnchor>
  <xdr:twoCellAnchor editAs="oneCell">
    <xdr:from>
      <xdr:col>0</xdr:col>
      <xdr:colOff>66674</xdr:colOff>
      <xdr:row>11</xdr:row>
      <xdr:rowOff>74544</xdr:rowOff>
    </xdr:from>
    <xdr:to>
      <xdr:col>4</xdr:col>
      <xdr:colOff>133349</xdr:colOff>
      <xdr:row>31</xdr:row>
      <xdr:rowOff>73272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l="202"/>
        <a:stretch/>
      </xdr:blipFill>
      <xdr:spPr>
        <a:xfrm>
          <a:off x="66674" y="2598669"/>
          <a:ext cx="10639425" cy="3237228"/>
        </a:xfrm>
        <a:prstGeom prst="rect">
          <a:avLst/>
        </a:prstGeom>
        <a:ln>
          <a:solidFill>
            <a:sysClr val="windowText" lastClr="000000"/>
          </a:solidFill>
        </a:ln>
      </xdr:spPr>
    </xdr:pic>
    <xdr:clientData/>
  </xdr:twoCellAnchor>
  <xdr:twoCellAnchor editAs="oneCell">
    <xdr:from>
      <xdr:col>0</xdr:col>
      <xdr:colOff>66676</xdr:colOff>
      <xdr:row>155</xdr:row>
      <xdr:rowOff>123412</xdr:rowOff>
    </xdr:from>
    <xdr:to>
      <xdr:col>5</xdr:col>
      <xdr:colOff>569910</xdr:colOff>
      <xdr:row>174</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6676" y="28946062"/>
          <a:ext cx="11685584" cy="3000788"/>
        </a:xfrm>
        <a:prstGeom prst="rect">
          <a:avLst/>
        </a:prstGeom>
        <a:ln>
          <a:solidFill>
            <a:sysClr val="windowText" lastClr="000000"/>
          </a:solidFill>
        </a:ln>
      </xdr:spPr>
    </xdr:pic>
    <xdr:clientData/>
  </xdr:twoCellAnchor>
  <xdr:twoCellAnchor editAs="oneCell">
    <xdr:from>
      <xdr:col>0</xdr:col>
      <xdr:colOff>57150</xdr:colOff>
      <xdr:row>174</xdr:row>
      <xdr:rowOff>125899</xdr:rowOff>
    </xdr:from>
    <xdr:to>
      <xdr:col>5</xdr:col>
      <xdr:colOff>594827</xdr:colOff>
      <xdr:row>196</xdr:row>
      <xdr:rowOff>38100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7150" y="36358999"/>
          <a:ext cx="11720027" cy="3474551"/>
        </a:xfrm>
        <a:prstGeom prst="rect">
          <a:avLst/>
        </a:prstGeom>
        <a:ln>
          <a:solidFill>
            <a:sysClr val="windowText" lastClr="000000"/>
          </a:solidFill>
        </a:ln>
      </xdr:spPr>
    </xdr:pic>
    <xdr:clientData/>
  </xdr:twoCellAnchor>
  <xdr:twoCellAnchor editAs="oneCell">
    <xdr:from>
      <xdr:col>0</xdr:col>
      <xdr:colOff>38101</xdr:colOff>
      <xdr:row>218</xdr:row>
      <xdr:rowOff>161924</xdr:rowOff>
    </xdr:from>
    <xdr:to>
      <xdr:col>5</xdr:col>
      <xdr:colOff>571501</xdr:colOff>
      <xdr:row>229</xdr:row>
      <xdr:rowOff>123644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srcRect t="29701"/>
        <a:stretch/>
      </xdr:blipFill>
      <xdr:spPr>
        <a:xfrm>
          <a:off x="38101" y="39347774"/>
          <a:ext cx="11715750" cy="1780995"/>
        </a:xfrm>
        <a:prstGeom prst="rect">
          <a:avLst/>
        </a:prstGeom>
        <a:ln>
          <a:solidFill>
            <a:sysClr val="windowText" lastClr="000000"/>
          </a:solidFill>
        </a:ln>
      </xdr:spPr>
    </xdr:pic>
    <xdr:clientData/>
  </xdr:twoCellAnchor>
  <xdr:twoCellAnchor editAs="oneCell">
    <xdr:from>
      <xdr:col>1</xdr:col>
      <xdr:colOff>0</xdr:colOff>
      <xdr:row>239</xdr:row>
      <xdr:rowOff>0</xdr:rowOff>
    </xdr:from>
    <xdr:to>
      <xdr:col>1</xdr:col>
      <xdr:colOff>6104762</xdr:colOff>
      <xdr:row>263</xdr:row>
      <xdr:rowOff>66171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419100" y="35775900"/>
          <a:ext cx="6104762" cy="4028571"/>
        </a:xfrm>
        <a:prstGeom prst="rect">
          <a:avLst/>
        </a:prstGeom>
        <a:ln>
          <a:solidFill>
            <a:sysClr val="windowText" lastClr="000000"/>
          </a:solidFill>
        </a:ln>
      </xdr:spPr>
    </xdr:pic>
    <xdr:clientData/>
  </xdr:twoCellAnchor>
  <xdr:twoCellAnchor editAs="oneCell">
    <xdr:from>
      <xdr:col>0</xdr:col>
      <xdr:colOff>38100</xdr:colOff>
      <xdr:row>203</xdr:row>
      <xdr:rowOff>19050</xdr:rowOff>
    </xdr:from>
    <xdr:to>
      <xdr:col>5</xdr:col>
      <xdr:colOff>590549</xdr:colOff>
      <xdr:row>217</xdr:row>
      <xdr:rowOff>83365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8100" y="41109900"/>
          <a:ext cx="11734799" cy="2331265"/>
        </a:xfrm>
        <a:prstGeom prst="rect">
          <a:avLst/>
        </a:prstGeom>
        <a:ln>
          <a:solidFill>
            <a:sysClr val="windowText" lastClr="000000"/>
          </a:solidFill>
        </a:ln>
      </xdr:spPr>
    </xdr:pic>
    <xdr:clientData/>
  </xdr:twoCellAnchor>
  <xdr:twoCellAnchor editAs="oneCell">
    <xdr:from>
      <xdr:col>0</xdr:col>
      <xdr:colOff>104775</xdr:colOff>
      <xdr:row>68</xdr:row>
      <xdr:rowOff>9525</xdr:rowOff>
    </xdr:from>
    <xdr:to>
      <xdr:col>1</xdr:col>
      <xdr:colOff>8819008</xdr:colOff>
      <xdr:row>84</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9"/>
        <a:srcRect t="1881" b="32044"/>
        <a:stretch/>
      </xdr:blipFill>
      <xdr:spPr>
        <a:xfrm>
          <a:off x="104775" y="12334875"/>
          <a:ext cx="9133333" cy="2676525"/>
        </a:xfrm>
        <a:prstGeom prst="rect">
          <a:avLst/>
        </a:prstGeom>
        <a:ln>
          <a:solidFill>
            <a:sysClr val="windowText" lastClr="000000"/>
          </a:solidFill>
        </a:ln>
      </xdr:spPr>
    </xdr:pic>
    <xdr:clientData/>
  </xdr:twoCellAnchor>
  <xdr:twoCellAnchor editAs="oneCell">
    <xdr:from>
      <xdr:col>0</xdr:col>
      <xdr:colOff>28575</xdr:colOff>
      <xdr:row>44</xdr:row>
      <xdr:rowOff>9525</xdr:rowOff>
    </xdr:from>
    <xdr:to>
      <xdr:col>4</xdr:col>
      <xdr:colOff>112968</xdr:colOff>
      <xdr:row>67</xdr:row>
      <xdr:rowOff>66675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srcRect t="2838" b="10469"/>
        <a:stretch/>
      </xdr:blipFill>
      <xdr:spPr>
        <a:xfrm>
          <a:off x="28575" y="8448675"/>
          <a:ext cx="10657143" cy="378142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10"/>
  <sheetViews>
    <sheetView tabSelected="1" zoomScale="60" zoomScaleNormal="60" workbookViewId="0">
      <pane ySplit="18" topLeftCell="A106" activePane="bottomLeft" state="frozen"/>
      <selection pane="bottomLeft" activeCell="F37" sqref="F37"/>
    </sheetView>
  </sheetViews>
  <sheetFormatPr defaultColWidth="8.85546875" defaultRowHeight="27.75" customHeight="1" outlineLevelRow="2" outlineLevelCol="4" x14ac:dyDescent="0.2"/>
  <cols>
    <col min="1" max="1" width="6.28515625" style="1" customWidth="1"/>
    <col min="2" max="2" width="81.42578125" style="23" customWidth="1"/>
    <col min="3" max="3" width="10.7109375" style="24" customWidth="1"/>
    <col min="4" max="5" width="13.85546875" style="3" customWidth="1"/>
    <col min="6" max="6" width="18" style="8" customWidth="1"/>
    <col min="7" max="7" width="16.85546875" style="2" customWidth="1"/>
    <col min="8" max="8" width="18" style="2" customWidth="1"/>
    <col min="9" max="9" width="94.42578125" style="105"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28515625" style="2" hidden="1" customWidth="1" outlineLevel="1"/>
    <col min="28" max="28" width="11.28515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85546875" style="3"/>
  </cols>
  <sheetData>
    <row r="1" spans="1:415" ht="21" customHeight="1" thickBot="1" x14ac:dyDescent="0.25">
      <c r="A1" s="248" t="s">
        <v>83</v>
      </c>
      <c r="B1" s="248"/>
      <c r="C1" s="248"/>
      <c r="D1" s="248"/>
      <c r="E1" s="248"/>
      <c r="F1" s="248"/>
      <c r="G1" s="248"/>
      <c r="H1" s="248"/>
      <c r="I1" s="93"/>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5"/>
      <c r="IZ1" s="225"/>
      <c r="JA1" s="225"/>
      <c r="JB1" s="225"/>
      <c r="JC1" s="225"/>
      <c r="JD1" s="225"/>
      <c r="JE1" s="225"/>
      <c r="JF1" s="225"/>
      <c r="JG1" s="225"/>
      <c r="JH1" s="225"/>
      <c r="JI1" s="225"/>
      <c r="JJ1" s="225"/>
      <c r="JK1" s="225"/>
      <c r="JL1" s="225"/>
      <c r="JM1" s="225"/>
      <c r="JN1" s="225"/>
      <c r="JO1" s="225"/>
      <c r="JP1" s="225"/>
      <c r="JQ1" s="225"/>
      <c r="JR1" s="225"/>
      <c r="JS1" s="225"/>
      <c r="JT1" s="225"/>
      <c r="JU1" s="225"/>
      <c r="JV1" s="225"/>
      <c r="JW1" s="225"/>
      <c r="JX1" s="225"/>
      <c r="JY1" s="225"/>
      <c r="JZ1" s="225"/>
      <c r="KA1" s="225"/>
      <c r="KB1" s="225"/>
      <c r="KC1" s="225"/>
      <c r="KD1" s="225"/>
      <c r="KE1" s="225"/>
      <c r="KF1" s="225"/>
      <c r="KG1" s="225"/>
      <c r="KH1" s="225"/>
      <c r="KI1" s="225"/>
      <c r="KJ1" s="225"/>
      <c r="KK1" s="225"/>
      <c r="KL1" s="225"/>
      <c r="KM1" s="225"/>
      <c r="KN1" s="225"/>
      <c r="KO1" s="225"/>
      <c r="KP1" s="225"/>
      <c r="KQ1" s="225"/>
      <c r="KR1" s="225"/>
      <c r="KS1" s="225"/>
      <c r="KT1" s="225"/>
      <c r="KU1" s="225"/>
      <c r="KV1" s="225"/>
      <c r="KW1" s="225"/>
      <c r="KX1" s="225"/>
      <c r="KY1" s="225"/>
      <c r="KZ1" s="225"/>
      <c r="LA1" s="225"/>
      <c r="LB1" s="225"/>
      <c r="LC1" s="225"/>
      <c r="LD1" s="225"/>
      <c r="LE1" s="225"/>
      <c r="LF1" s="225"/>
      <c r="LG1" s="225"/>
      <c r="LH1" s="225"/>
      <c r="LI1" s="225"/>
      <c r="LJ1" s="225"/>
      <c r="LK1" s="225"/>
      <c r="LL1" s="225"/>
      <c r="LM1" s="225"/>
      <c r="LN1" s="225"/>
      <c r="LO1" s="225"/>
      <c r="LP1" s="225"/>
      <c r="LQ1" s="225"/>
      <c r="LR1" s="225"/>
      <c r="LS1" s="225"/>
      <c r="LT1" s="225"/>
      <c r="LU1" s="225"/>
      <c r="LV1" s="225"/>
      <c r="LW1" s="225"/>
      <c r="LX1" s="225"/>
      <c r="LY1" s="225"/>
      <c r="LZ1" s="225"/>
      <c r="MA1" s="225"/>
      <c r="MB1" s="225"/>
      <c r="MC1" s="225"/>
      <c r="MD1" s="225"/>
      <c r="ME1" s="225"/>
      <c r="MF1" s="225"/>
      <c r="MG1" s="225"/>
      <c r="MH1" s="225"/>
      <c r="MI1" s="225"/>
      <c r="MJ1" s="225"/>
      <c r="MK1" s="225"/>
      <c r="ML1" s="225"/>
      <c r="MM1" s="225"/>
      <c r="MN1" s="225"/>
      <c r="MO1" s="225"/>
      <c r="MP1" s="225"/>
      <c r="MQ1" s="225"/>
      <c r="MR1" s="225"/>
      <c r="MS1" s="225"/>
      <c r="MT1" s="225"/>
      <c r="MU1" s="225"/>
      <c r="MV1" s="225"/>
      <c r="MW1" s="225"/>
      <c r="MX1" s="225"/>
      <c r="MY1" s="225"/>
      <c r="MZ1" s="225"/>
      <c r="NA1" s="225"/>
      <c r="NB1" s="225"/>
      <c r="NC1" s="225"/>
      <c r="ND1" s="225"/>
      <c r="NE1" s="225"/>
      <c r="NF1" s="225"/>
      <c r="NG1" s="225"/>
      <c r="NH1" s="225"/>
      <c r="NI1" s="225"/>
      <c r="NJ1" s="225"/>
      <c r="NK1" s="225"/>
      <c r="NL1" s="225"/>
      <c r="NM1" s="225"/>
      <c r="NN1" s="225"/>
      <c r="NO1" s="225"/>
      <c r="NP1" s="225"/>
      <c r="NQ1" s="225"/>
      <c r="NR1" s="225"/>
      <c r="NS1" s="225"/>
      <c r="NT1" s="225"/>
      <c r="NU1" s="225"/>
      <c r="NV1" s="225"/>
      <c r="NW1" s="225"/>
      <c r="NX1" s="225"/>
      <c r="NY1" s="225"/>
      <c r="NZ1" s="225"/>
      <c r="OA1" s="225"/>
      <c r="OB1" s="225"/>
      <c r="OC1" s="225"/>
      <c r="OD1" s="225"/>
      <c r="OE1" s="58"/>
      <c r="OF1" s="58"/>
      <c r="OG1" s="58"/>
      <c r="OH1" s="58"/>
      <c r="OI1" s="58"/>
      <c r="OJ1" s="58"/>
      <c r="OK1" s="58"/>
      <c r="OL1" s="58"/>
    </row>
    <row r="2" spans="1:415" ht="15" hidden="1" customHeight="1" outlineLevel="1" x14ac:dyDescent="0.2">
      <c r="B2" s="4"/>
      <c r="C2" s="5"/>
      <c r="D2" s="5"/>
      <c r="E2" s="5"/>
      <c r="F2" s="7"/>
      <c r="G2" s="6"/>
      <c r="H2" s="6" t="s">
        <v>89</v>
      </c>
      <c r="I2" s="9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77</v>
      </c>
      <c r="C3" s="252" t="s">
        <v>81</v>
      </c>
      <c r="D3" s="253"/>
      <c r="E3" s="253"/>
      <c r="F3" s="253"/>
      <c r="G3" s="253"/>
      <c r="H3" s="254"/>
      <c r="I3" s="95"/>
      <c r="J3" s="87" t="s">
        <v>131</v>
      </c>
      <c r="K3" s="22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199"/>
      <c r="OH3" s="200"/>
      <c r="OI3" s="200"/>
      <c r="OJ3" s="200"/>
      <c r="OK3" s="200"/>
      <c r="OL3" s="200"/>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4"/>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0"/>
      <c r="OH4" s="200"/>
      <c r="OI4" s="200"/>
      <c r="OJ4" s="200"/>
      <c r="OK4" s="200"/>
      <c r="OL4" s="200"/>
      <c r="OM4" s="11"/>
    </row>
    <row r="5" spans="1:415" ht="50.25" hidden="1" customHeight="1" outlineLevel="1" x14ac:dyDescent="0.2">
      <c r="B5" s="56" t="s">
        <v>78</v>
      </c>
      <c r="C5" s="251" t="s">
        <v>271</v>
      </c>
      <c r="D5" s="251"/>
      <c r="E5" s="251"/>
      <c r="F5" s="251"/>
      <c r="G5" s="251"/>
      <c r="H5" s="251"/>
      <c r="I5" s="201"/>
      <c r="J5" s="87" t="s">
        <v>88</v>
      </c>
      <c r="K5" s="202" t="s">
        <v>132</v>
      </c>
      <c r="L5" s="203"/>
      <c r="M5" s="203"/>
      <c r="N5" s="203"/>
      <c r="O5" s="203"/>
      <c r="P5" s="203"/>
      <c r="Q5" s="203"/>
      <c r="R5" s="203"/>
      <c r="S5" s="203"/>
      <c r="T5" s="203"/>
      <c r="U5" s="203"/>
      <c r="V5" s="203"/>
      <c r="W5" s="203"/>
      <c r="X5" s="203"/>
      <c r="Y5" s="203"/>
      <c r="Z5" s="203"/>
      <c r="AA5" s="204"/>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c r="IV5" s="203"/>
      <c r="IW5" s="203"/>
      <c r="IX5" s="203"/>
      <c r="IY5" s="203"/>
      <c r="IZ5" s="203"/>
      <c r="JA5" s="203"/>
      <c r="JB5" s="203"/>
      <c r="JC5" s="203"/>
      <c r="JD5" s="203"/>
      <c r="JE5" s="203"/>
      <c r="JF5" s="203"/>
      <c r="JG5" s="203"/>
      <c r="JH5" s="203"/>
      <c r="JI5" s="203"/>
      <c r="JJ5" s="203"/>
      <c r="JK5" s="203"/>
      <c r="JL5" s="203"/>
      <c r="JM5" s="203"/>
      <c r="JN5" s="203"/>
      <c r="JO5" s="203"/>
      <c r="JP5" s="203"/>
      <c r="JQ5" s="203"/>
      <c r="JR5" s="203"/>
      <c r="JS5" s="203"/>
      <c r="JT5" s="203"/>
      <c r="JU5" s="203"/>
      <c r="JV5" s="203"/>
      <c r="JW5" s="203"/>
      <c r="JX5" s="203"/>
      <c r="JY5" s="203"/>
      <c r="JZ5" s="203"/>
      <c r="KA5" s="203"/>
      <c r="KB5" s="203"/>
      <c r="KC5" s="203"/>
      <c r="KD5" s="203"/>
      <c r="KE5" s="203"/>
      <c r="KF5" s="203"/>
      <c r="KG5" s="203"/>
      <c r="KH5" s="203"/>
      <c r="KI5" s="203"/>
      <c r="KJ5" s="203"/>
      <c r="KK5" s="203"/>
      <c r="KL5" s="203"/>
      <c r="KM5" s="203"/>
      <c r="KN5" s="203"/>
      <c r="KO5" s="203"/>
      <c r="KP5" s="203"/>
      <c r="KQ5" s="203"/>
      <c r="KR5" s="203"/>
      <c r="KS5" s="203"/>
      <c r="KT5" s="203"/>
      <c r="KU5" s="203"/>
      <c r="KV5" s="203"/>
      <c r="KW5" s="203"/>
      <c r="KX5" s="203"/>
      <c r="KY5" s="203"/>
      <c r="KZ5" s="203"/>
      <c r="LA5" s="203"/>
      <c r="LB5" s="203"/>
      <c r="LC5" s="203"/>
      <c r="LD5" s="203"/>
      <c r="LE5" s="203"/>
      <c r="LF5" s="203"/>
      <c r="LG5" s="203"/>
      <c r="LH5" s="203"/>
      <c r="LI5" s="203"/>
      <c r="LJ5" s="203"/>
      <c r="LK5" s="203"/>
      <c r="LL5" s="203"/>
      <c r="LM5" s="203"/>
      <c r="LN5" s="203"/>
      <c r="LO5" s="203"/>
      <c r="LP5" s="203"/>
      <c r="LQ5" s="203"/>
      <c r="LR5" s="203"/>
      <c r="LS5" s="203"/>
      <c r="LT5" s="203"/>
      <c r="LU5" s="203"/>
      <c r="LV5" s="203"/>
      <c r="LW5" s="203"/>
      <c r="LX5" s="203"/>
      <c r="LY5" s="203"/>
      <c r="LZ5" s="203"/>
      <c r="MA5" s="203"/>
      <c r="MB5" s="203"/>
      <c r="MC5" s="203"/>
      <c r="MD5" s="203"/>
      <c r="ME5" s="203"/>
      <c r="MF5" s="203"/>
      <c r="MG5" s="203"/>
      <c r="MH5" s="203"/>
      <c r="MI5" s="203"/>
      <c r="MJ5" s="203"/>
      <c r="MK5" s="203"/>
      <c r="ML5" s="203"/>
      <c r="MM5" s="203"/>
      <c r="MN5" s="203"/>
      <c r="MO5" s="203"/>
      <c r="MP5" s="203"/>
      <c r="MQ5" s="203"/>
      <c r="MR5" s="203"/>
      <c r="MS5" s="203"/>
      <c r="MT5" s="203"/>
      <c r="MU5" s="203"/>
      <c r="MV5" s="203"/>
      <c r="MW5" s="203"/>
      <c r="MX5" s="203"/>
      <c r="MY5" s="203"/>
      <c r="MZ5" s="203"/>
      <c r="NA5" s="203"/>
      <c r="NB5" s="203"/>
      <c r="NC5" s="203"/>
      <c r="ND5" s="203"/>
      <c r="NE5" s="203"/>
      <c r="NF5" s="203"/>
      <c r="NG5" s="203"/>
      <c r="NH5" s="203"/>
      <c r="NI5" s="203"/>
      <c r="NJ5" s="203"/>
      <c r="NK5" s="203"/>
      <c r="NL5" s="203"/>
      <c r="NM5" s="203"/>
      <c r="NN5" s="203"/>
      <c r="NO5" s="203"/>
      <c r="NP5" s="203"/>
      <c r="NQ5" s="203"/>
      <c r="NR5" s="203"/>
      <c r="NS5" s="203"/>
      <c r="NT5" s="203"/>
      <c r="NU5" s="203"/>
      <c r="NV5" s="203"/>
      <c r="NW5" s="203"/>
      <c r="NX5" s="203"/>
      <c r="NY5" s="203"/>
      <c r="NZ5" s="203"/>
      <c r="OA5" s="203"/>
      <c r="OB5" s="203"/>
      <c r="OC5" s="203"/>
      <c r="OD5" s="203"/>
      <c r="OE5" s="11"/>
      <c r="OF5" s="11"/>
      <c r="OG5" s="200"/>
      <c r="OH5" s="200"/>
      <c r="OI5" s="200"/>
      <c r="OJ5" s="200"/>
      <c r="OK5" s="200"/>
      <c r="OL5" s="200"/>
      <c r="OM5" s="11"/>
    </row>
    <row r="6" spans="1:415" ht="18.75" hidden="1" customHeight="1" outlineLevel="1" x14ac:dyDescent="0.25">
      <c r="B6" s="17" t="s">
        <v>82</v>
      </c>
      <c r="C6" s="278">
        <v>43466</v>
      </c>
      <c r="D6" s="279"/>
      <c r="E6" s="279"/>
      <c r="F6" s="279"/>
      <c r="G6" s="279"/>
      <c r="H6" s="279"/>
      <c r="I6" s="96"/>
      <c r="J6" s="205"/>
      <c r="K6" s="206">
        <v>1</v>
      </c>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c r="IV6" s="204"/>
      <c r="IW6" s="204"/>
      <c r="IX6" s="204"/>
      <c r="IY6" s="204"/>
      <c r="IZ6" s="204"/>
      <c r="JA6" s="204"/>
      <c r="JB6" s="204"/>
      <c r="JC6" s="204"/>
      <c r="JD6" s="204"/>
      <c r="JE6" s="204"/>
      <c r="JF6" s="204"/>
      <c r="JG6" s="204"/>
      <c r="JH6" s="204"/>
      <c r="JI6" s="204"/>
      <c r="JJ6" s="204"/>
      <c r="JK6" s="204"/>
      <c r="JL6" s="204"/>
      <c r="JM6" s="204"/>
      <c r="JN6" s="204"/>
      <c r="JO6" s="204"/>
      <c r="JP6" s="204"/>
      <c r="JQ6" s="204"/>
      <c r="JR6" s="204"/>
      <c r="JS6" s="204"/>
      <c r="JT6" s="204"/>
      <c r="JU6" s="204"/>
      <c r="JV6" s="204"/>
      <c r="JW6" s="204"/>
      <c r="JX6" s="204"/>
      <c r="JY6" s="204"/>
      <c r="JZ6" s="204"/>
      <c r="KA6" s="204"/>
      <c r="KB6" s="204"/>
      <c r="KC6" s="204"/>
      <c r="KD6" s="204"/>
      <c r="KE6" s="204"/>
      <c r="KF6" s="204"/>
      <c r="KG6" s="204"/>
      <c r="KH6" s="204"/>
      <c r="KI6" s="204"/>
      <c r="KJ6" s="204"/>
      <c r="KK6" s="204"/>
      <c r="KL6" s="204"/>
      <c r="KM6" s="204"/>
      <c r="KN6" s="204"/>
      <c r="KO6" s="204"/>
      <c r="KP6" s="204"/>
      <c r="KQ6" s="204"/>
      <c r="KR6" s="204"/>
      <c r="KS6" s="204"/>
      <c r="KT6" s="204"/>
      <c r="KU6" s="204"/>
      <c r="KV6" s="204"/>
      <c r="KW6" s="204"/>
      <c r="KX6" s="204"/>
      <c r="KY6" s="204"/>
      <c r="KZ6" s="204"/>
      <c r="LA6" s="204"/>
      <c r="LB6" s="204"/>
      <c r="LC6" s="204"/>
      <c r="LD6" s="204"/>
      <c r="LE6" s="204"/>
      <c r="LF6" s="204"/>
      <c r="LG6" s="204"/>
      <c r="LH6" s="204"/>
      <c r="LI6" s="204"/>
      <c r="LJ6" s="204"/>
      <c r="LK6" s="204"/>
      <c r="LL6" s="204"/>
      <c r="LM6" s="204"/>
      <c r="LN6" s="204"/>
      <c r="LO6" s="204"/>
      <c r="LP6" s="204"/>
      <c r="LQ6" s="204"/>
      <c r="LR6" s="204"/>
      <c r="LS6" s="204"/>
      <c r="LT6" s="204"/>
      <c r="LU6" s="204"/>
      <c r="LV6" s="204"/>
      <c r="LW6" s="204"/>
      <c r="LX6" s="204"/>
      <c r="LY6" s="204"/>
      <c r="LZ6" s="204"/>
      <c r="MA6" s="204"/>
      <c r="MB6" s="204"/>
      <c r="MC6" s="204"/>
      <c r="MD6" s="204"/>
      <c r="ME6" s="204"/>
      <c r="MF6" s="204"/>
      <c r="MG6" s="204"/>
      <c r="MH6" s="204"/>
      <c r="MI6" s="204"/>
      <c r="MJ6" s="204"/>
      <c r="MK6" s="204"/>
      <c r="ML6" s="204"/>
      <c r="MM6" s="204"/>
      <c r="MN6" s="204"/>
      <c r="MO6" s="204"/>
      <c r="MP6" s="204"/>
      <c r="MQ6" s="204"/>
      <c r="MR6" s="204"/>
      <c r="MS6" s="204"/>
      <c r="MT6" s="204"/>
      <c r="MU6" s="204"/>
      <c r="MV6" s="204"/>
      <c r="MW6" s="204"/>
      <c r="MX6" s="204"/>
      <c r="MY6" s="204"/>
      <c r="MZ6" s="204"/>
      <c r="NA6" s="204"/>
      <c r="NB6" s="204"/>
      <c r="NC6" s="204"/>
      <c r="ND6" s="204"/>
      <c r="NE6" s="204"/>
      <c r="NF6" s="204"/>
      <c r="NG6" s="204"/>
      <c r="NH6" s="204"/>
      <c r="NI6" s="204"/>
      <c r="NJ6" s="204"/>
      <c r="NK6" s="204"/>
      <c r="NL6" s="204"/>
      <c r="NM6" s="204"/>
      <c r="NN6" s="204"/>
      <c r="NO6" s="204"/>
      <c r="NP6" s="204"/>
      <c r="NQ6" s="204"/>
      <c r="NR6" s="204"/>
      <c r="NS6" s="204"/>
      <c r="NT6" s="204"/>
      <c r="NU6" s="204"/>
      <c r="NV6" s="204"/>
      <c r="NW6" s="204"/>
      <c r="NX6" s="204"/>
      <c r="NY6" s="204"/>
      <c r="NZ6" s="204"/>
      <c r="OA6" s="204"/>
      <c r="OB6" s="204"/>
      <c r="OC6" s="204"/>
      <c r="OD6" s="204"/>
      <c r="OE6" s="11"/>
      <c r="OF6" s="11"/>
      <c r="OG6" s="200"/>
      <c r="OH6" s="200"/>
      <c r="OI6" s="200"/>
      <c r="OJ6" s="200"/>
      <c r="OK6" s="200"/>
      <c r="OL6" s="200"/>
      <c r="OM6" s="18"/>
    </row>
    <row r="7" spans="1:415" ht="18.75" hidden="1" customHeight="1" outlineLevel="1" x14ac:dyDescent="0.2">
      <c r="B7" s="17" t="s">
        <v>79</v>
      </c>
      <c r="C7" s="258" t="s">
        <v>272</v>
      </c>
      <c r="D7" s="258"/>
      <c r="E7" s="258"/>
      <c r="F7" s="258"/>
      <c r="G7" s="258"/>
      <c r="H7" s="258"/>
      <c r="I7" s="207"/>
      <c r="J7" s="205"/>
      <c r="K7" s="206">
        <v>2</v>
      </c>
      <c r="L7" s="208" t="s">
        <v>90</v>
      </c>
      <c r="M7" s="204"/>
      <c r="N7" s="204"/>
      <c r="O7" s="204"/>
      <c r="P7" s="204"/>
      <c r="Q7" s="204"/>
      <c r="R7" s="204"/>
      <c r="S7" s="204"/>
      <c r="T7" s="204"/>
      <c r="U7" s="204"/>
      <c r="V7" s="204"/>
      <c r="W7" s="204"/>
      <c r="X7" s="204"/>
      <c r="Y7" s="204"/>
      <c r="Z7" s="204"/>
      <c r="AA7" s="208"/>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c r="IV7" s="204"/>
      <c r="IW7" s="204"/>
      <c r="IX7" s="204"/>
      <c r="IY7" s="204"/>
      <c r="IZ7" s="204"/>
      <c r="JA7" s="204"/>
      <c r="JB7" s="204"/>
      <c r="JC7" s="204"/>
      <c r="JD7" s="204"/>
      <c r="JE7" s="204"/>
      <c r="JF7" s="204"/>
      <c r="JG7" s="204"/>
      <c r="JH7" s="204"/>
      <c r="JI7" s="204"/>
      <c r="JJ7" s="204"/>
      <c r="JK7" s="204"/>
      <c r="JL7" s="204"/>
      <c r="JM7" s="204"/>
      <c r="JN7" s="204"/>
      <c r="JO7" s="204"/>
      <c r="JP7" s="204"/>
      <c r="JQ7" s="204"/>
      <c r="JR7" s="204"/>
      <c r="JS7" s="204"/>
      <c r="JT7" s="204"/>
      <c r="JU7" s="204"/>
      <c r="JV7" s="204"/>
      <c r="JW7" s="204"/>
      <c r="JX7" s="204"/>
      <c r="JY7" s="204"/>
      <c r="JZ7" s="204"/>
      <c r="KA7" s="204"/>
      <c r="KB7" s="204"/>
      <c r="KC7" s="204"/>
      <c r="KD7" s="204"/>
      <c r="KE7" s="204"/>
      <c r="KF7" s="204"/>
      <c r="KG7" s="204"/>
      <c r="KH7" s="204"/>
      <c r="KI7" s="204"/>
      <c r="KJ7" s="204"/>
      <c r="KK7" s="204"/>
      <c r="KL7" s="204"/>
      <c r="KM7" s="204"/>
      <c r="KN7" s="204"/>
      <c r="KO7" s="204"/>
      <c r="KP7" s="204"/>
      <c r="KQ7" s="204"/>
      <c r="KR7" s="204"/>
      <c r="KS7" s="204"/>
      <c r="KT7" s="204"/>
      <c r="KU7" s="204"/>
      <c r="KV7" s="204"/>
      <c r="KW7" s="204"/>
      <c r="KX7" s="204"/>
      <c r="KY7" s="204"/>
      <c r="KZ7" s="204"/>
      <c r="LA7" s="204"/>
      <c r="LB7" s="204"/>
      <c r="LC7" s="204"/>
      <c r="LD7" s="204"/>
      <c r="LE7" s="204"/>
      <c r="LF7" s="204"/>
      <c r="LG7" s="204"/>
      <c r="LH7" s="204"/>
      <c r="LI7" s="204"/>
      <c r="LJ7" s="204"/>
      <c r="LK7" s="204"/>
      <c r="LL7" s="204"/>
      <c r="LM7" s="204"/>
      <c r="LN7" s="204"/>
      <c r="LO7" s="204"/>
      <c r="LP7" s="204"/>
      <c r="LQ7" s="204"/>
      <c r="LR7" s="204"/>
      <c r="LS7" s="204"/>
      <c r="LT7" s="204"/>
      <c r="LU7" s="204"/>
      <c r="LV7" s="204"/>
      <c r="LW7" s="204"/>
      <c r="LX7" s="204"/>
      <c r="LY7" s="204"/>
      <c r="LZ7" s="204"/>
      <c r="MA7" s="204"/>
      <c r="MB7" s="204"/>
      <c r="MC7" s="204"/>
      <c r="MD7" s="204"/>
      <c r="ME7" s="204"/>
      <c r="MF7" s="204"/>
      <c r="MG7" s="204"/>
      <c r="MH7" s="204"/>
      <c r="MI7" s="204"/>
      <c r="MJ7" s="204"/>
      <c r="MK7" s="204"/>
      <c r="ML7" s="204"/>
      <c r="MM7" s="204"/>
      <c r="MN7" s="204"/>
      <c r="MO7" s="204"/>
      <c r="MP7" s="204"/>
      <c r="MQ7" s="204"/>
      <c r="MR7" s="204"/>
      <c r="MS7" s="204"/>
      <c r="MT7" s="204"/>
      <c r="MU7" s="204"/>
      <c r="MV7" s="204"/>
      <c r="MW7" s="204"/>
      <c r="MX7" s="204"/>
      <c r="MY7" s="204"/>
      <c r="MZ7" s="204"/>
      <c r="NA7" s="204"/>
      <c r="NB7" s="204"/>
      <c r="NC7" s="204"/>
      <c r="ND7" s="204"/>
      <c r="NE7" s="204"/>
      <c r="NF7" s="204"/>
      <c r="NG7" s="204"/>
      <c r="NH7" s="204"/>
      <c r="NI7" s="204"/>
      <c r="NJ7" s="204"/>
      <c r="NK7" s="204"/>
      <c r="NL7" s="204"/>
      <c r="NM7" s="204"/>
      <c r="NN7" s="204"/>
      <c r="NO7" s="204"/>
      <c r="NP7" s="204"/>
      <c r="NQ7" s="204"/>
      <c r="NR7" s="204"/>
      <c r="NS7" s="204"/>
      <c r="NT7" s="204"/>
      <c r="NU7" s="204"/>
      <c r="NV7" s="204"/>
      <c r="NW7" s="204"/>
      <c r="NX7" s="204"/>
      <c r="NY7" s="204"/>
      <c r="NZ7" s="204"/>
      <c r="OA7" s="204"/>
      <c r="OB7" s="204"/>
      <c r="OC7" s="204"/>
      <c r="OD7" s="204"/>
      <c r="OE7" s="11"/>
      <c r="OF7" s="11"/>
      <c r="OG7" s="200"/>
      <c r="OH7" s="200"/>
      <c r="OI7" s="200"/>
      <c r="OJ7" s="200"/>
      <c r="OK7" s="200"/>
      <c r="OL7" s="200"/>
      <c r="OM7" s="18"/>
    </row>
    <row r="8" spans="1:415" ht="18.75" hidden="1" customHeight="1" outlineLevel="1" x14ac:dyDescent="0.2">
      <c r="B8" s="17" t="s">
        <v>0</v>
      </c>
      <c r="C8" s="258" t="s">
        <v>273</v>
      </c>
      <c r="D8" s="258"/>
      <c r="E8" s="258"/>
      <c r="F8" s="258"/>
      <c r="G8" s="258"/>
      <c r="H8" s="258"/>
      <c r="I8" s="207"/>
      <c r="J8" s="205"/>
      <c r="K8" s="206">
        <v>3</v>
      </c>
      <c r="L8" s="208" t="s">
        <v>90</v>
      </c>
      <c r="M8" s="204"/>
      <c r="N8" s="204"/>
      <c r="O8" s="204"/>
      <c r="P8" s="204"/>
      <c r="Q8" s="204"/>
      <c r="R8" s="204"/>
      <c r="S8" s="204"/>
      <c r="T8" s="204"/>
      <c r="U8" s="204"/>
      <c r="V8" s="204"/>
      <c r="W8" s="204"/>
      <c r="X8" s="204"/>
      <c r="Y8" s="204"/>
      <c r="Z8" s="204"/>
      <c r="AA8" s="208"/>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c r="IW8" s="204"/>
      <c r="IX8" s="204"/>
      <c r="IY8" s="204"/>
      <c r="IZ8" s="204"/>
      <c r="JA8" s="204"/>
      <c r="JB8" s="204"/>
      <c r="JC8" s="204"/>
      <c r="JD8" s="204"/>
      <c r="JE8" s="204"/>
      <c r="JF8" s="204"/>
      <c r="JG8" s="204"/>
      <c r="JH8" s="204"/>
      <c r="JI8" s="204"/>
      <c r="JJ8" s="204"/>
      <c r="JK8" s="204"/>
      <c r="JL8" s="204"/>
      <c r="JM8" s="204"/>
      <c r="JN8" s="204"/>
      <c r="JO8" s="204"/>
      <c r="JP8" s="204"/>
      <c r="JQ8" s="204"/>
      <c r="JR8" s="204"/>
      <c r="JS8" s="204"/>
      <c r="JT8" s="204"/>
      <c r="JU8" s="204"/>
      <c r="JV8" s="204"/>
      <c r="JW8" s="204"/>
      <c r="JX8" s="204"/>
      <c r="JY8" s="204"/>
      <c r="JZ8" s="204"/>
      <c r="KA8" s="204"/>
      <c r="KB8" s="204"/>
      <c r="KC8" s="204"/>
      <c r="KD8" s="204"/>
      <c r="KE8" s="204"/>
      <c r="KF8" s="204"/>
      <c r="KG8" s="204"/>
      <c r="KH8" s="204"/>
      <c r="KI8" s="204"/>
      <c r="KJ8" s="204"/>
      <c r="KK8" s="204"/>
      <c r="KL8" s="204"/>
      <c r="KM8" s="204"/>
      <c r="KN8" s="204"/>
      <c r="KO8" s="204"/>
      <c r="KP8" s="204"/>
      <c r="KQ8" s="204"/>
      <c r="KR8" s="204"/>
      <c r="KS8" s="204"/>
      <c r="KT8" s="204"/>
      <c r="KU8" s="204"/>
      <c r="KV8" s="204"/>
      <c r="KW8" s="204"/>
      <c r="KX8" s="204"/>
      <c r="KY8" s="204"/>
      <c r="KZ8" s="204"/>
      <c r="LA8" s="204"/>
      <c r="LB8" s="204"/>
      <c r="LC8" s="204"/>
      <c r="LD8" s="204"/>
      <c r="LE8" s="204"/>
      <c r="LF8" s="204"/>
      <c r="LG8" s="204"/>
      <c r="LH8" s="204"/>
      <c r="LI8" s="204"/>
      <c r="LJ8" s="204"/>
      <c r="LK8" s="204"/>
      <c r="LL8" s="204"/>
      <c r="LM8" s="204"/>
      <c r="LN8" s="204"/>
      <c r="LO8" s="204"/>
      <c r="LP8" s="204"/>
      <c r="LQ8" s="204"/>
      <c r="LR8" s="204"/>
      <c r="LS8" s="204"/>
      <c r="LT8" s="204"/>
      <c r="LU8" s="204"/>
      <c r="LV8" s="204"/>
      <c r="LW8" s="204"/>
      <c r="LX8" s="204"/>
      <c r="LY8" s="204"/>
      <c r="LZ8" s="204"/>
      <c r="MA8" s="204"/>
      <c r="MB8" s="204"/>
      <c r="MC8" s="204"/>
      <c r="MD8" s="204"/>
      <c r="ME8" s="204"/>
      <c r="MF8" s="204"/>
      <c r="MG8" s="204"/>
      <c r="MH8" s="204"/>
      <c r="MI8" s="204"/>
      <c r="MJ8" s="204"/>
      <c r="MK8" s="204"/>
      <c r="ML8" s="204"/>
      <c r="MM8" s="204"/>
      <c r="MN8" s="204"/>
      <c r="MO8" s="204"/>
      <c r="MP8" s="204"/>
      <c r="MQ8" s="204"/>
      <c r="MR8" s="204"/>
      <c r="MS8" s="204"/>
      <c r="MT8" s="204"/>
      <c r="MU8" s="204"/>
      <c r="MV8" s="204"/>
      <c r="MW8" s="204"/>
      <c r="MX8" s="204"/>
      <c r="MY8" s="204"/>
      <c r="MZ8" s="204"/>
      <c r="NA8" s="204"/>
      <c r="NB8" s="204"/>
      <c r="NC8" s="204"/>
      <c r="ND8" s="204"/>
      <c r="NE8" s="204"/>
      <c r="NF8" s="204"/>
      <c r="NG8" s="204"/>
      <c r="NH8" s="204"/>
      <c r="NI8" s="204"/>
      <c r="NJ8" s="204"/>
      <c r="NK8" s="204"/>
      <c r="NL8" s="204"/>
      <c r="NM8" s="204"/>
      <c r="NN8" s="204"/>
      <c r="NO8" s="204"/>
      <c r="NP8" s="204"/>
      <c r="NQ8" s="204"/>
      <c r="NR8" s="204"/>
      <c r="NS8" s="204"/>
      <c r="NT8" s="204"/>
      <c r="NU8" s="204"/>
      <c r="NV8" s="204"/>
      <c r="NW8" s="204"/>
      <c r="NX8" s="204"/>
      <c r="NY8" s="204"/>
      <c r="NZ8" s="204"/>
      <c r="OA8" s="204"/>
      <c r="OB8" s="204"/>
      <c r="OC8" s="204"/>
      <c r="OD8" s="204"/>
      <c r="OE8" s="19"/>
      <c r="OF8" s="19"/>
      <c r="OG8" s="20"/>
      <c r="OH8" s="20"/>
      <c r="OI8" s="21"/>
      <c r="OJ8" s="18"/>
      <c r="OK8" s="18"/>
      <c r="OL8" s="18"/>
      <c r="OM8" s="18"/>
    </row>
    <row r="9" spans="1:415" ht="18.75" hidden="1" customHeight="1" outlineLevel="1" x14ac:dyDescent="0.2">
      <c r="B9" s="17" t="s">
        <v>233</v>
      </c>
      <c r="C9" s="249">
        <v>43466</v>
      </c>
      <c r="D9" s="250"/>
      <c r="E9" s="250"/>
      <c r="F9" s="250"/>
      <c r="G9" s="250"/>
      <c r="H9" s="250"/>
      <c r="I9" s="207"/>
      <c r="J9" s="205"/>
      <c r="K9" s="206">
        <v>4</v>
      </c>
      <c r="L9" s="208" t="s">
        <v>90</v>
      </c>
      <c r="M9" s="209"/>
      <c r="N9" s="209"/>
      <c r="O9" s="209"/>
      <c r="P9" s="209"/>
      <c r="Q9" s="209"/>
      <c r="R9" s="209"/>
      <c r="S9" s="209"/>
      <c r="T9" s="209"/>
      <c r="U9" s="209"/>
      <c r="V9" s="209"/>
      <c r="W9" s="209"/>
      <c r="X9" s="209"/>
      <c r="Y9" s="209"/>
      <c r="Z9" s="209"/>
      <c r="AA9" s="208"/>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19"/>
      <c r="OF9" s="19"/>
      <c r="OG9" s="20"/>
      <c r="OH9" s="20"/>
      <c r="OI9" s="21"/>
      <c r="OJ9" s="18"/>
      <c r="OK9" s="18"/>
      <c r="OL9" s="18"/>
      <c r="OM9" s="18"/>
    </row>
    <row r="10" spans="1:415" ht="37.5" hidden="1" customHeight="1" outlineLevel="1" x14ac:dyDescent="0.2">
      <c r="B10" s="17" t="s">
        <v>1</v>
      </c>
      <c r="C10" s="280" t="s">
        <v>274</v>
      </c>
      <c r="D10" s="280"/>
      <c r="E10" s="280"/>
      <c r="F10" s="280"/>
      <c r="G10" s="280"/>
      <c r="H10" s="280"/>
      <c r="I10" s="207"/>
      <c r="J10" s="205"/>
      <c r="K10" s="206">
        <v>5</v>
      </c>
      <c r="L10" s="208" t="s">
        <v>90</v>
      </c>
      <c r="M10" s="209"/>
      <c r="N10" s="209"/>
      <c r="O10" s="209"/>
      <c r="P10" s="209"/>
      <c r="Q10" s="209"/>
      <c r="R10" s="209"/>
      <c r="S10" s="209"/>
      <c r="T10" s="209"/>
      <c r="U10" s="209"/>
      <c r="V10" s="209"/>
      <c r="W10" s="209"/>
      <c r="X10" s="209"/>
      <c r="Y10" s="209"/>
      <c r="Z10" s="209"/>
      <c r="AA10" s="208"/>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2"/>
      <c r="OF10" s="22"/>
      <c r="OG10" s="7"/>
      <c r="OH10" s="7"/>
    </row>
    <row r="11" spans="1:415" ht="18.75" hidden="1" customHeight="1" outlineLevel="1" x14ac:dyDescent="0.2">
      <c r="B11" s="17" t="s">
        <v>2</v>
      </c>
      <c r="C11" s="258" t="s">
        <v>274</v>
      </c>
      <c r="D11" s="258"/>
      <c r="E11" s="258"/>
      <c r="F11" s="258"/>
      <c r="G11" s="258"/>
      <c r="H11" s="258"/>
      <c r="I11" s="207"/>
      <c r="J11" s="205"/>
      <c r="K11" s="206">
        <v>6</v>
      </c>
      <c r="L11" s="208" t="s">
        <v>90</v>
      </c>
      <c r="M11" s="204"/>
      <c r="N11" s="204"/>
      <c r="O11" s="204"/>
      <c r="P11" s="204"/>
      <c r="Q11" s="204"/>
      <c r="R11" s="204"/>
      <c r="S11" s="204"/>
      <c r="T11" s="204"/>
      <c r="U11" s="204"/>
      <c r="V11" s="204"/>
      <c r="W11" s="204"/>
      <c r="X11" s="204"/>
      <c r="Y11" s="204"/>
      <c r="Z11" s="204"/>
      <c r="AA11" s="208"/>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c r="IW11" s="204"/>
      <c r="IX11" s="204"/>
      <c r="IY11" s="204"/>
      <c r="IZ11" s="204"/>
      <c r="JA11" s="204"/>
      <c r="JB11" s="204"/>
      <c r="JC11" s="204"/>
      <c r="JD11" s="204"/>
      <c r="JE11" s="204"/>
      <c r="JF11" s="204"/>
      <c r="JG11" s="204"/>
      <c r="JH11" s="204"/>
      <c r="JI11" s="204"/>
      <c r="JJ11" s="204"/>
      <c r="JK11" s="204"/>
      <c r="JL11" s="204"/>
      <c r="JM11" s="204"/>
      <c r="JN11" s="204"/>
      <c r="JO11" s="204"/>
      <c r="JP11" s="204"/>
      <c r="JQ11" s="204"/>
      <c r="JR11" s="204"/>
      <c r="JS11" s="204"/>
      <c r="JT11" s="204"/>
      <c r="JU11" s="204"/>
      <c r="JV11" s="204"/>
      <c r="JW11" s="204"/>
      <c r="JX11" s="204"/>
      <c r="JY11" s="204"/>
      <c r="JZ11" s="204"/>
      <c r="KA11" s="204"/>
      <c r="KB11" s="204"/>
      <c r="KC11" s="204"/>
      <c r="KD11" s="204"/>
      <c r="KE11" s="204"/>
      <c r="KF11" s="204"/>
      <c r="KG11" s="204"/>
      <c r="KH11" s="204"/>
      <c r="KI11" s="204"/>
      <c r="KJ11" s="204"/>
      <c r="KK11" s="204"/>
      <c r="KL11" s="204"/>
      <c r="KM11" s="204"/>
      <c r="KN11" s="204"/>
      <c r="KO11" s="204"/>
      <c r="KP11" s="204"/>
      <c r="KQ11" s="204"/>
      <c r="KR11" s="204"/>
      <c r="KS11" s="204"/>
      <c r="KT11" s="204"/>
      <c r="KU11" s="204"/>
      <c r="KV11" s="204"/>
      <c r="KW11" s="204"/>
      <c r="KX11" s="204"/>
      <c r="KY11" s="204"/>
      <c r="KZ11" s="204"/>
      <c r="LA11" s="204"/>
      <c r="LB11" s="204"/>
      <c r="LC11" s="204"/>
      <c r="LD11" s="204"/>
      <c r="LE11" s="204"/>
      <c r="LF11" s="204"/>
      <c r="LG11" s="204"/>
      <c r="LH11" s="204"/>
      <c r="LI11" s="204"/>
      <c r="LJ11" s="204"/>
      <c r="LK11" s="204"/>
      <c r="LL11" s="204"/>
      <c r="LM11" s="204"/>
      <c r="LN11" s="204"/>
      <c r="LO11" s="204"/>
      <c r="LP11" s="204"/>
      <c r="LQ11" s="204"/>
      <c r="LR11" s="204"/>
      <c r="LS11" s="204"/>
      <c r="LT11" s="204"/>
      <c r="LU11" s="204"/>
      <c r="LV11" s="204"/>
      <c r="LW11" s="204"/>
      <c r="LX11" s="204"/>
      <c r="LY11" s="204"/>
      <c r="LZ11" s="204"/>
      <c r="MA11" s="204"/>
      <c r="MB11" s="204"/>
      <c r="MC11" s="204"/>
      <c r="MD11" s="204"/>
      <c r="ME11" s="204"/>
      <c r="MF11" s="204"/>
      <c r="MG11" s="204"/>
      <c r="MH11" s="204"/>
      <c r="MI11" s="204"/>
      <c r="MJ11" s="204"/>
      <c r="MK11" s="204"/>
      <c r="ML11" s="204"/>
      <c r="MM11" s="204"/>
      <c r="MN11" s="204"/>
      <c r="MO11" s="204"/>
      <c r="MP11" s="204"/>
      <c r="MQ11" s="204"/>
      <c r="MR11" s="204"/>
      <c r="MS11" s="204"/>
      <c r="MT11" s="204"/>
      <c r="MU11" s="204"/>
      <c r="MV11" s="204"/>
      <c r="MW11" s="204"/>
      <c r="MX11" s="204"/>
      <c r="MY11" s="204"/>
      <c r="MZ11" s="204"/>
      <c r="NA11" s="204"/>
      <c r="NB11" s="204"/>
      <c r="NC11" s="204"/>
      <c r="ND11" s="204"/>
      <c r="NE11" s="204"/>
      <c r="NF11" s="204"/>
      <c r="NG11" s="204"/>
      <c r="NH11" s="204"/>
      <c r="NI11" s="204"/>
      <c r="NJ11" s="204"/>
      <c r="NK11" s="204"/>
      <c r="NL11" s="204"/>
      <c r="NM11" s="204"/>
      <c r="NN11" s="204"/>
      <c r="NO11" s="204"/>
      <c r="NP11" s="204"/>
      <c r="NQ11" s="204"/>
      <c r="NR11" s="204"/>
      <c r="NS11" s="204"/>
      <c r="NT11" s="204"/>
      <c r="NU11" s="204"/>
      <c r="NV11" s="204"/>
      <c r="NW11" s="204"/>
      <c r="NX11" s="204"/>
      <c r="NY11" s="204"/>
      <c r="NZ11" s="204"/>
      <c r="OA11" s="204"/>
      <c r="OB11" s="204"/>
      <c r="OC11" s="204"/>
      <c r="OD11" s="204"/>
      <c r="OE11" s="7"/>
      <c r="OF11" s="7"/>
      <c r="OG11" s="7"/>
      <c r="OH11" s="7"/>
    </row>
    <row r="12" spans="1:415" ht="18.75" hidden="1" customHeight="1" outlineLevel="1" x14ac:dyDescent="0.2">
      <c r="B12" s="17" t="s">
        <v>3</v>
      </c>
      <c r="C12" s="258" t="s">
        <v>274</v>
      </c>
      <c r="D12" s="258"/>
      <c r="E12" s="258"/>
      <c r="F12" s="258"/>
      <c r="G12" s="258"/>
      <c r="H12" s="258"/>
      <c r="I12" s="207"/>
      <c r="J12" s="205"/>
      <c r="K12" s="206">
        <v>7</v>
      </c>
      <c r="L12" s="86" t="s">
        <v>90</v>
      </c>
      <c r="M12" s="204"/>
      <c r="N12" s="204"/>
      <c r="O12" s="204"/>
      <c r="P12" s="204"/>
      <c r="Q12" s="204"/>
      <c r="R12" s="204"/>
      <c r="S12" s="204"/>
      <c r="T12" s="204"/>
      <c r="U12" s="204"/>
      <c r="V12" s="204"/>
      <c r="W12" s="204"/>
      <c r="X12" s="204"/>
      <c r="Y12" s="204"/>
      <c r="Z12" s="204"/>
      <c r="AA12" s="86"/>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c r="IW12" s="204"/>
      <c r="IX12" s="204"/>
      <c r="IY12" s="204"/>
      <c r="IZ12" s="204"/>
      <c r="JA12" s="204"/>
      <c r="JB12" s="204"/>
      <c r="JC12" s="204"/>
      <c r="JD12" s="204"/>
      <c r="JE12" s="204"/>
      <c r="JF12" s="204"/>
      <c r="JG12" s="204"/>
      <c r="JH12" s="204"/>
      <c r="JI12" s="204"/>
      <c r="JJ12" s="204"/>
      <c r="JK12" s="204"/>
      <c r="JL12" s="204"/>
      <c r="JM12" s="204"/>
      <c r="JN12" s="204"/>
      <c r="JO12" s="204"/>
      <c r="JP12" s="204"/>
      <c r="JQ12" s="204"/>
      <c r="JR12" s="204"/>
      <c r="JS12" s="204"/>
      <c r="JT12" s="204"/>
      <c r="JU12" s="204"/>
      <c r="JV12" s="204"/>
      <c r="JW12" s="204"/>
      <c r="JX12" s="204"/>
      <c r="JY12" s="204"/>
      <c r="JZ12" s="204"/>
      <c r="KA12" s="204"/>
      <c r="KB12" s="204"/>
      <c r="KC12" s="204"/>
      <c r="KD12" s="204"/>
      <c r="KE12" s="204"/>
      <c r="KF12" s="204"/>
      <c r="KG12" s="204"/>
      <c r="KH12" s="204"/>
      <c r="KI12" s="204"/>
      <c r="KJ12" s="204"/>
      <c r="KK12" s="204"/>
      <c r="KL12" s="204"/>
      <c r="KM12" s="204"/>
      <c r="KN12" s="204"/>
      <c r="KO12" s="204"/>
      <c r="KP12" s="204"/>
      <c r="KQ12" s="204"/>
      <c r="KR12" s="204"/>
      <c r="KS12" s="204"/>
      <c r="KT12" s="204"/>
      <c r="KU12" s="204"/>
      <c r="KV12" s="204"/>
      <c r="KW12" s="204"/>
      <c r="KX12" s="204"/>
      <c r="KY12" s="204"/>
      <c r="KZ12" s="204"/>
      <c r="LA12" s="204"/>
      <c r="LB12" s="204"/>
      <c r="LC12" s="204"/>
      <c r="LD12" s="204"/>
      <c r="LE12" s="204"/>
      <c r="LF12" s="204"/>
      <c r="LG12" s="204"/>
      <c r="LH12" s="204"/>
      <c r="LI12" s="204"/>
      <c r="LJ12" s="204"/>
      <c r="LK12" s="204"/>
      <c r="LL12" s="204"/>
      <c r="LM12" s="204"/>
      <c r="LN12" s="204"/>
      <c r="LO12" s="204"/>
      <c r="LP12" s="204"/>
      <c r="LQ12" s="204"/>
      <c r="LR12" s="204"/>
      <c r="LS12" s="204"/>
      <c r="LT12" s="204"/>
      <c r="LU12" s="204"/>
      <c r="LV12" s="204"/>
      <c r="LW12" s="204"/>
      <c r="LX12" s="204"/>
      <c r="LY12" s="204"/>
      <c r="LZ12" s="204"/>
      <c r="MA12" s="204"/>
      <c r="MB12" s="204"/>
      <c r="MC12" s="204"/>
      <c r="MD12" s="204"/>
      <c r="ME12" s="204"/>
      <c r="MF12" s="204"/>
      <c r="MG12" s="204"/>
      <c r="MH12" s="204"/>
      <c r="MI12" s="204"/>
      <c r="MJ12" s="204"/>
      <c r="MK12" s="204"/>
      <c r="ML12" s="204"/>
      <c r="MM12" s="204"/>
      <c r="MN12" s="204"/>
      <c r="MO12" s="204"/>
      <c r="MP12" s="204"/>
      <c r="MQ12" s="204"/>
      <c r="MR12" s="204"/>
      <c r="MS12" s="204"/>
      <c r="MT12" s="204"/>
      <c r="MU12" s="204"/>
      <c r="MV12" s="204"/>
      <c r="MW12" s="204"/>
      <c r="MX12" s="204"/>
      <c r="MY12" s="204"/>
      <c r="MZ12" s="204"/>
      <c r="NA12" s="204"/>
      <c r="NB12" s="204"/>
      <c r="NC12" s="204"/>
      <c r="ND12" s="204"/>
      <c r="NE12" s="204"/>
      <c r="NF12" s="204"/>
      <c r="NG12" s="204"/>
      <c r="NH12" s="204"/>
      <c r="NI12" s="204"/>
      <c r="NJ12" s="204"/>
      <c r="NK12" s="204"/>
      <c r="NL12" s="204"/>
      <c r="NM12" s="204"/>
      <c r="NN12" s="204"/>
      <c r="NO12" s="204"/>
      <c r="NP12" s="204"/>
      <c r="NQ12" s="204"/>
      <c r="NR12" s="204"/>
      <c r="NS12" s="204"/>
      <c r="NT12" s="204"/>
      <c r="NU12" s="204"/>
      <c r="NV12" s="204"/>
      <c r="NW12" s="204"/>
      <c r="NX12" s="204"/>
      <c r="NY12" s="204"/>
      <c r="NZ12" s="204"/>
      <c r="OA12" s="204"/>
      <c r="OB12" s="204"/>
      <c r="OC12" s="204"/>
      <c r="OD12" s="204"/>
      <c r="OE12" s="7"/>
      <c r="OF12" s="7"/>
      <c r="OG12" s="7"/>
      <c r="OH12" s="7"/>
    </row>
    <row r="13" spans="1:415" ht="15" hidden="1" customHeight="1" outlineLevel="1" thickBot="1" x14ac:dyDescent="0.25">
      <c r="I13" s="207"/>
    </row>
    <row r="14" spans="1:415" s="25" customFormat="1" ht="27.75" customHeight="1" collapsed="1" thickBot="1" x14ac:dyDescent="0.25">
      <c r="A14" s="259" t="s">
        <v>76</v>
      </c>
      <c r="B14" s="260"/>
      <c r="C14" s="260"/>
      <c r="D14" s="260"/>
      <c r="E14" s="260"/>
      <c r="F14" s="260"/>
      <c r="G14" s="260"/>
      <c r="H14" s="261"/>
      <c r="I14" s="255" t="s">
        <v>220</v>
      </c>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c r="IW14" s="256"/>
      <c r="IX14" s="256"/>
      <c r="IY14" s="256"/>
      <c r="IZ14" s="256"/>
      <c r="JA14" s="256"/>
      <c r="JB14" s="256"/>
      <c r="JC14" s="256"/>
      <c r="JD14" s="256"/>
      <c r="JE14" s="256"/>
      <c r="JF14" s="256"/>
      <c r="JG14" s="256"/>
      <c r="JH14" s="256"/>
      <c r="JI14" s="256"/>
      <c r="JJ14" s="256"/>
      <c r="JK14" s="256"/>
      <c r="JL14" s="256"/>
      <c r="JM14" s="256"/>
      <c r="JN14" s="256"/>
      <c r="JO14" s="256"/>
      <c r="JP14" s="256"/>
      <c r="JQ14" s="256"/>
      <c r="JR14" s="256"/>
      <c r="JS14" s="256"/>
      <c r="JT14" s="256"/>
      <c r="JU14" s="256"/>
      <c r="JV14" s="256"/>
      <c r="JW14" s="256"/>
      <c r="JX14" s="256"/>
      <c r="JY14" s="256"/>
      <c r="JZ14" s="256"/>
      <c r="KA14" s="256"/>
      <c r="KB14" s="256"/>
      <c r="KC14" s="256"/>
      <c r="KD14" s="256"/>
      <c r="KE14" s="256"/>
      <c r="KF14" s="256"/>
      <c r="KG14" s="256"/>
      <c r="KH14" s="256"/>
      <c r="KI14" s="256"/>
      <c r="KJ14" s="256"/>
      <c r="KK14" s="256"/>
      <c r="KL14" s="256"/>
      <c r="KM14" s="256"/>
      <c r="KN14" s="256"/>
      <c r="KO14" s="256"/>
      <c r="KP14" s="256"/>
      <c r="KQ14" s="256"/>
      <c r="KR14" s="256"/>
      <c r="KS14" s="256"/>
      <c r="KT14" s="256"/>
      <c r="KU14" s="256"/>
      <c r="KV14" s="256"/>
      <c r="KW14" s="256"/>
      <c r="KX14" s="256"/>
      <c r="KY14" s="256"/>
      <c r="KZ14" s="256"/>
      <c r="LA14" s="256"/>
      <c r="LB14" s="256"/>
      <c r="LC14" s="256"/>
      <c r="LD14" s="256"/>
      <c r="LE14" s="256"/>
      <c r="LF14" s="256"/>
      <c r="LG14" s="256"/>
      <c r="LH14" s="256"/>
      <c r="LI14" s="256"/>
      <c r="LJ14" s="256"/>
      <c r="LK14" s="256"/>
      <c r="LL14" s="256"/>
      <c r="LM14" s="256"/>
      <c r="LN14" s="256"/>
      <c r="LO14" s="256"/>
      <c r="LP14" s="256"/>
      <c r="LQ14" s="256"/>
      <c r="LR14" s="256"/>
      <c r="LS14" s="256"/>
      <c r="LT14" s="256"/>
      <c r="LU14" s="256"/>
      <c r="LV14" s="256"/>
      <c r="LW14" s="256"/>
      <c r="LX14" s="256"/>
      <c r="LY14" s="256"/>
      <c r="LZ14" s="256"/>
      <c r="MA14" s="256"/>
      <c r="MB14" s="256"/>
      <c r="MC14" s="256"/>
      <c r="MD14" s="256"/>
      <c r="ME14" s="256"/>
      <c r="MF14" s="256"/>
      <c r="MG14" s="256"/>
      <c r="MH14" s="256"/>
      <c r="MI14" s="256"/>
      <c r="MJ14" s="256"/>
      <c r="MK14" s="256"/>
      <c r="ML14" s="256"/>
      <c r="MM14" s="256"/>
      <c r="MN14" s="256"/>
      <c r="MO14" s="256"/>
      <c r="MP14" s="256"/>
      <c r="MQ14" s="256"/>
      <c r="MR14" s="256"/>
      <c r="MS14" s="256"/>
      <c r="MT14" s="256"/>
      <c r="MU14" s="256"/>
      <c r="MV14" s="256"/>
      <c r="MW14" s="256"/>
      <c r="MX14" s="256"/>
      <c r="MY14" s="256"/>
      <c r="MZ14" s="256"/>
      <c r="NA14" s="256"/>
      <c r="NB14" s="256"/>
      <c r="NC14" s="256"/>
      <c r="ND14" s="256"/>
      <c r="NE14" s="256"/>
      <c r="NF14" s="256"/>
      <c r="NG14" s="256"/>
      <c r="NH14" s="256"/>
      <c r="NI14" s="256"/>
      <c r="NJ14" s="256"/>
      <c r="NK14" s="256"/>
      <c r="NL14" s="256"/>
      <c r="NM14" s="256"/>
      <c r="NN14" s="256"/>
      <c r="NO14" s="256"/>
      <c r="NP14" s="256"/>
      <c r="NQ14" s="256"/>
      <c r="NR14" s="256"/>
      <c r="NS14" s="256"/>
      <c r="NT14" s="256"/>
      <c r="NU14" s="256"/>
      <c r="NV14" s="256"/>
      <c r="NW14" s="256"/>
      <c r="NX14" s="256"/>
      <c r="NY14" s="256"/>
      <c r="NZ14" s="256"/>
      <c r="OA14" s="256"/>
      <c r="OB14" s="256"/>
      <c r="OC14" s="256"/>
      <c r="OD14" s="256"/>
      <c r="OE14" s="257"/>
      <c r="OF14" s="282" t="s">
        <v>219</v>
      </c>
      <c r="OG14" s="283"/>
      <c r="OH14" s="283"/>
      <c r="OI14" s="283"/>
      <c r="OJ14" s="283"/>
      <c r="OK14" s="283"/>
      <c r="OL14" s="283"/>
      <c r="OM14" s="283"/>
      <c r="ON14" s="283"/>
      <c r="OO14" s="283"/>
      <c r="OP14" s="283"/>
      <c r="OQ14" s="283"/>
      <c r="OR14" s="283"/>
      <c r="OS14" s="283"/>
      <c r="OT14" s="283"/>
      <c r="OU14" s="283"/>
      <c r="OV14" s="283"/>
      <c r="OW14" s="283"/>
      <c r="OX14" s="283"/>
      <c r="OY14" s="284"/>
    </row>
    <row r="15" spans="1:415" ht="21.75" customHeight="1" x14ac:dyDescent="0.2">
      <c r="A15" s="265" t="s">
        <v>4</v>
      </c>
      <c r="B15" s="266"/>
      <c r="C15" s="266"/>
      <c r="D15" s="266"/>
      <c r="E15" s="266"/>
      <c r="F15" s="266"/>
      <c r="G15" s="266"/>
      <c r="H15" s="267"/>
      <c r="I15" s="97"/>
      <c r="J15" s="274" t="s">
        <v>91</v>
      </c>
      <c r="K15" s="275"/>
      <c r="L15" s="275"/>
      <c r="M15" s="275"/>
      <c r="N15" s="275"/>
      <c r="O15" s="275"/>
      <c r="P15" s="275"/>
      <c r="Q15" s="275"/>
      <c r="R15" s="275"/>
      <c r="S15" s="275"/>
      <c r="T15" s="275"/>
      <c r="U15" s="275"/>
      <c r="V15" s="275"/>
      <c r="W15" s="275"/>
      <c r="X15" s="275"/>
      <c r="Y15" s="275"/>
      <c r="Z15" s="275"/>
      <c r="AA15" s="275"/>
      <c r="AB15" s="275"/>
      <c r="AC15" s="276"/>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c r="BS15" s="227"/>
      <c r="BT15" s="227"/>
      <c r="BU15" s="227"/>
      <c r="BV15" s="227"/>
      <c r="BW15" s="227"/>
      <c r="BX15" s="227"/>
      <c r="BY15" s="227"/>
      <c r="BZ15" s="227"/>
      <c r="CA15" s="227"/>
      <c r="CB15" s="227"/>
      <c r="CC15" s="227"/>
      <c r="CD15" s="227"/>
      <c r="CE15" s="227"/>
      <c r="CF15" s="227"/>
      <c r="CG15" s="227"/>
      <c r="CH15" s="227"/>
      <c r="CI15" s="227"/>
      <c r="CJ15" s="227"/>
      <c r="CK15" s="227"/>
      <c r="CL15" s="227"/>
      <c r="CM15" s="227"/>
      <c r="CN15" s="227"/>
      <c r="CO15" s="227"/>
      <c r="CP15" s="227"/>
      <c r="CQ15" s="227"/>
      <c r="CR15" s="227"/>
      <c r="CS15" s="227"/>
      <c r="CT15" s="227"/>
      <c r="CU15" s="227"/>
      <c r="CV15" s="227"/>
      <c r="CW15" s="227"/>
      <c r="CX15" s="227"/>
      <c r="CY15" s="227"/>
      <c r="CZ15" s="227"/>
      <c r="DA15" s="227"/>
      <c r="DB15" s="227"/>
      <c r="DC15" s="227"/>
      <c r="DD15" s="227"/>
      <c r="DE15" s="227"/>
      <c r="DF15" s="227"/>
      <c r="DG15" s="227"/>
      <c r="DH15" s="227"/>
      <c r="DI15" s="227"/>
      <c r="DJ15" s="227"/>
      <c r="DK15" s="227"/>
      <c r="DL15" s="227"/>
      <c r="DM15" s="227"/>
      <c r="DN15" s="227"/>
      <c r="DO15" s="227"/>
      <c r="DP15" s="227"/>
      <c r="DQ15" s="227"/>
      <c r="DR15" s="227"/>
      <c r="DS15" s="227"/>
      <c r="DT15" s="227"/>
      <c r="DU15" s="227"/>
      <c r="DV15" s="227"/>
      <c r="DW15" s="227"/>
      <c r="DX15" s="227"/>
      <c r="DY15" s="227"/>
      <c r="DZ15" s="227"/>
      <c r="EA15" s="227"/>
      <c r="EB15" s="227"/>
      <c r="EC15" s="227"/>
      <c r="ED15" s="227"/>
      <c r="EE15" s="227"/>
      <c r="EF15" s="227"/>
      <c r="EG15" s="227"/>
      <c r="EH15" s="227"/>
      <c r="EI15" s="227"/>
      <c r="EJ15" s="227"/>
      <c r="EK15" s="227"/>
      <c r="EL15" s="227"/>
      <c r="EM15" s="227"/>
      <c r="EN15" s="227"/>
      <c r="EO15" s="227"/>
      <c r="EP15" s="227"/>
      <c r="EQ15" s="227"/>
      <c r="ER15" s="227"/>
      <c r="ES15" s="227"/>
      <c r="ET15" s="227"/>
      <c r="EU15" s="227"/>
      <c r="EV15" s="227"/>
      <c r="EW15" s="227"/>
      <c r="EX15" s="227"/>
      <c r="EY15" s="227"/>
      <c r="EZ15" s="227"/>
      <c r="FA15" s="227"/>
      <c r="FB15" s="227"/>
      <c r="FC15" s="227"/>
      <c r="FD15" s="227"/>
      <c r="FE15" s="227"/>
      <c r="FF15" s="227"/>
      <c r="FG15" s="227"/>
      <c r="FH15" s="227"/>
      <c r="FI15" s="227"/>
      <c r="FJ15" s="227"/>
      <c r="FK15" s="227"/>
      <c r="FL15" s="227"/>
      <c r="FM15" s="227"/>
      <c r="FN15" s="227"/>
      <c r="FO15" s="227"/>
      <c r="FP15" s="227"/>
      <c r="FQ15" s="227"/>
      <c r="FR15" s="227"/>
      <c r="FS15" s="227"/>
      <c r="FT15" s="227"/>
      <c r="FU15" s="227"/>
      <c r="FV15" s="227"/>
      <c r="FW15" s="227"/>
      <c r="FX15" s="227"/>
      <c r="FY15" s="227"/>
      <c r="FZ15" s="227"/>
      <c r="GA15" s="227"/>
      <c r="GB15" s="227"/>
      <c r="GC15" s="227"/>
      <c r="GD15" s="227"/>
      <c r="GE15" s="227"/>
      <c r="GF15" s="227"/>
      <c r="GG15" s="227"/>
      <c r="GH15" s="227"/>
      <c r="GI15" s="227"/>
      <c r="GJ15" s="227"/>
      <c r="GK15" s="227"/>
      <c r="GL15" s="227"/>
      <c r="GM15" s="227"/>
      <c r="GN15" s="227"/>
      <c r="GO15" s="227"/>
      <c r="GP15" s="227"/>
      <c r="GQ15" s="227"/>
      <c r="GR15" s="227"/>
      <c r="GS15" s="227"/>
      <c r="GT15" s="227"/>
      <c r="GU15" s="227"/>
      <c r="GV15" s="227"/>
      <c r="GW15" s="227"/>
      <c r="GX15" s="227"/>
      <c r="GY15" s="227"/>
      <c r="GZ15" s="227"/>
      <c r="HA15" s="227"/>
      <c r="HB15" s="227"/>
      <c r="HC15" s="227"/>
      <c r="HD15" s="227"/>
      <c r="HE15" s="227"/>
      <c r="HF15" s="227"/>
      <c r="HG15" s="227"/>
      <c r="HH15" s="227"/>
      <c r="HI15" s="227"/>
      <c r="HJ15" s="227"/>
      <c r="HK15" s="227"/>
      <c r="HL15" s="227"/>
      <c r="HM15" s="227"/>
      <c r="HN15" s="227"/>
      <c r="HO15" s="227"/>
      <c r="HP15" s="227"/>
      <c r="HQ15" s="227"/>
      <c r="HR15" s="227"/>
      <c r="HS15" s="227"/>
      <c r="HT15" s="227"/>
      <c r="HU15" s="227"/>
      <c r="HV15" s="227"/>
      <c r="HW15" s="227"/>
      <c r="HX15" s="227"/>
      <c r="HY15" s="227"/>
      <c r="HZ15" s="227"/>
      <c r="IA15" s="227"/>
      <c r="IB15" s="227"/>
      <c r="IC15" s="227"/>
      <c r="ID15" s="227"/>
      <c r="IE15" s="227"/>
      <c r="IF15" s="227"/>
      <c r="IG15" s="227"/>
      <c r="IH15" s="227"/>
      <c r="II15" s="227"/>
      <c r="IJ15" s="227"/>
      <c r="IK15" s="227"/>
      <c r="IL15" s="227"/>
      <c r="IM15" s="227"/>
      <c r="IN15" s="227"/>
      <c r="IO15" s="227"/>
      <c r="IP15" s="227"/>
      <c r="IQ15" s="227"/>
      <c r="IR15" s="227"/>
      <c r="IS15" s="227"/>
      <c r="IT15" s="227"/>
      <c r="IU15" s="227"/>
      <c r="IV15" s="227"/>
      <c r="IW15" s="227"/>
      <c r="IX15" s="227"/>
      <c r="IY15" s="227"/>
      <c r="IZ15" s="227"/>
      <c r="JA15" s="227"/>
      <c r="JB15" s="227"/>
      <c r="JC15" s="227"/>
      <c r="JD15" s="227"/>
      <c r="JE15" s="227"/>
      <c r="JF15" s="227"/>
      <c r="JG15" s="227"/>
      <c r="JH15" s="227"/>
      <c r="JI15" s="227"/>
      <c r="JJ15" s="227"/>
      <c r="JK15" s="227"/>
      <c r="JL15" s="227"/>
      <c r="JM15" s="227"/>
      <c r="JN15" s="227"/>
      <c r="JO15" s="227"/>
      <c r="JP15" s="227"/>
      <c r="JQ15" s="227"/>
      <c r="JR15" s="227"/>
      <c r="JS15" s="227"/>
      <c r="JT15" s="227"/>
      <c r="JU15" s="227"/>
      <c r="JV15" s="227"/>
      <c r="JW15" s="227"/>
      <c r="JX15" s="227"/>
      <c r="JY15" s="227"/>
      <c r="JZ15" s="227"/>
      <c r="KA15" s="227"/>
      <c r="KB15" s="227"/>
      <c r="KC15" s="227"/>
      <c r="KD15" s="227"/>
      <c r="KE15" s="227"/>
      <c r="KF15" s="227"/>
      <c r="KG15" s="227"/>
      <c r="KH15" s="227"/>
      <c r="KI15" s="227"/>
      <c r="KJ15" s="227"/>
      <c r="KK15" s="227"/>
      <c r="KL15" s="227"/>
      <c r="KM15" s="227"/>
      <c r="KN15" s="227"/>
      <c r="KO15" s="227"/>
      <c r="KP15" s="227"/>
      <c r="KQ15" s="227"/>
      <c r="KR15" s="227"/>
      <c r="KS15" s="227"/>
      <c r="KT15" s="227"/>
      <c r="KU15" s="227"/>
      <c r="KV15" s="227"/>
      <c r="KW15" s="227"/>
      <c r="KX15" s="227"/>
      <c r="KY15" s="227"/>
      <c r="KZ15" s="227"/>
      <c r="LA15" s="227"/>
      <c r="LB15" s="227"/>
      <c r="LC15" s="227"/>
      <c r="LD15" s="227"/>
      <c r="LE15" s="227"/>
      <c r="LF15" s="227"/>
      <c r="LG15" s="227"/>
      <c r="LH15" s="227"/>
      <c r="LI15" s="227"/>
      <c r="LJ15" s="227"/>
      <c r="LK15" s="227"/>
      <c r="LL15" s="227"/>
      <c r="LM15" s="227"/>
      <c r="LN15" s="227"/>
      <c r="LO15" s="227"/>
      <c r="LP15" s="227"/>
      <c r="LQ15" s="227"/>
      <c r="LR15" s="227"/>
      <c r="LS15" s="227"/>
      <c r="LT15" s="227"/>
      <c r="LU15" s="227"/>
      <c r="LV15" s="227"/>
      <c r="LW15" s="227"/>
      <c r="LX15" s="227"/>
      <c r="LY15" s="227"/>
      <c r="LZ15" s="227"/>
      <c r="MA15" s="227"/>
      <c r="MB15" s="227"/>
      <c r="MC15" s="227"/>
      <c r="MD15" s="227"/>
      <c r="ME15" s="227"/>
      <c r="MF15" s="227"/>
      <c r="MG15" s="227"/>
      <c r="MH15" s="227"/>
      <c r="MI15" s="227"/>
      <c r="MJ15" s="227"/>
      <c r="MK15" s="227"/>
      <c r="ML15" s="227"/>
      <c r="MM15" s="227"/>
      <c r="MN15" s="227"/>
      <c r="MO15" s="227"/>
      <c r="MP15" s="227"/>
      <c r="MQ15" s="227"/>
      <c r="MR15" s="227"/>
      <c r="MS15" s="227"/>
      <c r="MT15" s="227"/>
      <c r="MU15" s="227"/>
      <c r="MV15" s="227"/>
      <c r="MW15" s="227"/>
      <c r="MX15" s="227"/>
      <c r="MY15" s="227"/>
      <c r="MZ15" s="227"/>
      <c r="NA15" s="227"/>
      <c r="NB15" s="227"/>
      <c r="NC15" s="227"/>
      <c r="ND15" s="227"/>
      <c r="NE15" s="227"/>
      <c r="NF15" s="227"/>
      <c r="NG15" s="227"/>
      <c r="NH15" s="227"/>
      <c r="NI15" s="227"/>
      <c r="NJ15" s="227"/>
      <c r="NK15" s="227"/>
      <c r="NL15" s="227"/>
      <c r="NM15" s="227"/>
      <c r="NN15" s="227"/>
      <c r="NO15" s="227"/>
      <c r="NP15" s="227"/>
      <c r="NQ15" s="227"/>
      <c r="NR15" s="227"/>
      <c r="NS15" s="227"/>
      <c r="NT15" s="227"/>
      <c r="NU15" s="227"/>
      <c r="NV15" s="227"/>
      <c r="NW15" s="227"/>
      <c r="NX15" s="227"/>
      <c r="NY15" s="227"/>
      <c r="NZ15" s="227"/>
      <c r="OA15" s="227"/>
      <c r="OB15" s="227"/>
      <c r="OC15" s="227"/>
      <c r="OD15" s="227"/>
      <c r="OE15" s="157"/>
      <c r="OF15" s="242" t="s">
        <v>5</v>
      </c>
      <c r="OG15" s="243"/>
      <c r="OH15" s="243" t="s">
        <v>211</v>
      </c>
      <c r="OI15" s="243"/>
      <c r="OJ15" s="287" t="s">
        <v>276</v>
      </c>
      <c r="OK15" s="288"/>
      <c r="OL15" s="288"/>
      <c r="OM15" s="288"/>
      <c r="ON15" s="288"/>
      <c r="OO15" s="288"/>
      <c r="OP15" s="288"/>
      <c r="OQ15" s="288"/>
      <c r="OR15" s="288"/>
      <c r="OS15" s="288"/>
      <c r="OT15" s="288"/>
      <c r="OU15" s="288"/>
      <c r="OV15" s="288"/>
      <c r="OW15" s="288"/>
      <c r="OX15" s="288"/>
      <c r="OY15" s="159"/>
    </row>
    <row r="16" spans="1:415" ht="17.25" customHeight="1" x14ac:dyDescent="0.2">
      <c r="A16" s="268"/>
      <c r="B16" s="269"/>
      <c r="C16" s="269"/>
      <c r="D16" s="269"/>
      <c r="E16" s="269"/>
      <c r="F16" s="269"/>
      <c r="G16" s="269"/>
      <c r="H16" s="270"/>
      <c r="I16" s="98"/>
      <c r="J16" s="88" t="s">
        <v>277</v>
      </c>
      <c r="K16" s="241">
        <v>1</v>
      </c>
      <c r="L16" s="241"/>
      <c r="M16" s="241">
        <v>2</v>
      </c>
      <c r="N16" s="241"/>
      <c r="O16" s="241">
        <v>3</v>
      </c>
      <c r="P16" s="241"/>
      <c r="Q16" s="241">
        <v>4</v>
      </c>
      <c r="R16" s="241"/>
      <c r="S16" s="241">
        <v>5</v>
      </c>
      <c r="T16" s="241"/>
      <c r="U16" s="241">
        <v>6</v>
      </c>
      <c r="V16" s="241"/>
      <c r="W16" s="241">
        <v>7</v>
      </c>
      <c r="X16" s="241"/>
      <c r="Y16" s="285" t="s">
        <v>134</v>
      </c>
      <c r="Z16" s="286"/>
      <c r="AA16" s="241" t="s">
        <v>85</v>
      </c>
      <c r="AB16" s="277" t="s">
        <v>135</v>
      </c>
      <c r="AC16" s="241" t="s">
        <v>86</v>
      </c>
      <c r="AD16" s="188">
        <f>AD18</f>
        <v>43466</v>
      </c>
      <c r="AE16" s="188">
        <f t="shared" ref="AE16:CP16" si="0">AE18</f>
        <v>43467</v>
      </c>
      <c r="AF16" s="188">
        <f t="shared" si="0"/>
        <v>43468</v>
      </c>
      <c r="AG16" s="188">
        <f t="shared" si="0"/>
        <v>43469</v>
      </c>
      <c r="AH16" s="188">
        <f t="shared" si="0"/>
        <v>43470</v>
      </c>
      <c r="AI16" s="188">
        <f t="shared" si="0"/>
        <v>43471</v>
      </c>
      <c r="AJ16" s="188">
        <f t="shared" si="0"/>
        <v>43472</v>
      </c>
      <c r="AK16" s="188">
        <f t="shared" si="0"/>
        <v>43473</v>
      </c>
      <c r="AL16" s="188">
        <f t="shared" si="0"/>
        <v>43474</v>
      </c>
      <c r="AM16" s="188">
        <f t="shared" si="0"/>
        <v>43475</v>
      </c>
      <c r="AN16" s="188">
        <f t="shared" si="0"/>
        <v>43476</v>
      </c>
      <c r="AO16" s="188">
        <f t="shared" si="0"/>
        <v>43477</v>
      </c>
      <c r="AP16" s="188">
        <f t="shared" si="0"/>
        <v>43478</v>
      </c>
      <c r="AQ16" s="188">
        <f t="shared" si="0"/>
        <v>43479</v>
      </c>
      <c r="AR16" s="188">
        <f t="shared" si="0"/>
        <v>43480</v>
      </c>
      <c r="AS16" s="188">
        <f t="shared" si="0"/>
        <v>43481</v>
      </c>
      <c r="AT16" s="188">
        <f t="shared" si="0"/>
        <v>43482</v>
      </c>
      <c r="AU16" s="188">
        <f t="shared" si="0"/>
        <v>43483</v>
      </c>
      <c r="AV16" s="188">
        <f t="shared" si="0"/>
        <v>43484</v>
      </c>
      <c r="AW16" s="188">
        <f t="shared" si="0"/>
        <v>43485</v>
      </c>
      <c r="AX16" s="188">
        <f t="shared" si="0"/>
        <v>43486</v>
      </c>
      <c r="AY16" s="188">
        <f t="shared" si="0"/>
        <v>43487</v>
      </c>
      <c r="AZ16" s="188">
        <f t="shared" si="0"/>
        <v>43488</v>
      </c>
      <c r="BA16" s="188">
        <f t="shared" si="0"/>
        <v>43489</v>
      </c>
      <c r="BB16" s="188">
        <f t="shared" si="0"/>
        <v>43490</v>
      </c>
      <c r="BC16" s="188">
        <f t="shared" si="0"/>
        <v>43491</v>
      </c>
      <c r="BD16" s="188">
        <f t="shared" si="0"/>
        <v>43492</v>
      </c>
      <c r="BE16" s="188">
        <f t="shared" si="0"/>
        <v>43493</v>
      </c>
      <c r="BF16" s="188">
        <f t="shared" si="0"/>
        <v>43494</v>
      </c>
      <c r="BG16" s="188">
        <f t="shared" si="0"/>
        <v>43495</v>
      </c>
      <c r="BH16" s="188">
        <f t="shared" si="0"/>
        <v>43496</v>
      </c>
      <c r="BI16" s="188">
        <f t="shared" si="0"/>
        <v>43497</v>
      </c>
      <c r="BJ16" s="188">
        <f t="shared" si="0"/>
        <v>43498</v>
      </c>
      <c r="BK16" s="188">
        <f t="shared" si="0"/>
        <v>43499</v>
      </c>
      <c r="BL16" s="188">
        <f t="shared" si="0"/>
        <v>43500</v>
      </c>
      <c r="BM16" s="188">
        <f t="shared" si="0"/>
        <v>43501</v>
      </c>
      <c r="BN16" s="188">
        <f t="shared" si="0"/>
        <v>43502</v>
      </c>
      <c r="BO16" s="188">
        <f t="shared" si="0"/>
        <v>43503</v>
      </c>
      <c r="BP16" s="188">
        <f t="shared" si="0"/>
        <v>43504</v>
      </c>
      <c r="BQ16" s="188">
        <f t="shared" si="0"/>
        <v>43505</v>
      </c>
      <c r="BR16" s="188">
        <f t="shared" si="0"/>
        <v>43506</v>
      </c>
      <c r="BS16" s="188">
        <f t="shared" si="0"/>
        <v>43507</v>
      </c>
      <c r="BT16" s="188">
        <f t="shared" si="0"/>
        <v>43508</v>
      </c>
      <c r="BU16" s="188">
        <f t="shared" si="0"/>
        <v>43509</v>
      </c>
      <c r="BV16" s="188">
        <f t="shared" si="0"/>
        <v>43510</v>
      </c>
      <c r="BW16" s="188">
        <f t="shared" si="0"/>
        <v>43511</v>
      </c>
      <c r="BX16" s="188">
        <f t="shared" si="0"/>
        <v>43512</v>
      </c>
      <c r="BY16" s="188">
        <f t="shared" si="0"/>
        <v>43513</v>
      </c>
      <c r="BZ16" s="188">
        <f t="shared" si="0"/>
        <v>43514</v>
      </c>
      <c r="CA16" s="188">
        <f t="shared" si="0"/>
        <v>43515</v>
      </c>
      <c r="CB16" s="188">
        <f t="shared" si="0"/>
        <v>43516</v>
      </c>
      <c r="CC16" s="188">
        <f t="shared" si="0"/>
        <v>43517</v>
      </c>
      <c r="CD16" s="188">
        <f t="shared" si="0"/>
        <v>43518</v>
      </c>
      <c r="CE16" s="188">
        <f t="shared" si="0"/>
        <v>43519</v>
      </c>
      <c r="CF16" s="188">
        <f t="shared" si="0"/>
        <v>43520</v>
      </c>
      <c r="CG16" s="188">
        <f t="shared" si="0"/>
        <v>43521</v>
      </c>
      <c r="CH16" s="188">
        <f t="shared" si="0"/>
        <v>43522</v>
      </c>
      <c r="CI16" s="188">
        <f t="shared" si="0"/>
        <v>43523</v>
      </c>
      <c r="CJ16" s="188">
        <f t="shared" si="0"/>
        <v>43524</v>
      </c>
      <c r="CK16" s="188">
        <f t="shared" si="0"/>
        <v>43525</v>
      </c>
      <c r="CL16" s="188">
        <f t="shared" si="0"/>
        <v>43526</v>
      </c>
      <c r="CM16" s="188">
        <f t="shared" si="0"/>
        <v>43527</v>
      </c>
      <c r="CN16" s="188">
        <f t="shared" si="0"/>
        <v>43528</v>
      </c>
      <c r="CO16" s="188">
        <f t="shared" si="0"/>
        <v>43529</v>
      </c>
      <c r="CP16" s="188">
        <f t="shared" si="0"/>
        <v>43530</v>
      </c>
      <c r="CQ16" s="188">
        <f t="shared" ref="CQ16:FB16" si="1">CQ18</f>
        <v>43531</v>
      </c>
      <c r="CR16" s="188">
        <f t="shared" si="1"/>
        <v>43532</v>
      </c>
      <c r="CS16" s="188">
        <f t="shared" si="1"/>
        <v>43533</v>
      </c>
      <c r="CT16" s="188">
        <f t="shared" si="1"/>
        <v>43534</v>
      </c>
      <c r="CU16" s="188">
        <f t="shared" si="1"/>
        <v>43535</v>
      </c>
      <c r="CV16" s="188">
        <f t="shared" si="1"/>
        <v>43536</v>
      </c>
      <c r="CW16" s="188">
        <f t="shared" si="1"/>
        <v>43537</v>
      </c>
      <c r="CX16" s="188">
        <f t="shared" si="1"/>
        <v>43538</v>
      </c>
      <c r="CY16" s="188">
        <f t="shared" si="1"/>
        <v>43539</v>
      </c>
      <c r="CZ16" s="188">
        <f t="shared" si="1"/>
        <v>43540</v>
      </c>
      <c r="DA16" s="188">
        <f t="shared" si="1"/>
        <v>43541</v>
      </c>
      <c r="DB16" s="188">
        <f t="shared" si="1"/>
        <v>43542</v>
      </c>
      <c r="DC16" s="188">
        <f t="shared" si="1"/>
        <v>43543</v>
      </c>
      <c r="DD16" s="188">
        <f t="shared" si="1"/>
        <v>43544</v>
      </c>
      <c r="DE16" s="188">
        <f t="shared" si="1"/>
        <v>43545</v>
      </c>
      <c r="DF16" s="188">
        <f t="shared" si="1"/>
        <v>43546</v>
      </c>
      <c r="DG16" s="188">
        <f t="shared" si="1"/>
        <v>43547</v>
      </c>
      <c r="DH16" s="188">
        <f t="shared" si="1"/>
        <v>43548</v>
      </c>
      <c r="DI16" s="188">
        <f t="shared" si="1"/>
        <v>43549</v>
      </c>
      <c r="DJ16" s="188">
        <f t="shared" si="1"/>
        <v>43550</v>
      </c>
      <c r="DK16" s="188">
        <f t="shared" si="1"/>
        <v>43551</v>
      </c>
      <c r="DL16" s="188">
        <f t="shared" si="1"/>
        <v>43552</v>
      </c>
      <c r="DM16" s="188">
        <f t="shared" si="1"/>
        <v>43553</v>
      </c>
      <c r="DN16" s="188">
        <f t="shared" si="1"/>
        <v>43554</v>
      </c>
      <c r="DO16" s="188">
        <f t="shared" si="1"/>
        <v>43555</v>
      </c>
      <c r="DP16" s="188">
        <f t="shared" si="1"/>
        <v>43556</v>
      </c>
      <c r="DQ16" s="188">
        <f t="shared" si="1"/>
        <v>43557</v>
      </c>
      <c r="DR16" s="188">
        <f t="shared" si="1"/>
        <v>43558</v>
      </c>
      <c r="DS16" s="188">
        <f t="shared" si="1"/>
        <v>43559</v>
      </c>
      <c r="DT16" s="188">
        <f t="shared" si="1"/>
        <v>43560</v>
      </c>
      <c r="DU16" s="188">
        <f t="shared" si="1"/>
        <v>43561</v>
      </c>
      <c r="DV16" s="188">
        <f t="shared" si="1"/>
        <v>43562</v>
      </c>
      <c r="DW16" s="188">
        <f t="shared" si="1"/>
        <v>43563</v>
      </c>
      <c r="DX16" s="188">
        <f t="shared" si="1"/>
        <v>43564</v>
      </c>
      <c r="DY16" s="188">
        <f t="shared" si="1"/>
        <v>43565</v>
      </c>
      <c r="DZ16" s="188">
        <f t="shared" si="1"/>
        <v>43566</v>
      </c>
      <c r="EA16" s="188">
        <f t="shared" si="1"/>
        <v>43567</v>
      </c>
      <c r="EB16" s="188">
        <f t="shared" si="1"/>
        <v>43568</v>
      </c>
      <c r="EC16" s="188">
        <f t="shared" si="1"/>
        <v>43569</v>
      </c>
      <c r="ED16" s="188">
        <f t="shared" si="1"/>
        <v>43570</v>
      </c>
      <c r="EE16" s="188">
        <f t="shared" si="1"/>
        <v>43571</v>
      </c>
      <c r="EF16" s="188">
        <f t="shared" si="1"/>
        <v>43572</v>
      </c>
      <c r="EG16" s="188">
        <f t="shared" si="1"/>
        <v>43573</v>
      </c>
      <c r="EH16" s="188">
        <f t="shared" si="1"/>
        <v>43574</v>
      </c>
      <c r="EI16" s="188">
        <f t="shared" si="1"/>
        <v>43575</v>
      </c>
      <c r="EJ16" s="188">
        <f t="shared" si="1"/>
        <v>43576</v>
      </c>
      <c r="EK16" s="188">
        <f t="shared" si="1"/>
        <v>43577</v>
      </c>
      <c r="EL16" s="188">
        <f t="shared" si="1"/>
        <v>43578</v>
      </c>
      <c r="EM16" s="188">
        <f t="shared" si="1"/>
        <v>43579</v>
      </c>
      <c r="EN16" s="188">
        <f t="shared" si="1"/>
        <v>43580</v>
      </c>
      <c r="EO16" s="188">
        <f t="shared" si="1"/>
        <v>43581</v>
      </c>
      <c r="EP16" s="188">
        <f t="shared" si="1"/>
        <v>43582</v>
      </c>
      <c r="EQ16" s="188">
        <f t="shared" si="1"/>
        <v>43583</v>
      </c>
      <c r="ER16" s="188">
        <f t="shared" si="1"/>
        <v>43584</v>
      </c>
      <c r="ES16" s="188">
        <f t="shared" si="1"/>
        <v>43585</v>
      </c>
      <c r="ET16" s="188">
        <f t="shared" si="1"/>
        <v>43586</v>
      </c>
      <c r="EU16" s="188">
        <f t="shared" si="1"/>
        <v>43587</v>
      </c>
      <c r="EV16" s="188">
        <f t="shared" si="1"/>
        <v>43588</v>
      </c>
      <c r="EW16" s="188">
        <f t="shared" si="1"/>
        <v>43589</v>
      </c>
      <c r="EX16" s="188">
        <f t="shared" si="1"/>
        <v>43590</v>
      </c>
      <c r="EY16" s="188">
        <f t="shared" si="1"/>
        <v>43591</v>
      </c>
      <c r="EZ16" s="188">
        <f t="shared" si="1"/>
        <v>43592</v>
      </c>
      <c r="FA16" s="188">
        <f t="shared" si="1"/>
        <v>43593</v>
      </c>
      <c r="FB16" s="188">
        <f t="shared" si="1"/>
        <v>43594</v>
      </c>
      <c r="FC16" s="188">
        <f t="shared" ref="FC16:HN16" si="2">FC18</f>
        <v>43595</v>
      </c>
      <c r="FD16" s="188">
        <f t="shared" si="2"/>
        <v>43596</v>
      </c>
      <c r="FE16" s="188">
        <f t="shared" si="2"/>
        <v>43597</v>
      </c>
      <c r="FF16" s="188">
        <f t="shared" si="2"/>
        <v>43598</v>
      </c>
      <c r="FG16" s="188">
        <f t="shared" si="2"/>
        <v>43599</v>
      </c>
      <c r="FH16" s="188">
        <f t="shared" si="2"/>
        <v>43600</v>
      </c>
      <c r="FI16" s="188">
        <f t="shared" si="2"/>
        <v>43601</v>
      </c>
      <c r="FJ16" s="188">
        <f t="shared" si="2"/>
        <v>43602</v>
      </c>
      <c r="FK16" s="188">
        <f t="shared" si="2"/>
        <v>43603</v>
      </c>
      <c r="FL16" s="188">
        <f t="shared" si="2"/>
        <v>43604</v>
      </c>
      <c r="FM16" s="188">
        <f t="shared" si="2"/>
        <v>43605</v>
      </c>
      <c r="FN16" s="188">
        <f t="shared" si="2"/>
        <v>43606</v>
      </c>
      <c r="FO16" s="188">
        <f t="shared" si="2"/>
        <v>43607</v>
      </c>
      <c r="FP16" s="188">
        <f t="shared" si="2"/>
        <v>43608</v>
      </c>
      <c r="FQ16" s="188">
        <f t="shared" si="2"/>
        <v>43609</v>
      </c>
      <c r="FR16" s="188">
        <f t="shared" si="2"/>
        <v>43610</v>
      </c>
      <c r="FS16" s="188">
        <f t="shared" si="2"/>
        <v>43611</v>
      </c>
      <c r="FT16" s="188">
        <f t="shared" si="2"/>
        <v>43612</v>
      </c>
      <c r="FU16" s="188">
        <f t="shared" si="2"/>
        <v>43613</v>
      </c>
      <c r="FV16" s="188">
        <f t="shared" si="2"/>
        <v>43614</v>
      </c>
      <c r="FW16" s="188">
        <f t="shared" si="2"/>
        <v>43615</v>
      </c>
      <c r="FX16" s="188">
        <f t="shared" si="2"/>
        <v>43616</v>
      </c>
      <c r="FY16" s="188">
        <f t="shared" si="2"/>
        <v>43617</v>
      </c>
      <c r="FZ16" s="188">
        <f t="shared" si="2"/>
        <v>43618</v>
      </c>
      <c r="GA16" s="188">
        <f t="shared" si="2"/>
        <v>43619</v>
      </c>
      <c r="GB16" s="188">
        <f t="shared" si="2"/>
        <v>43620</v>
      </c>
      <c r="GC16" s="188">
        <f t="shared" si="2"/>
        <v>43621</v>
      </c>
      <c r="GD16" s="188">
        <f t="shared" si="2"/>
        <v>43622</v>
      </c>
      <c r="GE16" s="188">
        <f t="shared" si="2"/>
        <v>43623</v>
      </c>
      <c r="GF16" s="188">
        <f t="shared" si="2"/>
        <v>43624</v>
      </c>
      <c r="GG16" s="188">
        <f t="shared" si="2"/>
        <v>43625</v>
      </c>
      <c r="GH16" s="188">
        <f t="shared" si="2"/>
        <v>43626</v>
      </c>
      <c r="GI16" s="188">
        <f t="shared" si="2"/>
        <v>43627</v>
      </c>
      <c r="GJ16" s="188">
        <f t="shared" si="2"/>
        <v>43628</v>
      </c>
      <c r="GK16" s="188">
        <f t="shared" si="2"/>
        <v>43629</v>
      </c>
      <c r="GL16" s="188">
        <f t="shared" si="2"/>
        <v>43630</v>
      </c>
      <c r="GM16" s="188">
        <f t="shared" si="2"/>
        <v>43631</v>
      </c>
      <c r="GN16" s="188">
        <f t="shared" si="2"/>
        <v>43632</v>
      </c>
      <c r="GO16" s="188">
        <f t="shared" si="2"/>
        <v>43633</v>
      </c>
      <c r="GP16" s="188">
        <f t="shared" si="2"/>
        <v>43634</v>
      </c>
      <c r="GQ16" s="188">
        <f t="shared" si="2"/>
        <v>43635</v>
      </c>
      <c r="GR16" s="188">
        <f t="shared" si="2"/>
        <v>43636</v>
      </c>
      <c r="GS16" s="188">
        <f t="shared" si="2"/>
        <v>43637</v>
      </c>
      <c r="GT16" s="188">
        <f t="shared" si="2"/>
        <v>43638</v>
      </c>
      <c r="GU16" s="188">
        <f t="shared" si="2"/>
        <v>43639</v>
      </c>
      <c r="GV16" s="188">
        <f t="shared" si="2"/>
        <v>43640</v>
      </c>
      <c r="GW16" s="188">
        <f t="shared" si="2"/>
        <v>43641</v>
      </c>
      <c r="GX16" s="188">
        <f t="shared" si="2"/>
        <v>43642</v>
      </c>
      <c r="GY16" s="188">
        <f t="shared" si="2"/>
        <v>43643</v>
      </c>
      <c r="GZ16" s="188">
        <f t="shared" si="2"/>
        <v>43644</v>
      </c>
      <c r="HA16" s="188">
        <f t="shared" si="2"/>
        <v>43645</v>
      </c>
      <c r="HB16" s="188">
        <f t="shared" si="2"/>
        <v>43646</v>
      </c>
      <c r="HC16" s="188">
        <f t="shared" si="2"/>
        <v>43647</v>
      </c>
      <c r="HD16" s="188">
        <f t="shared" si="2"/>
        <v>43648</v>
      </c>
      <c r="HE16" s="188">
        <f t="shared" si="2"/>
        <v>43649</v>
      </c>
      <c r="HF16" s="188">
        <f t="shared" si="2"/>
        <v>43650</v>
      </c>
      <c r="HG16" s="188">
        <f t="shared" si="2"/>
        <v>43651</v>
      </c>
      <c r="HH16" s="188">
        <f t="shared" si="2"/>
        <v>43652</v>
      </c>
      <c r="HI16" s="188">
        <f t="shared" si="2"/>
        <v>43653</v>
      </c>
      <c r="HJ16" s="188">
        <f t="shared" si="2"/>
        <v>43654</v>
      </c>
      <c r="HK16" s="188">
        <f t="shared" si="2"/>
        <v>43655</v>
      </c>
      <c r="HL16" s="188">
        <f t="shared" si="2"/>
        <v>43656</v>
      </c>
      <c r="HM16" s="188">
        <f t="shared" si="2"/>
        <v>43657</v>
      </c>
      <c r="HN16" s="188">
        <f t="shared" si="2"/>
        <v>43658</v>
      </c>
      <c r="HO16" s="188">
        <f t="shared" ref="HO16:JZ16" si="3">HO18</f>
        <v>43659</v>
      </c>
      <c r="HP16" s="188">
        <f t="shared" si="3"/>
        <v>43660</v>
      </c>
      <c r="HQ16" s="188">
        <f t="shared" si="3"/>
        <v>43661</v>
      </c>
      <c r="HR16" s="188">
        <f t="shared" si="3"/>
        <v>43662</v>
      </c>
      <c r="HS16" s="188">
        <f t="shared" si="3"/>
        <v>43663</v>
      </c>
      <c r="HT16" s="188">
        <f t="shared" si="3"/>
        <v>43664</v>
      </c>
      <c r="HU16" s="188">
        <f t="shared" si="3"/>
        <v>43665</v>
      </c>
      <c r="HV16" s="188">
        <f t="shared" si="3"/>
        <v>43666</v>
      </c>
      <c r="HW16" s="188">
        <f t="shared" si="3"/>
        <v>43667</v>
      </c>
      <c r="HX16" s="188">
        <f t="shared" si="3"/>
        <v>43668</v>
      </c>
      <c r="HY16" s="188">
        <f t="shared" si="3"/>
        <v>43669</v>
      </c>
      <c r="HZ16" s="188">
        <f t="shared" si="3"/>
        <v>43670</v>
      </c>
      <c r="IA16" s="188">
        <f t="shared" si="3"/>
        <v>43671</v>
      </c>
      <c r="IB16" s="188">
        <f t="shared" si="3"/>
        <v>43672</v>
      </c>
      <c r="IC16" s="188">
        <f t="shared" si="3"/>
        <v>43673</v>
      </c>
      <c r="ID16" s="188">
        <f t="shared" si="3"/>
        <v>43674</v>
      </c>
      <c r="IE16" s="188">
        <f t="shared" si="3"/>
        <v>43675</v>
      </c>
      <c r="IF16" s="188">
        <f t="shared" si="3"/>
        <v>43676</v>
      </c>
      <c r="IG16" s="188">
        <f t="shared" si="3"/>
        <v>43677</v>
      </c>
      <c r="IH16" s="188">
        <f t="shared" si="3"/>
        <v>43678</v>
      </c>
      <c r="II16" s="188">
        <f t="shared" si="3"/>
        <v>43679</v>
      </c>
      <c r="IJ16" s="188">
        <f t="shared" si="3"/>
        <v>43680</v>
      </c>
      <c r="IK16" s="188">
        <f t="shared" si="3"/>
        <v>43681</v>
      </c>
      <c r="IL16" s="188">
        <f t="shared" si="3"/>
        <v>43682</v>
      </c>
      <c r="IM16" s="188">
        <f t="shared" si="3"/>
        <v>43683</v>
      </c>
      <c r="IN16" s="188">
        <f t="shared" si="3"/>
        <v>43684</v>
      </c>
      <c r="IO16" s="188">
        <f t="shared" si="3"/>
        <v>43685</v>
      </c>
      <c r="IP16" s="188">
        <f t="shared" si="3"/>
        <v>43686</v>
      </c>
      <c r="IQ16" s="188">
        <f t="shared" si="3"/>
        <v>43687</v>
      </c>
      <c r="IR16" s="188">
        <f t="shared" si="3"/>
        <v>43688</v>
      </c>
      <c r="IS16" s="188">
        <f t="shared" si="3"/>
        <v>43689</v>
      </c>
      <c r="IT16" s="188">
        <f t="shared" si="3"/>
        <v>43690</v>
      </c>
      <c r="IU16" s="188">
        <f t="shared" si="3"/>
        <v>43691</v>
      </c>
      <c r="IV16" s="188">
        <f t="shared" si="3"/>
        <v>43692</v>
      </c>
      <c r="IW16" s="188">
        <f t="shared" si="3"/>
        <v>43693</v>
      </c>
      <c r="IX16" s="188">
        <f t="shared" si="3"/>
        <v>43694</v>
      </c>
      <c r="IY16" s="188">
        <f t="shared" si="3"/>
        <v>43695</v>
      </c>
      <c r="IZ16" s="188">
        <f t="shared" si="3"/>
        <v>43696</v>
      </c>
      <c r="JA16" s="188">
        <f t="shared" si="3"/>
        <v>43697</v>
      </c>
      <c r="JB16" s="188">
        <f t="shared" si="3"/>
        <v>43698</v>
      </c>
      <c r="JC16" s="188">
        <f t="shared" si="3"/>
        <v>43699</v>
      </c>
      <c r="JD16" s="188">
        <f t="shared" si="3"/>
        <v>43700</v>
      </c>
      <c r="JE16" s="188">
        <f t="shared" si="3"/>
        <v>43701</v>
      </c>
      <c r="JF16" s="188">
        <f t="shared" si="3"/>
        <v>43702</v>
      </c>
      <c r="JG16" s="188">
        <f t="shared" si="3"/>
        <v>43703</v>
      </c>
      <c r="JH16" s="188">
        <f t="shared" si="3"/>
        <v>43704</v>
      </c>
      <c r="JI16" s="188">
        <f t="shared" si="3"/>
        <v>43705</v>
      </c>
      <c r="JJ16" s="188">
        <f t="shared" si="3"/>
        <v>43706</v>
      </c>
      <c r="JK16" s="188">
        <f t="shared" si="3"/>
        <v>43707</v>
      </c>
      <c r="JL16" s="188">
        <f t="shared" si="3"/>
        <v>43708</v>
      </c>
      <c r="JM16" s="188">
        <f t="shared" si="3"/>
        <v>43709</v>
      </c>
      <c r="JN16" s="188">
        <f t="shared" si="3"/>
        <v>43710</v>
      </c>
      <c r="JO16" s="188">
        <f t="shared" si="3"/>
        <v>43711</v>
      </c>
      <c r="JP16" s="188">
        <f t="shared" si="3"/>
        <v>43712</v>
      </c>
      <c r="JQ16" s="188">
        <f t="shared" si="3"/>
        <v>43713</v>
      </c>
      <c r="JR16" s="188">
        <f t="shared" si="3"/>
        <v>43714</v>
      </c>
      <c r="JS16" s="188">
        <f t="shared" si="3"/>
        <v>43715</v>
      </c>
      <c r="JT16" s="188">
        <f t="shared" si="3"/>
        <v>43716</v>
      </c>
      <c r="JU16" s="188">
        <f t="shared" si="3"/>
        <v>43717</v>
      </c>
      <c r="JV16" s="188">
        <f t="shared" si="3"/>
        <v>43718</v>
      </c>
      <c r="JW16" s="188">
        <f t="shared" si="3"/>
        <v>43719</v>
      </c>
      <c r="JX16" s="188">
        <f t="shared" si="3"/>
        <v>43720</v>
      </c>
      <c r="JY16" s="188">
        <f t="shared" si="3"/>
        <v>43721</v>
      </c>
      <c r="JZ16" s="188">
        <f t="shared" si="3"/>
        <v>43722</v>
      </c>
      <c r="KA16" s="188">
        <f t="shared" ref="KA16:ML16" si="4">KA18</f>
        <v>43723</v>
      </c>
      <c r="KB16" s="188">
        <f t="shared" si="4"/>
        <v>43724</v>
      </c>
      <c r="KC16" s="188">
        <f t="shared" si="4"/>
        <v>43725</v>
      </c>
      <c r="KD16" s="188">
        <f t="shared" si="4"/>
        <v>43726</v>
      </c>
      <c r="KE16" s="188">
        <f t="shared" si="4"/>
        <v>43727</v>
      </c>
      <c r="KF16" s="188">
        <f t="shared" si="4"/>
        <v>43728</v>
      </c>
      <c r="KG16" s="188">
        <f t="shared" si="4"/>
        <v>43729</v>
      </c>
      <c r="KH16" s="188">
        <f t="shared" si="4"/>
        <v>43730</v>
      </c>
      <c r="KI16" s="188">
        <f t="shared" si="4"/>
        <v>43731</v>
      </c>
      <c r="KJ16" s="188">
        <f t="shared" si="4"/>
        <v>43732</v>
      </c>
      <c r="KK16" s="188">
        <f t="shared" si="4"/>
        <v>43733</v>
      </c>
      <c r="KL16" s="188">
        <f t="shared" si="4"/>
        <v>43734</v>
      </c>
      <c r="KM16" s="188">
        <f t="shared" si="4"/>
        <v>43735</v>
      </c>
      <c r="KN16" s="188">
        <f t="shared" si="4"/>
        <v>43736</v>
      </c>
      <c r="KO16" s="188">
        <f t="shared" si="4"/>
        <v>43737</v>
      </c>
      <c r="KP16" s="188">
        <f t="shared" si="4"/>
        <v>43738</v>
      </c>
      <c r="KQ16" s="188">
        <f t="shared" si="4"/>
        <v>43739</v>
      </c>
      <c r="KR16" s="188">
        <f t="shared" si="4"/>
        <v>43740</v>
      </c>
      <c r="KS16" s="188">
        <f t="shared" si="4"/>
        <v>43741</v>
      </c>
      <c r="KT16" s="188">
        <f t="shared" si="4"/>
        <v>43742</v>
      </c>
      <c r="KU16" s="188">
        <f t="shared" si="4"/>
        <v>43743</v>
      </c>
      <c r="KV16" s="188">
        <f t="shared" si="4"/>
        <v>43744</v>
      </c>
      <c r="KW16" s="188">
        <f t="shared" si="4"/>
        <v>43745</v>
      </c>
      <c r="KX16" s="188">
        <f t="shared" si="4"/>
        <v>43746</v>
      </c>
      <c r="KY16" s="188">
        <f t="shared" si="4"/>
        <v>43747</v>
      </c>
      <c r="KZ16" s="188">
        <f t="shared" si="4"/>
        <v>43748</v>
      </c>
      <c r="LA16" s="188">
        <f t="shared" si="4"/>
        <v>43749</v>
      </c>
      <c r="LB16" s="188">
        <f t="shared" si="4"/>
        <v>43750</v>
      </c>
      <c r="LC16" s="188">
        <f t="shared" si="4"/>
        <v>43751</v>
      </c>
      <c r="LD16" s="188">
        <f t="shared" si="4"/>
        <v>43752</v>
      </c>
      <c r="LE16" s="188">
        <f t="shared" si="4"/>
        <v>43753</v>
      </c>
      <c r="LF16" s="188">
        <f t="shared" si="4"/>
        <v>43754</v>
      </c>
      <c r="LG16" s="188">
        <f t="shared" si="4"/>
        <v>43755</v>
      </c>
      <c r="LH16" s="188">
        <f t="shared" si="4"/>
        <v>43756</v>
      </c>
      <c r="LI16" s="188">
        <f t="shared" si="4"/>
        <v>43757</v>
      </c>
      <c r="LJ16" s="188">
        <f t="shared" si="4"/>
        <v>43758</v>
      </c>
      <c r="LK16" s="188">
        <f t="shared" si="4"/>
        <v>43759</v>
      </c>
      <c r="LL16" s="188">
        <f t="shared" si="4"/>
        <v>43760</v>
      </c>
      <c r="LM16" s="188">
        <f t="shared" si="4"/>
        <v>43761</v>
      </c>
      <c r="LN16" s="188">
        <f t="shared" si="4"/>
        <v>43762</v>
      </c>
      <c r="LO16" s="188">
        <f t="shared" si="4"/>
        <v>43763</v>
      </c>
      <c r="LP16" s="188">
        <f t="shared" si="4"/>
        <v>43764</v>
      </c>
      <c r="LQ16" s="188">
        <f t="shared" si="4"/>
        <v>43765</v>
      </c>
      <c r="LR16" s="188">
        <f t="shared" si="4"/>
        <v>43766</v>
      </c>
      <c r="LS16" s="188">
        <f t="shared" si="4"/>
        <v>43767</v>
      </c>
      <c r="LT16" s="188">
        <f t="shared" si="4"/>
        <v>43768</v>
      </c>
      <c r="LU16" s="188">
        <f t="shared" si="4"/>
        <v>43769</v>
      </c>
      <c r="LV16" s="188">
        <f t="shared" si="4"/>
        <v>43770</v>
      </c>
      <c r="LW16" s="188">
        <f t="shared" si="4"/>
        <v>43771</v>
      </c>
      <c r="LX16" s="188">
        <f t="shared" si="4"/>
        <v>43772</v>
      </c>
      <c r="LY16" s="188">
        <f t="shared" si="4"/>
        <v>43773</v>
      </c>
      <c r="LZ16" s="188">
        <f t="shared" si="4"/>
        <v>43774</v>
      </c>
      <c r="MA16" s="188">
        <f t="shared" si="4"/>
        <v>43775</v>
      </c>
      <c r="MB16" s="188">
        <f t="shared" si="4"/>
        <v>43776</v>
      </c>
      <c r="MC16" s="188">
        <f t="shared" si="4"/>
        <v>43777</v>
      </c>
      <c r="MD16" s="188">
        <f t="shared" si="4"/>
        <v>43778</v>
      </c>
      <c r="ME16" s="188">
        <f t="shared" si="4"/>
        <v>43779</v>
      </c>
      <c r="MF16" s="188">
        <f t="shared" si="4"/>
        <v>43780</v>
      </c>
      <c r="MG16" s="188">
        <f t="shared" si="4"/>
        <v>43781</v>
      </c>
      <c r="MH16" s="188">
        <f t="shared" si="4"/>
        <v>43782</v>
      </c>
      <c r="MI16" s="188">
        <f t="shared" si="4"/>
        <v>43783</v>
      </c>
      <c r="MJ16" s="188">
        <f t="shared" si="4"/>
        <v>43784</v>
      </c>
      <c r="MK16" s="188">
        <f t="shared" si="4"/>
        <v>43785</v>
      </c>
      <c r="ML16" s="188">
        <f t="shared" si="4"/>
        <v>43786</v>
      </c>
      <c r="MM16" s="188">
        <f t="shared" ref="MM16:OD16" si="5">MM18</f>
        <v>43787</v>
      </c>
      <c r="MN16" s="188">
        <f t="shared" si="5"/>
        <v>43788</v>
      </c>
      <c r="MO16" s="188">
        <f t="shared" si="5"/>
        <v>43789</v>
      </c>
      <c r="MP16" s="188">
        <f t="shared" si="5"/>
        <v>43790</v>
      </c>
      <c r="MQ16" s="188">
        <f t="shared" si="5"/>
        <v>43791</v>
      </c>
      <c r="MR16" s="188">
        <f t="shared" si="5"/>
        <v>43792</v>
      </c>
      <c r="MS16" s="188">
        <f t="shared" si="5"/>
        <v>43793</v>
      </c>
      <c r="MT16" s="188">
        <f t="shared" si="5"/>
        <v>43794</v>
      </c>
      <c r="MU16" s="188">
        <f t="shared" si="5"/>
        <v>43795</v>
      </c>
      <c r="MV16" s="188">
        <f t="shared" si="5"/>
        <v>43796</v>
      </c>
      <c r="MW16" s="188">
        <f t="shared" si="5"/>
        <v>43797</v>
      </c>
      <c r="MX16" s="188">
        <f t="shared" si="5"/>
        <v>43798</v>
      </c>
      <c r="MY16" s="188">
        <f t="shared" si="5"/>
        <v>43799</v>
      </c>
      <c r="MZ16" s="188">
        <f t="shared" si="5"/>
        <v>43800</v>
      </c>
      <c r="NA16" s="188">
        <f t="shared" si="5"/>
        <v>43801</v>
      </c>
      <c r="NB16" s="188">
        <f t="shared" si="5"/>
        <v>43802</v>
      </c>
      <c r="NC16" s="188">
        <f t="shared" si="5"/>
        <v>43803</v>
      </c>
      <c r="ND16" s="188">
        <f t="shared" si="5"/>
        <v>43804</v>
      </c>
      <c r="NE16" s="188">
        <f t="shared" si="5"/>
        <v>43805</v>
      </c>
      <c r="NF16" s="188">
        <f t="shared" si="5"/>
        <v>43806</v>
      </c>
      <c r="NG16" s="188">
        <f t="shared" si="5"/>
        <v>43807</v>
      </c>
      <c r="NH16" s="188">
        <f t="shared" si="5"/>
        <v>43808</v>
      </c>
      <c r="NI16" s="188">
        <f t="shared" si="5"/>
        <v>43809</v>
      </c>
      <c r="NJ16" s="188">
        <f t="shared" si="5"/>
        <v>43810</v>
      </c>
      <c r="NK16" s="188">
        <f t="shared" si="5"/>
        <v>43811</v>
      </c>
      <c r="NL16" s="188">
        <f t="shared" si="5"/>
        <v>43812</v>
      </c>
      <c r="NM16" s="188">
        <f t="shared" si="5"/>
        <v>43813</v>
      </c>
      <c r="NN16" s="188">
        <f t="shared" si="5"/>
        <v>43814</v>
      </c>
      <c r="NO16" s="188">
        <f t="shared" si="5"/>
        <v>43815</v>
      </c>
      <c r="NP16" s="188">
        <f t="shared" si="5"/>
        <v>43816</v>
      </c>
      <c r="NQ16" s="188">
        <f t="shared" si="5"/>
        <v>43817</v>
      </c>
      <c r="NR16" s="188">
        <f t="shared" si="5"/>
        <v>43818</v>
      </c>
      <c r="NS16" s="188">
        <f t="shared" si="5"/>
        <v>43819</v>
      </c>
      <c r="NT16" s="188">
        <f t="shared" si="5"/>
        <v>43820</v>
      </c>
      <c r="NU16" s="188">
        <f t="shared" si="5"/>
        <v>43821</v>
      </c>
      <c r="NV16" s="188">
        <f t="shared" si="5"/>
        <v>43822</v>
      </c>
      <c r="NW16" s="188">
        <f t="shared" si="5"/>
        <v>43823</v>
      </c>
      <c r="NX16" s="188">
        <f t="shared" si="5"/>
        <v>43824</v>
      </c>
      <c r="NY16" s="188">
        <f t="shared" si="5"/>
        <v>43825</v>
      </c>
      <c r="NZ16" s="188">
        <f t="shared" si="5"/>
        <v>43826</v>
      </c>
      <c r="OA16" s="188">
        <f t="shared" si="5"/>
        <v>43827</v>
      </c>
      <c r="OB16" s="188">
        <f t="shared" si="5"/>
        <v>43828</v>
      </c>
      <c r="OC16" s="188">
        <f t="shared" si="5"/>
        <v>43829</v>
      </c>
      <c r="OD16" s="188">
        <f t="shared" si="5"/>
        <v>43830</v>
      </c>
      <c r="OE16" s="157"/>
      <c r="OF16" s="244"/>
      <c r="OG16" s="245"/>
      <c r="OH16" s="245"/>
      <c r="OI16" s="245"/>
      <c r="OJ16" s="88" t="s">
        <v>277</v>
      </c>
      <c r="OK16" s="262">
        <v>1</v>
      </c>
      <c r="OL16" s="262"/>
      <c r="OM16" s="262">
        <v>2</v>
      </c>
      <c r="ON16" s="262"/>
      <c r="OO16" s="262">
        <v>3</v>
      </c>
      <c r="OP16" s="262"/>
      <c r="OQ16" s="262">
        <v>4</v>
      </c>
      <c r="OR16" s="262"/>
      <c r="OS16" s="262">
        <v>5</v>
      </c>
      <c r="OT16" s="262"/>
      <c r="OU16" s="262">
        <v>6</v>
      </c>
      <c r="OV16" s="262"/>
      <c r="OW16" s="262">
        <v>7</v>
      </c>
      <c r="OX16" s="262"/>
      <c r="OY16" s="157"/>
    </row>
    <row r="17" spans="1:415" ht="21" customHeight="1" thickBot="1" x14ac:dyDescent="0.25">
      <c r="A17" s="271"/>
      <c r="B17" s="272"/>
      <c r="C17" s="272"/>
      <c r="D17" s="272"/>
      <c r="E17" s="272"/>
      <c r="F17" s="272"/>
      <c r="G17" s="272"/>
      <c r="H17" s="273"/>
      <c r="I17" s="98"/>
      <c r="J17" s="88" t="s">
        <v>88</v>
      </c>
      <c r="K17" s="237">
        <f>J6</f>
        <v>0</v>
      </c>
      <c r="L17" s="238"/>
      <c r="M17" s="237">
        <f>J7</f>
        <v>0</v>
      </c>
      <c r="N17" s="238"/>
      <c r="O17" s="237">
        <f>J8</f>
        <v>0</v>
      </c>
      <c r="P17" s="238"/>
      <c r="Q17" s="237">
        <f>J9</f>
        <v>0</v>
      </c>
      <c r="R17" s="238"/>
      <c r="S17" s="237">
        <f>J10</f>
        <v>0</v>
      </c>
      <c r="T17" s="238"/>
      <c r="U17" s="237">
        <f>J11</f>
        <v>0</v>
      </c>
      <c r="V17" s="238"/>
      <c r="W17" s="237">
        <f>J12</f>
        <v>0</v>
      </c>
      <c r="X17" s="238"/>
      <c r="Y17" s="274"/>
      <c r="Z17" s="276"/>
      <c r="AA17" s="241"/>
      <c r="AB17" s="277"/>
      <c r="AC17" s="241"/>
      <c r="AD17" s="189">
        <f>AD18</f>
        <v>43466</v>
      </c>
      <c r="AE17" s="189">
        <f t="shared" ref="AE17:CP17" si="6">AE18</f>
        <v>43467</v>
      </c>
      <c r="AF17" s="189">
        <f t="shared" si="6"/>
        <v>43468</v>
      </c>
      <c r="AG17" s="189">
        <f t="shared" si="6"/>
        <v>43469</v>
      </c>
      <c r="AH17" s="189">
        <f t="shared" si="6"/>
        <v>43470</v>
      </c>
      <c r="AI17" s="189">
        <f t="shared" si="6"/>
        <v>43471</v>
      </c>
      <c r="AJ17" s="189">
        <f t="shared" si="6"/>
        <v>43472</v>
      </c>
      <c r="AK17" s="189">
        <f t="shared" si="6"/>
        <v>43473</v>
      </c>
      <c r="AL17" s="189">
        <f t="shared" si="6"/>
        <v>43474</v>
      </c>
      <c r="AM17" s="189">
        <f t="shared" si="6"/>
        <v>43475</v>
      </c>
      <c r="AN17" s="189">
        <f t="shared" si="6"/>
        <v>43476</v>
      </c>
      <c r="AO17" s="189">
        <f t="shared" si="6"/>
        <v>43477</v>
      </c>
      <c r="AP17" s="189">
        <f t="shared" si="6"/>
        <v>43478</v>
      </c>
      <c r="AQ17" s="189">
        <f t="shared" si="6"/>
        <v>43479</v>
      </c>
      <c r="AR17" s="189">
        <f t="shared" si="6"/>
        <v>43480</v>
      </c>
      <c r="AS17" s="189">
        <f t="shared" si="6"/>
        <v>43481</v>
      </c>
      <c r="AT17" s="189">
        <f t="shared" si="6"/>
        <v>43482</v>
      </c>
      <c r="AU17" s="189">
        <f t="shared" si="6"/>
        <v>43483</v>
      </c>
      <c r="AV17" s="189">
        <f t="shared" si="6"/>
        <v>43484</v>
      </c>
      <c r="AW17" s="189">
        <f t="shared" si="6"/>
        <v>43485</v>
      </c>
      <c r="AX17" s="189">
        <f t="shared" si="6"/>
        <v>43486</v>
      </c>
      <c r="AY17" s="189">
        <f t="shared" si="6"/>
        <v>43487</v>
      </c>
      <c r="AZ17" s="189">
        <f t="shared" si="6"/>
        <v>43488</v>
      </c>
      <c r="BA17" s="189">
        <f t="shared" si="6"/>
        <v>43489</v>
      </c>
      <c r="BB17" s="189">
        <f t="shared" si="6"/>
        <v>43490</v>
      </c>
      <c r="BC17" s="189">
        <f t="shared" si="6"/>
        <v>43491</v>
      </c>
      <c r="BD17" s="189">
        <f t="shared" si="6"/>
        <v>43492</v>
      </c>
      <c r="BE17" s="189">
        <f t="shared" si="6"/>
        <v>43493</v>
      </c>
      <c r="BF17" s="189">
        <f t="shared" si="6"/>
        <v>43494</v>
      </c>
      <c r="BG17" s="189">
        <f t="shared" si="6"/>
        <v>43495</v>
      </c>
      <c r="BH17" s="189">
        <f t="shared" si="6"/>
        <v>43496</v>
      </c>
      <c r="BI17" s="189">
        <f t="shared" si="6"/>
        <v>43497</v>
      </c>
      <c r="BJ17" s="189">
        <f t="shared" si="6"/>
        <v>43498</v>
      </c>
      <c r="BK17" s="189">
        <f t="shared" si="6"/>
        <v>43499</v>
      </c>
      <c r="BL17" s="189">
        <f t="shared" si="6"/>
        <v>43500</v>
      </c>
      <c r="BM17" s="189">
        <f t="shared" si="6"/>
        <v>43501</v>
      </c>
      <c r="BN17" s="189">
        <f t="shared" si="6"/>
        <v>43502</v>
      </c>
      <c r="BO17" s="189">
        <f t="shared" si="6"/>
        <v>43503</v>
      </c>
      <c r="BP17" s="189">
        <f t="shared" si="6"/>
        <v>43504</v>
      </c>
      <c r="BQ17" s="189">
        <f t="shared" si="6"/>
        <v>43505</v>
      </c>
      <c r="BR17" s="189">
        <f t="shared" si="6"/>
        <v>43506</v>
      </c>
      <c r="BS17" s="189">
        <f t="shared" si="6"/>
        <v>43507</v>
      </c>
      <c r="BT17" s="189">
        <f t="shared" si="6"/>
        <v>43508</v>
      </c>
      <c r="BU17" s="189">
        <f t="shared" si="6"/>
        <v>43509</v>
      </c>
      <c r="BV17" s="189">
        <f t="shared" si="6"/>
        <v>43510</v>
      </c>
      <c r="BW17" s="189">
        <f t="shared" si="6"/>
        <v>43511</v>
      </c>
      <c r="BX17" s="189">
        <f t="shared" si="6"/>
        <v>43512</v>
      </c>
      <c r="BY17" s="189">
        <f t="shared" si="6"/>
        <v>43513</v>
      </c>
      <c r="BZ17" s="189">
        <f t="shared" si="6"/>
        <v>43514</v>
      </c>
      <c r="CA17" s="189">
        <f t="shared" si="6"/>
        <v>43515</v>
      </c>
      <c r="CB17" s="189">
        <f t="shared" si="6"/>
        <v>43516</v>
      </c>
      <c r="CC17" s="189">
        <f t="shared" si="6"/>
        <v>43517</v>
      </c>
      <c r="CD17" s="189">
        <f t="shared" si="6"/>
        <v>43518</v>
      </c>
      <c r="CE17" s="189">
        <f t="shared" si="6"/>
        <v>43519</v>
      </c>
      <c r="CF17" s="189">
        <f t="shared" si="6"/>
        <v>43520</v>
      </c>
      <c r="CG17" s="189">
        <f t="shared" si="6"/>
        <v>43521</v>
      </c>
      <c r="CH17" s="189">
        <f t="shared" si="6"/>
        <v>43522</v>
      </c>
      <c r="CI17" s="189">
        <f t="shared" si="6"/>
        <v>43523</v>
      </c>
      <c r="CJ17" s="189">
        <f t="shared" si="6"/>
        <v>43524</v>
      </c>
      <c r="CK17" s="189">
        <f t="shared" si="6"/>
        <v>43525</v>
      </c>
      <c r="CL17" s="189">
        <f t="shared" si="6"/>
        <v>43526</v>
      </c>
      <c r="CM17" s="189">
        <f t="shared" si="6"/>
        <v>43527</v>
      </c>
      <c r="CN17" s="189">
        <f t="shared" si="6"/>
        <v>43528</v>
      </c>
      <c r="CO17" s="189">
        <f t="shared" si="6"/>
        <v>43529</v>
      </c>
      <c r="CP17" s="189">
        <f t="shared" si="6"/>
        <v>43530</v>
      </c>
      <c r="CQ17" s="189">
        <f t="shared" ref="CQ17:FB17" si="7">CQ18</f>
        <v>43531</v>
      </c>
      <c r="CR17" s="189">
        <f t="shared" si="7"/>
        <v>43532</v>
      </c>
      <c r="CS17" s="189">
        <f t="shared" si="7"/>
        <v>43533</v>
      </c>
      <c r="CT17" s="189">
        <f t="shared" si="7"/>
        <v>43534</v>
      </c>
      <c r="CU17" s="189">
        <f t="shared" si="7"/>
        <v>43535</v>
      </c>
      <c r="CV17" s="189">
        <f t="shared" si="7"/>
        <v>43536</v>
      </c>
      <c r="CW17" s="189">
        <f t="shared" si="7"/>
        <v>43537</v>
      </c>
      <c r="CX17" s="189">
        <f t="shared" si="7"/>
        <v>43538</v>
      </c>
      <c r="CY17" s="189">
        <f t="shared" si="7"/>
        <v>43539</v>
      </c>
      <c r="CZ17" s="189">
        <f t="shared" si="7"/>
        <v>43540</v>
      </c>
      <c r="DA17" s="189">
        <f t="shared" si="7"/>
        <v>43541</v>
      </c>
      <c r="DB17" s="189">
        <f t="shared" si="7"/>
        <v>43542</v>
      </c>
      <c r="DC17" s="189">
        <f t="shared" si="7"/>
        <v>43543</v>
      </c>
      <c r="DD17" s="189">
        <f t="shared" si="7"/>
        <v>43544</v>
      </c>
      <c r="DE17" s="189">
        <f t="shared" si="7"/>
        <v>43545</v>
      </c>
      <c r="DF17" s="189">
        <f t="shared" si="7"/>
        <v>43546</v>
      </c>
      <c r="DG17" s="189">
        <f t="shared" si="7"/>
        <v>43547</v>
      </c>
      <c r="DH17" s="189">
        <f t="shared" si="7"/>
        <v>43548</v>
      </c>
      <c r="DI17" s="189">
        <f t="shared" si="7"/>
        <v>43549</v>
      </c>
      <c r="DJ17" s="189">
        <f t="shared" si="7"/>
        <v>43550</v>
      </c>
      <c r="DK17" s="189">
        <f t="shared" si="7"/>
        <v>43551</v>
      </c>
      <c r="DL17" s="189">
        <f t="shared" si="7"/>
        <v>43552</v>
      </c>
      <c r="DM17" s="189">
        <f t="shared" si="7"/>
        <v>43553</v>
      </c>
      <c r="DN17" s="189">
        <f t="shared" si="7"/>
        <v>43554</v>
      </c>
      <c r="DO17" s="189">
        <f t="shared" si="7"/>
        <v>43555</v>
      </c>
      <c r="DP17" s="189">
        <f t="shared" si="7"/>
        <v>43556</v>
      </c>
      <c r="DQ17" s="189">
        <f t="shared" si="7"/>
        <v>43557</v>
      </c>
      <c r="DR17" s="189">
        <f t="shared" si="7"/>
        <v>43558</v>
      </c>
      <c r="DS17" s="189">
        <f t="shared" si="7"/>
        <v>43559</v>
      </c>
      <c r="DT17" s="189">
        <f t="shared" si="7"/>
        <v>43560</v>
      </c>
      <c r="DU17" s="189">
        <f t="shared" si="7"/>
        <v>43561</v>
      </c>
      <c r="DV17" s="189">
        <f t="shared" si="7"/>
        <v>43562</v>
      </c>
      <c r="DW17" s="189">
        <f t="shared" si="7"/>
        <v>43563</v>
      </c>
      <c r="DX17" s="189">
        <f t="shared" si="7"/>
        <v>43564</v>
      </c>
      <c r="DY17" s="189">
        <f t="shared" si="7"/>
        <v>43565</v>
      </c>
      <c r="DZ17" s="189">
        <f t="shared" si="7"/>
        <v>43566</v>
      </c>
      <c r="EA17" s="189">
        <f t="shared" si="7"/>
        <v>43567</v>
      </c>
      <c r="EB17" s="189">
        <f t="shared" si="7"/>
        <v>43568</v>
      </c>
      <c r="EC17" s="189">
        <f t="shared" si="7"/>
        <v>43569</v>
      </c>
      <c r="ED17" s="189">
        <f t="shared" si="7"/>
        <v>43570</v>
      </c>
      <c r="EE17" s="189">
        <f t="shared" si="7"/>
        <v>43571</v>
      </c>
      <c r="EF17" s="189">
        <f t="shared" si="7"/>
        <v>43572</v>
      </c>
      <c r="EG17" s="189">
        <f t="shared" si="7"/>
        <v>43573</v>
      </c>
      <c r="EH17" s="189">
        <f t="shared" si="7"/>
        <v>43574</v>
      </c>
      <c r="EI17" s="189">
        <f t="shared" si="7"/>
        <v>43575</v>
      </c>
      <c r="EJ17" s="189">
        <f t="shared" si="7"/>
        <v>43576</v>
      </c>
      <c r="EK17" s="189">
        <f t="shared" si="7"/>
        <v>43577</v>
      </c>
      <c r="EL17" s="189">
        <f t="shared" si="7"/>
        <v>43578</v>
      </c>
      <c r="EM17" s="189">
        <f t="shared" si="7"/>
        <v>43579</v>
      </c>
      <c r="EN17" s="189">
        <f t="shared" si="7"/>
        <v>43580</v>
      </c>
      <c r="EO17" s="189">
        <f t="shared" si="7"/>
        <v>43581</v>
      </c>
      <c r="EP17" s="189">
        <f t="shared" si="7"/>
        <v>43582</v>
      </c>
      <c r="EQ17" s="189">
        <f t="shared" si="7"/>
        <v>43583</v>
      </c>
      <c r="ER17" s="189">
        <f t="shared" si="7"/>
        <v>43584</v>
      </c>
      <c r="ES17" s="189">
        <f t="shared" si="7"/>
        <v>43585</v>
      </c>
      <c r="ET17" s="189">
        <f t="shared" si="7"/>
        <v>43586</v>
      </c>
      <c r="EU17" s="189">
        <f t="shared" si="7"/>
        <v>43587</v>
      </c>
      <c r="EV17" s="189">
        <f t="shared" si="7"/>
        <v>43588</v>
      </c>
      <c r="EW17" s="189">
        <f t="shared" si="7"/>
        <v>43589</v>
      </c>
      <c r="EX17" s="189">
        <f t="shared" si="7"/>
        <v>43590</v>
      </c>
      <c r="EY17" s="189">
        <f t="shared" si="7"/>
        <v>43591</v>
      </c>
      <c r="EZ17" s="189">
        <f t="shared" si="7"/>
        <v>43592</v>
      </c>
      <c r="FA17" s="189">
        <f t="shared" si="7"/>
        <v>43593</v>
      </c>
      <c r="FB17" s="189">
        <f t="shared" si="7"/>
        <v>43594</v>
      </c>
      <c r="FC17" s="189">
        <f t="shared" ref="FC17:HN17" si="8">FC18</f>
        <v>43595</v>
      </c>
      <c r="FD17" s="189">
        <f t="shared" si="8"/>
        <v>43596</v>
      </c>
      <c r="FE17" s="189">
        <f t="shared" si="8"/>
        <v>43597</v>
      </c>
      <c r="FF17" s="189">
        <f t="shared" si="8"/>
        <v>43598</v>
      </c>
      <c r="FG17" s="189">
        <f t="shared" si="8"/>
        <v>43599</v>
      </c>
      <c r="FH17" s="189">
        <f t="shared" si="8"/>
        <v>43600</v>
      </c>
      <c r="FI17" s="189">
        <f t="shared" si="8"/>
        <v>43601</v>
      </c>
      <c r="FJ17" s="189">
        <f t="shared" si="8"/>
        <v>43602</v>
      </c>
      <c r="FK17" s="189">
        <f t="shared" si="8"/>
        <v>43603</v>
      </c>
      <c r="FL17" s="189">
        <f t="shared" si="8"/>
        <v>43604</v>
      </c>
      <c r="FM17" s="189">
        <f t="shared" si="8"/>
        <v>43605</v>
      </c>
      <c r="FN17" s="189">
        <f t="shared" si="8"/>
        <v>43606</v>
      </c>
      <c r="FO17" s="189">
        <f t="shared" si="8"/>
        <v>43607</v>
      </c>
      <c r="FP17" s="189">
        <f t="shared" si="8"/>
        <v>43608</v>
      </c>
      <c r="FQ17" s="189">
        <f t="shared" si="8"/>
        <v>43609</v>
      </c>
      <c r="FR17" s="189">
        <f t="shared" si="8"/>
        <v>43610</v>
      </c>
      <c r="FS17" s="189">
        <f t="shared" si="8"/>
        <v>43611</v>
      </c>
      <c r="FT17" s="189">
        <f t="shared" si="8"/>
        <v>43612</v>
      </c>
      <c r="FU17" s="189">
        <f t="shared" si="8"/>
        <v>43613</v>
      </c>
      <c r="FV17" s="189">
        <f t="shared" si="8"/>
        <v>43614</v>
      </c>
      <c r="FW17" s="189">
        <f t="shared" si="8"/>
        <v>43615</v>
      </c>
      <c r="FX17" s="189">
        <f t="shared" si="8"/>
        <v>43616</v>
      </c>
      <c r="FY17" s="189">
        <f t="shared" si="8"/>
        <v>43617</v>
      </c>
      <c r="FZ17" s="189">
        <f t="shared" si="8"/>
        <v>43618</v>
      </c>
      <c r="GA17" s="189">
        <f t="shared" si="8"/>
        <v>43619</v>
      </c>
      <c r="GB17" s="189">
        <f t="shared" si="8"/>
        <v>43620</v>
      </c>
      <c r="GC17" s="189">
        <f t="shared" si="8"/>
        <v>43621</v>
      </c>
      <c r="GD17" s="189">
        <f t="shared" si="8"/>
        <v>43622</v>
      </c>
      <c r="GE17" s="189">
        <f t="shared" si="8"/>
        <v>43623</v>
      </c>
      <c r="GF17" s="189">
        <f t="shared" si="8"/>
        <v>43624</v>
      </c>
      <c r="GG17" s="189">
        <f t="shared" si="8"/>
        <v>43625</v>
      </c>
      <c r="GH17" s="189">
        <f t="shared" si="8"/>
        <v>43626</v>
      </c>
      <c r="GI17" s="189">
        <f t="shared" si="8"/>
        <v>43627</v>
      </c>
      <c r="GJ17" s="189">
        <f t="shared" si="8"/>
        <v>43628</v>
      </c>
      <c r="GK17" s="189">
        <f t="shared" si="8"/>
        <v>43629</v>
      </c>
      <c r="GL17" s="189">
        <f t="shared" si="8"/>
        <v>43630</v>
      </c>
      <c r="GM17" s="189">
        <f t="shared" si="8"/>
        <v>43631</v>
      </c>
      <c r="GN17" s="189">
        <f t="shared" si="8"/>
        <v>43632</v>
      </c>
      <c r="GO17" s="189">
        <f t="shared" si="8"/>
        <v>43633</v>
      </c>
      <c r="GP17" s="189">
        <f t="shared" si="8"/>
        <v>43634</v>
      </c>
      <c r="GQ17" s="189">
        <f t="shared" si="8"/>
        <v>43635</v>
      </c>
      <c r="GR17" s="189">
        <f t="shared" si="8"/>
        <v>43636</v>
      </c>
      <c r="GS17" s="189">
        <f t="shared" si="8"/>
        <v>43637</v>
      </c>
      <c r="GT17" s="189">
        <f t="shared" si="8"/>
        <v>43638</v>
      </c>
      <c r="GU17" s="189">
        <f t="shared" si="8"/>
        <v>43639</v>
      </c>
      <c r="GV17" s="189">
        <f t="shared" si="8"/>
        <v>43640</v>
      </c>
      <c r="GW17" s="189">
        <f t="shared" si="8"/>
        <v>43641</v>
      </c>
      <c r="GX17" s="189">
        <f t="shared" si="8"/>
        <v>43642</v>
      </c>
      <c r="GY17" s="189">
        <f t="shared" si="8"/>
        <v>43643</v>
      </c>
      <c r="GZ17" s="189">
        <f t="shared" si="8"/>
        <v>43644</v>
      </c>
      <c r="HA17" s="189">
        <f t="shared" si="8"/>
        <v>43645</v>
      </c>
      <c r="HB17" s="189">
        <f t="shared" si="8"/>
        <v>43646</v>
      </c>
      <c r="HC17" s="189">
        <f t="shared" si="8"/>
        <v>43647</v>
      </c>
      <c r="HD17" s="189">
        <f t="shared" si="8"/>
        <v>43648</v>
      </c>
      <c r="HE17" s="189">
        <f t="shared" si="8"/>
        <v>43649</v>
      </c>
      <c r="HF17" s="189">
        <f t="shared" si="8"/>
        <v>43650</v>
      </c>
      <c r="HG17" s="189">
        <f t="shared" si="8"/>
        <v>43651</v>
      </c>
      <c r="HH17" s="189">
        <f t="shared" si="8"/>
        <v>43652</v>
      </c>
      <c r="HI17" s="189">
        <f t="shared" si="8"/>
        <v>43653</v>
      </c>
      <c r="HJ17" s="189">
        <f t="shared" si="8"/>
        <v>43654</v>
      </c>
      <c r="HK17" s="189">
        <f t="shared" si="8"/>
        <v>43655</v>
      </c>
      <c r="HL17" s="189">
        <f t="shared" si="8"/>
        <v>43656</v>
      </c>
      <c r="HM17" s="189">
        <f t="shared" si="8"/>
        <v>43657</v>
      </c>
      <c r="HN17" s="189">
        <f t="shared" si="8"/>
        <v>43658</v>
      </c>
      <c r="HO17" s="189">
        <f t="shared" ref="HO17:JZ17" si="9">HO18</f>
        <v>43659</v>
      </c>
      <c r="HP17" s="189">
        <f t="shared" si="9"/>
        <v>43660</v>
      </c>
      <c r="HQ17" s="189">
        <f t="shared" si="9"/>
        <v>43661</v>
      </c>
      <c r="HR17" s="189">
        <f t="shared" si="9"/>
        <v>43662</v>
      </c>
      <c r="HS17" s="189">
        <f t="shared" si="9"/>
        <v>43663</v>
      </c>
      <c r="HT17" s="189">
        <f t="shared" si="9"/>
        <v>43664</v>
      </c>
      <c r="HU17" s="189">
        <f t="shared" si="9"/>
        <v>43665</v>
      </c>
      <c r="HV17" s="189">
        <f t="shared" si="9"/>
        <v>43666</v>
      </c>
      <c r="HW17" s="189">
        <f t="shared" si="9"/>
        <v>43667</v>
      </c>
      <c r="HX17" s="189">
        <f t="shared" si="9"/>
        <v>43668</v>
      </c>
      <c r="HY17" s="189">
        <f t="shared" si="9"/>
        <v>43669</v>
      </c>
      <c r="HZ17" s="189">
        <f t="shared" si="9"/>
        <v>43670</v>
      </c>
      <c r="IA17" s="189">
        <f t="shared" si="9"/>
        <v>43671</v>
      </c>
      <c r="IB17" s="189">
        <f t="shared" si="9"/>
        <v>43672</v>
      </c>
      <c r="IC17" s="189">
        <f t="shared" si="9"/>
        <v>43673</v>
      </c>
      <c r="ID17" s="189">
        <f t="shared" si="9"/>
        <v>43674</v>
      </c>
      <c r="IE17" s="189">
        <f t="shared" si="9"/>
        <v>43675</v>
      </c>
      <c r="IF17" s="189">
        <f t="shared" si="9"/>
        <v>43676</v>
      </c>
      <c r="IG17" s="189">
        <f t="shared" si="9"/>
        <v>43677</v>
      </c>
      <c r="IH17" s="189">
        <f t="shared" si="9"/>
        <v>43678</v>
      </c>
      <c r="II17" s="189">
        <f t="shared" si="9"/>
        <v>43679</v>
      </c>
      <c r="IJ17" s="189">
        <f t="shared" si="9"/>
        <v>43680</v>
      </c>
      <c r="IK17" s="189">
        <f t="shared" si="9"/>
        <v>43681</v>
      </c>
      <c r="IL17" s="189">
        <f t="shared" si="9"/>
        <v>43682</v>
      </c>
      <c r="IM17" s="189">
        <f t="shared" si="9"/>
        <v>43683</v>
      </c>
      <c r="IN17" s="189">
        <f t="shared" si="9"/>
        <v>43684</v>
      </c>
      <c r="IO17" s="189">
        <f t="shared" si="9"/>
        <v>43685</v>
      </c>
      <c r="IP17" s="189">
        <f t="shared" si="9"/>
        <v>43686</v>
      </c>
      <c r="IQ17" s="189">
        <f t="shared" si="9"/>
        <v>43687</v>
      </c>
      <c r="IR17" s="189">
        <f t="shared" si="9"/>
        <v>43688</v>
      </c>
      <c r="IS17" s="189">
        <f t="shared" si="9"/>
        <v>43689</v>
      </c>
      <c r="IT17" s="189">
        <f t="shared" si="9"/>
        <v>43690</v>
      </c>
      <c r="IU17" s="189">
        <f t="shared" si="9"/>
        <v>43691</v>
      </c>
      <c r="IV17" s="189">
        <f t="shared" si="9"/>
        <v>43692</v>
      </c>
      <c r="IW17" s="189">
        <f t="shared" si="9"/>
        <v>43693</v>
      </c>
      <c r="IX17" s="189">
        <f t="shared" si="9"/>
        <v>43694</v>
      </c>
      <c r="IY17" s="189">
        <f t="shared" si="9"/>
        <v>43695</v>
      </c>
      <c r="IZ17" s="189">
        <f t="shared" si="9"/>
        <v>43696</v>
      </c>
      <c r="JA17" s="189">
        <f t="shared" si="9"/>
        <v>43697</v>
      </c>
      <c r="JB17" s="189">
        <f t="shared" si="9"/>
        <v>43698</v>
      </c>
      <c r="JC17" s="189">
        <f t="shared" si="9"/>
        <v>43699</v>
      </c>
      <c r="JD17" s="189">
        <f t="shared" si="9"/>
        <v>43700</v>
      </c>
      <c r="JE17" s="189">
        <f t="shared" si="9"/>
        <v>43701</v>
      </c>
      <c r="JF17" s="189">
        <f t="shared" si="9"/>
        <v>43702</v>
      </c>
      <c r="JG17" s="189">
        <f t="shared" si="9"/>
        <v>43703</v>
      </c>
      <c r="JH17" s="189">
        <f t="shared" si="9"/>
        <v>43704</v>
      </c>
      <c r="JI17" s="189">
        <f t="shared" si="9"/>
        <v>43705</v>
      </c>
      <c r="JJ17" s="189">
        <f t="shared" si="9"/>
        <v>43706</v>
      </c>
      <c r="JK17" s="189">
        <f t="shared" si="9"/>
        <v>43707</v>
      </c>
      <c r="JL17" s="189">
        <f t="shared" si="9"/>
        <v>43708</v>
      </c>
      <c r="JM17" s="189">
        <f t="shared" si="9"/>
        <v>43709</v>
      </c>
      <c r="JN17" s="189">
        <f t="shared" si="9"/>
        <v>43710</v>
      </c>
      <c r="JO17" s="189">
        <f t="shared" si="9"/>
        <v>43711</v>
      </c>
      <c r="JP17" s="189">
        <f t="shared" si="9"/>
        <v>43712</v>
      </c>
      <c r="JQ17" s="189">
        <f t="shared" si="9"/>
        <v>43713</v>
      </c>
      <c r="JR17" s="189">
        <f t="shared" si="9"/>
        <v>43714</v>
      </c>
      <c r="JS17" s="189">
        <f t="shared" si="9"/>
        <v>43715</v>
      </c>
      <c r="JT17" s="189">
        <f t="shared" si="9"/>
        <v>43716</v>
      </c>
      <c r="JU17" s="189">
        <f t="shared" si="9"/>
        <v>43717</v>
      </c>
      <c r="JV17" s="189">
        <f t="shared" si="9"/>
        <v>43718</v>
      </c>
      <c r="JW17" s="189">
        <f t="shared" si="9"/>
        <v>43719</v>
      </c>
      <c r="JX17" s="189">
        <f t="shared" si="9"/>
        <v>43720</v>
      </c>
      <c r="JY17" s="189">
        <f t="shared" si="9"/>
        <v>43721</v>
      </c>
      <c r="JZ17" s="189">
        <f t="shared" si="9"/>
        <v>43722</v>
      </c>
      <c r="KA17" s="189">
        <f t="shared" ref="KA17:ML17" si="10">KA18</f>
        <v>43723</v>
      </c>
      <c r="KB17" s="189">
        <f t="shared" si="10"/>
        <v>43724</v>
      </c>
      <c r="KC17" s="189">
        <f t="shared" si="10"/>
        <v>43725</v>
      </c>
      <c r="KD17" s="189">
        <f t="shared" si="10"/>
        <v>43726</v>
      </c>
      <c r="KE17" s="189">
        <f t="shared" si="10"/>
        <v>43727</v>
      </c>
      <c r="KF17" s="189">
        <f t="shared" si="10"/>
        <v>43728</v>
      </c>
      <c r="KG17" s="189">
        <f t="shared" si="10"/>
        <v>43729</v>
      </c>
      <c r="KH17" s="189">
        <f t="shared" si="10"/>
        <v>43730</v>
      </c>
      <c r="KI17" s="189">
        <f t="shared" si="10"/>
        <v>43731</v>
      </c>
      <c r="KJ17" s="189">
        <f t="shared" si="10"/>
        <v>43732</v>
      </c>
      <c r="KK17" s="189">
        <f t="shared" si="10"/>
        <v>43733</v>
      </c>
      <c r="KL17" s="189">
        <f t="shared" si="10"/>
        <v>43734</v>
      </c>
      <c r="KM17" s="189">
        <f t="shared" si="10"/>
        <v>43735</v>
      </c>
      <c r="KN17" s="189">
        <f t="shared" si="10"/>
        <v>43736</v>
      </c>
      <c r="KO17" s="189">
        <f t="shared" si="10"/>
        <v>43737</v>
      </c>
      <c r="KP17" s="189">
        <f t="shared" si="10"/>
        <v>43738</v>
      </c>
      <c r="KQ17" s="189">
        <f t="shared" si="10"/>
        <v>43739</v>
      </c>
      <c r="KR17" s="189">
        <f t="shared" si="10"/>
        <v>43740</v>
      </c>
      <c r="KS17" s="189">
        <f t="shared" si="10"/>
        <v>43741</v>
      </c>
      <c r="KT17" s="189">
        <f t="shared" si="10"/>
        <v>43742</v>
      </c>
      <c r="KU17" s="189">
        <f t="shared" si="10"/>
        <v>43743</v>
      </c>
      <c r="KV17" s="189">
        <f t="shared" si="10"/>
        <v>43744</v>
      </c>
      <c r="KW17" s="189">
        <f t="shared" si="10"/>
        <v>43745</v>
      </c>
      <c r="KX17" s="189">
        <f t="shared" si="10"/>
        <v>43746</v>
      </c>
      <c r="KY17" s="189">
        <f t="shared" si="10"/>
        <v>43747</v>
      </c>
      <c r="KZ17" s="189">
        <f t="shared" si="10"/>
        <v>43748</v>
      </c>
      <c r="LA17" s="189">
        <f t="shared" si="10"/>
        <v>43749</v>
      </c>
      <c r="LB17" s="189">
        <f t="shared" si="10"/>
        <v>43750</v>
      </c>
      <c r="LC17" s="189">
        <f t="shared" si="10"/>
        <v>43751</v>
      </c>
      <c r="LD17" s="189">
        <f t="shared" si="10"/>
        <v>43752</v>
      </c>
      <c r="LE17" s="189">
        <f t="shared" si="10"/>
        <v>43753</v>
      </c>
      <c r="LF17" s="189">
        <f t="shared" si="10"/>
        <v>43754</v>
      </c>
      <c r="LG17" s="189">
        <f t="shared" si="10"/>
        <v>43755</v>
      </c>
      <c r="LH17" s="189">
        <f t="shared" si="10"/>
        <v>43756</v>
      </c>
      <c r="LI17" s="189">
        <f t="shared" si="10"/>
        <v>43757</v>
      </c>
      <c r="LJ17" s="189">
        <f t="shared" si="10"/>
        <v>43758</v>
      </c>
      <c r="LK17" s="189">
        <f t="shared" si="10"/>
        <v>43759</v>
      </c>
      <c r="LL17" s="189">
        <f t="shared" si="10"/>
        <v>43760</v>
      </c>
      <c r="LM17" s="189">
        <f t="shared" si="10"/>
        <v>43761</v>
      </c>
      <c r="LN17" s="189">
        <f t="shared" si="10"/>
        <v>43762</v>
      </c>
      <c r="LO17" s="189">
        <f t="shared" si="10"/>
        <v>43763</v>
      </c>
      <c r="LP17" s="189">
        <f t="shared" si="10"/>
        <v>43764</v>
      </c>
      <c r="LQ17" s="189">
        <f t="shared" si="10"/>
        <v>43765</v>
      </c>
      <c r="LR17" s="189">
        <f t="shared" si="10"/>
        <v>43766</v>
      </c>
      <c r="LS17" s="189">
        <f t="shared" si="10"/>
        <v>43767</v>
      </c>
      <c r="LT17" s="189">
        <f t="shared" si="10"/>
        <v>43768</v>
      </c>
      <c r="LU17" s="189">
        <f t="shared" si="10"/>
        <v>43769</v>
      </c>
      <c r="LV17" s="189">
        <f t="shared" si="10"/>
        <v>43770</v>
      </c>
      <c r="LW17" s="189">
        <f t="shared" si="10"/>
        <v>43771</v>
      </c>
      <c r="LX17" s="189">
        <f t="shared" si="10"/>
        <v>43772</v>
      </c>
      <c r="LY17" s="189">
        <f t="shared" si="10"/>
        <v>43773</v>
      </c>
      <c r="LZ17" s="189">
        <f t="shared" si="10"/>
        <v>43774</v>
      </c>
      <c r="MA17" s="189">
        <f t="shared" si="10"/>
        <v>43775</v>
      </c>
      <c r="MB17" s="189">
        <f t="shared" si="10"/>
        <v>43776</v>
      </c>
      <c r="MC17" s="189">
        <f t="shared" si="10"/>
        <v>43777</v>
      </c>
      <c r="MD17" s="189">
        <f t="shared" si="10"/>
        <v>43778</v>
      </c>
      <c r="ME17" s="189">
        <f t="shared" si="10"/>
        <v>43779</v>
      </c>
      <c r="MF17" s="189">
        <f t="shared" si="10"/>
        <v>43780</v>
      </c>
      <c r="MG17" s="189">
        <f t="shared" si="10"/>
        <v>43781</v>
      </c>
      <c r="MH17" s="189">
        <f t="shared" si="10"/>
        <v>43782</v>
      </c>
      <c r="MI17" s="189">
        <f t="shared" si="10"/>
        <v>43783</v>
      </c>
      <c r="MJ17" s="189">
        <f t="shared" si="10"/>
        <v>43784</v>
      </c>
      <c r="MK17" s="189">
        <f t="shared" si="10"/>
        <v>43785</v>
      </c>
      <c r="ML17" s="189">
        <f t="shared" si="10"/>
        <v>43786</v>
      </c>
      <c r="MM17" s="189">
        <f t="shared" ref="MM17:OD17" si="11">MM18</f>
        <v>43787</v>
      </c>
      <c r="MN17" s="189">
        <f t="shared" si="11"/>
        <v>43788</v>
      </c>
      <c r="MO17" s="189">
        <f t="shared" si="11"/>
        <v>43789</v>
      </c>
      <c r="MP17" s="189">
        <f t="shared" si="11"/>
        <v>43790</v>
      </c>
      <c r="MQ17" s="189">
        <f t="shared" si="11"/>
        <v>43791</v>
      </c>
      <c r="MR17" s="189">
        <f t="shared" si="11"/>
        <v>43792</v>
      </c>
      <c r="MS17" s="189">
        <f t="shared" si="11"/>
        <v>43793</v>
      </c>
      <c r="MT17" s="189">
        <f t="shared" si="11"/>
        <v>43794</v>
      </c>
      <c r="MU17" s="189">
        <f t="shared" si="11"/>
        <v>43795</v>
      </c>
      <c r="MV17" s="189">
        <f t="shared" si="11"/>
        <v>43796</v>
      </c>
      <c r="MW17" s="189">
        <f t="shared" si="11"/>
        <v>43797</v>
      </c>
      <c r="MX17" s="189">
        <f t="shared" si="11"/>
        <v>43798</v>
      </c>
      <c r="MY17" s="189">
        <f t="shared" si="11"/>
        <v>43799</v>
      </c>
      <c r="MZ17" s="189">
        <f t="shared" si="11"/>
        <v>43800</v>
      </c>
      <c r="NA17" s="189">
        <f t="shared" si="11"/>
        <v>43801</v>
      </c>
      <c r="NB17" s="189">
        <f t="shared" si="11"/>
        <v>43802</v>
      </c>
      <c r="NC17" s="189">
        <f t="shared" si="11"/>
        <v>43803</v>
      </c>
      <c r="ND17" s="189">
        <f t="shared" si="11"/>
        <v>43804</v>
      </c>
      <c r="NE17" s="189">
        <f t="shared" si="11"/>
        <v>43805</v>
      </c>
      <c r="NF17" s="189">
        <f t="shared" si="11"/>
        <v>43806</v>
      </c>
      <c r="NG17" s="189">
        <f t="shared" si="11"/>
        <v>43807</v>
      </c>
      <c r="NH17" s="189">
        <f t="shared" si="11"/>
        <v>43808</v>
      </c>
      <c r="NI17" s="189">
        <f t="shared" si="11"/>
        <v>43809</v>
      </c>
      <c r="NJ17" s="189">
        <f t="shared" si="11"/>
        <v>43810</v>
      </c>
      <c r="NK17" s="189">
        <f t="shared" si="11"/>
        <v>43811</v>
      </c>
      <c r="NL17" s="189">
        <f t="shared" si="11"/>
        <v>43812</v>
      </c>
      <c r="NM17" s="189">
        <f t="shared" si="11"/>
        <v>43813</v>
      </c>
      <c r="NN17" s="189">
        <f t="shared" si="11"/>
        <v>43814</v>
      </c>
      <c r="NO17" s="189">
        <f t="shared" si="11"/>
        <v>43815</v>
      </c>
      <c r="NP17" s="189">
        <f t="shared" si="11"/>
        <v>43816</v>
      </c>
      <c r="NQ17" s="189">
        <f t="shared" si="11"/>
        <v>43817</v>
      </c>
      <c r="NR17" s="189">
        <f t="shared" si="11"/>
        <v>43818</v>
      </c>
      <c r="NS17" s="189">
        <f t="shared" si="11"/>
        <v>43819</v>
      </c>
      <c r="NT17" s="189">
        <f t="shared" si="11"/>
        <v>43820</v>
      </c>
      <c r="NU17" s="189">
        <f t="shared" si="11"/>
        <v>43821</v>
      </c>
      <c r="NV17" s="189">
        <f t="shared" si="11"/>
        <v>43822</v>
      </c>
      <c r="NW17" s="189">
        <f t="shared" si="11"/>
        <v>43823</v>
      </c>
      <c r="NX17" s="189">
        <f t="shared" si="11"/>
        <v>43824</v>
      </c>
      <c r="NY17" s="189">
        <f t="shared" si="11"/>
        <v>43825</v>
      </c>
      <c r="NZ17" s="189">
        <f t="shared" si="11"/>
        <v>43826</v>
      </c>
      <c r="OA17" s="189">
        <f t="shared" si="11"/>
        <v>43827</v>
      </c>
      <c r="OB17" s="189">
        <f t="shared" si="11"/>
        <v>43828</v>
      </c>
      <c r="OC17" s="189">
        <f t="shared" si="11"/>
        <v>43829</v>
      </c>
      <c r="OD17" s="189">
        <f t="shared" si="11"/>
        <v>43830</v>
      </c>
      <c r="OE17" s="157"/>
      <c r="OF17" s="244"/>
      <c r="OG17" s="245"/>
      <c r="OH17" s="245"/>
      <c r="OI17" s="245"/>
      <c r="OJ17" s="88" t="s">
        <v>88</v>
      </c>
      <c r="OK17" s="246"/>
      <c r="OL17" s="247"/>
      <c r="OM17" s="246"/>
      <c r="ON17" s="247"/>
      <c r="OO17" s="246"/>
      <c r="OP17" s="247"/>
      <c r="OQ17" s="246"/>
      <c r="OR17" s="247"/>
      <c r="OS17" s="246"/>
      <c r="OT17" s="247"/>
      <c r="OU17" s="246"/>
      <c r="OV17" s="247"/>
      <c r="OW17" s="246"/>
      <c r="OX17" s="247"/>
      <c r="OY17" s="157"/>
    </row>
    <row r="18" spans="1:415" s="1" customFormat="1" ht="71.25" customHeight="1" x14ac:dyDescent="0.2">
      <c r="A18" s="79" t="s">
        <v>6</v>
      </c>
      <c r="B18" s="80" t="s">
        <v>7</v>
      </c>
      <c r="C18" s="81" t="s">
        <v>8</v>
      </c>
      <c r="D18" s="81" t="s">
        <v>9</v>
      </c>
      <c r="E18" s="81" t="s">
        <v>10</v>
      </c>
      <c r="F18" s="82" t="s">
        <v>11</v>
      </c>
      <c r="G18" s="82" t="s">
        <v>12</v>
      </c>
      <c r="H18" s="83" t="s">
        <v>13</v>
      </c>
      <c r="I18" s="99" t="s">
        <v>275</v>
      </c>
      <c r="J18" s="228" t="s">
        <v>8</v>
      </c>
      <c r="K18" s="228" t="s">
        <v>84</v>
      </c>
      <c r="L18" s="228" t="s">
        <v>133</v>
      </c>
      <c r="M18" s="228" t="s">
        <v>84</v>
      </c>
      <c r="N18" s="228" t="s">
        <v>133</v>
      </c>
      <c r="O18" s="228" t="s">
        <v>84</v>
      </c>
      <c r="P18" s="228" t="s">
        <v>133</v>
      </c>
      <c r="Q18" s="228" t="s">
        <v>84</v>
      </c>
      <c r="R18" s="228" t="s">
        <v>133</v>
      </c>
      <c r="S18" s="228" t="s">
        <v>84</v>
      </c>
      <c r="T18" s="228" t="s">
        <v>133</v>
      </c>
      <c r="U18" s="228" t="s">
        <v>84</v>
      </c>
      <c r="V18" s="228" t="s">
        <v>133</v>
      </c>
      <c r="W18" s="228" t="s">
        <v>84</v>
      </c>
      <c r="X18" s="228" t="s">
        <v>133</v>
      </c>
      <c r="Y18" s="228" t="s">
        <v>84</v>
      </c>
      <c r="Z18" s="228" t="s">
        <v>133</v>
      </c>
      <c r="AA18" s="241"/>
      <c r="AB18" s="277"/>
      <c r="AC18" s="241"/>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58"/>
      <c r="OF18" s="224" t="s">
        <v>14</v>
      </c>
      <c r="OG18" s="224" t="s">
        <v>15</v>
      </c>
      <c r="OH18" s="224" t="s">
        <v>212</v>
      </c>
      <c r="OI18" s="224" t="s">
        <v>210</v>
      </c>
      <c r="OJ18" s="89" t="s">
        <v>8</v>
      </c>
      <c r="OK18" s="228" t="s">
        <v>84</v>
      </c>
      <c r="OL18" s="228" t="s">
        <v>133</v>
      </c>
      <c r="OM18" s="228" t="s">
        <v>84</v>
      </c>
      <c r="ON18" s="228" t="s">
        <v>133</v>
      </c>
      <c r="OO18" s="228" t="s">
        <v>84</v>
      </c>
      <c r="OP18" s="228" t="s">
        <v>133</v>
      </c>
      <c r="OQ18" s="228" t="s">
        <v>84</v>
      </c>
      <c r="OR18" s="228" t="s">
        <v>133</v>
      </c>
      <c r="OS18" s="228" t="s">
        <v>84</v>
      </c>
      <c r="OT18" s="228" t="s">
        <v>133</v>
      </c>
      <c r="OU18" s="228" t="s">
        <v>84</v>
      </c>
      <c r="OV18" s="228" t="s">
        <v>133</v>
      </c>
      <c r="OW18" s="228" t="s">
        <v>84</v>
      </c>
      <c r="OX18" s="228" t="s">
        <v>133</v>
      </c>
      <c r="OY18" s="158"/>
    </row>
    <row r="19" spans="1:415" ht="12.75" x14ac:dyDescent="0.2">
      <c r="A19" s="130" t="s">
        <v>16</v>
      </c>
      <c r="B19" s="131" t="s">
        <v>234</v>
      </c>
      <c r="C19" s="131"/>
      <c r="D19" s="132"/>
      <c r="E19" s="132"/>
      <c r="F19" s="133"/>
      <c r="G19" s="132"/>
      <c r="H19" s="134"/>
      <c r="I19" s="135"/>
      <c r="J19" s="132"/>
      <c r="K19" s="136"/>
      <c r="L19" s="136"/>
      <c r="M19" s="136"/>
      <c r="N19" s="136"/>
      <c r="O19" s="136"/>
      <c r="P19" s="136"/>
      <c r="Q19" s="136"/>
      <c r="R19" s="136"/>
      <c r="S19" s="136"/>
      <c r="T19" s="136"/>
      <c r="U19" s="136"/>
      <c r="V19" s="136"/>
      <c r="W19" s="136"/>
      <c r="X19" s="136"/>
      <c r="Y19" s="136"/>
      <c r="Z19" s="136"/>
      <c r="AA19" s="137"/>
      <c r="AB19" s="136"/>
      <c r="AC19" s="137"/>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57"/>
      <c r="OF19" s="132"/>
      <c r="OG19" s="132"/>
      <c r="OH19" s="132"/>
      <c r="OI19" s="132"/>
      <c r="OJ19" s="161"/>
      <c r="OK19" s="132"/>
      <c r="OL19" s="132"/>
      <c r="OM19" s="132"/>
      <c r="ON19" s="132"/>
      <c r="OO19" s="132"/>
      <c r="OP19" s="132"/>
      <c r="OQ19" s="132"/>
      <c r="OR19" s="132"/>
      <c r="OS19" s="132"/>
      <c r="OT19" s="132"/>
      <c r="OU19" s="132"/>
      <c r="OV19" s="132"/>
      <c r="OW19" s="132"/>
      <c r="OX19" s="132"/>
      <c r="OY19" s="157"/>
    </row>
    <row r="20" spans="1:415" ht="25.5" x14ac:dyDescent="0.2">
      <c r="A20" s="124" t="s">
        <v>231</v>
      </c>
      <c r="B20" s="55" t="s">
        <v>18</v>
      </c>
      <c r="C20" s="125" t="s">
        <v>19</v>
      </c>
      <c r="D20" s="91">
        <v>0</v>
      </c>
      <c r="E20" s="26">
        <f>D20</f>
        <v>0</v>
      </c>
      <c r="F20" s="216"/>
      <c r="G20" s="27">
        <f>ROUND(ROUND(D20,3)*$F20,2)</f>
        <v>0</v>
      </c>
      <c r="H20" s="84">
        <f>ROUND(ROUND(E20,3)*$F20,2)</f>
        <v>0</v>
      </c>
      <c r="I20" s="100"/>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57"/>
      <c r="OF20" s="28">
        <f>OK20+OM20+OO20+OQ20+OS20+OU20+OW20</f>
        <v>0</v>
      </c>
      <c r="OG20" s="28">
        <f>OL20+ON20+OP20+OR20+OT20+OV20+OX20</f>
        <v>0</v>
      </c>
      <c r="OH20" s="29">
        <f>D20-OF20</f>
        <v>0</v>
      </c>
      <c r="OI20" s="29">
        <f>G20-OG20</f>
        <v>0</v>
      </c>
      <c r="OJ20" s="90" t="str">
        <f>J20</f>
        <v>kompl.</v>
      </c>
      <c r="OK20" s="210"/>
      <c r="OL20" s="29">
        <f>OK20*F20</f>
        <v>0</v>
      </c>
      <c r="OM20" s="210"/>
      <c r="ON20" s="29">
        <f>OM20*F20</f>
        <v>0</v>
      </c>
      <c r="OO20" s="211"/>
      <c r="OP20" s="29">
        <f>OO20*F20</f>
        <v>0</v>
      </c>
      <c r="OQ20" s="211"/>
      <c r="OR20" s="29">
        <f>OQ20*F20</f>
        <v>0</v>
      </c>
      <c r="OS20" s="211"/>
      <c r="OT20" s="29">
        <f>OS20*F20</f>
        <v>0</v>
      </c>
      <c r="OU20" s="211"/>
      <c r="OV20" s="29">
        <f>OU20*F20</f>
        <v>0</v>
      </c>
      <c r="OW20" s="211"/>
      <c r="OX20" s="29">
        <f>OW20*F20</f>
        <v>0</v>
      </c>
      <c r="OY20" s="157"/>
    </row>
    <row r="21" spans="1:415" ht="25.5" x14ac:dyDescent="0.2">
      <c r="A21" s="124" t="s">
        <v>232</v>
      </c>
      <c r="B21" s="55" t="s">
        <v>236</v>
      </c>
      <c r="C21" s="125" t="s">
        <v>19</v>
      </c>
      <c r="D21" s="91">
        <v>0</v>
      </c>
      <c r="E21" s="26">
        <f>D21</f>
        <v>0</v>
      </c>
      <c r="F21" s="216"/>
      <c r="G21" s="27">
        <f>ROUND(ROUND(D21,3)*$F21,2)</f>
        <v>0</v>
      </c>
      <c r="H21" s="84">
        <f>ROUND(ROUND(E21,3)*$F21,2)</f>
        <v>0</v>
      </c>
      <c r="I21" s="100"/>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57"/>
      <c r="OF21" s="28">
        <f>OK21+OM21+OO21+OQ21+OS21+OU21+OW21</f>
        <v>0</v>
      </c>
      <c r="OG21" s="28">
        <f>OL21+ON21+OP21+OR21+OT21+OV21+OX21</f>
        <v>0</v>
      </c>
      <c r="OH21" s="29">
        <f>D21-OF21</f>
        <v>0</v>
      </c>
      <c r="OI21" s="29">
        <f>G21-OG21</f>
        <v>0</v>
      </c>
      <c r="OJ21" s="90" t="str">
        <f>J21</f>
        <v>kompl.</v>
      </c>
      <c r="OK21" s="210"/>
      <c r="OL21" s="29">
        <f>OK21*F21</f>
        <v>0</v>
      </c>
      <c r="OM21" s="210"/>
      <c r="ON21" s="29">
        <f>OM21*F21</f>
        <v>0</v>
      </c>
      <c r="OO21" s="211"/>
      <c r="OP21" s="29">
        <f>OO21*F21</f>
        <v>0</v>
      </c>
      <c r="OQ21" s="211"/>
      <c r="OR21" s="29">
        <f>OQ21*F21</f>
        <v>0</v>
      </c>
      <c r="OS21" s="211"/>
      <c r="OT21" s="29">
        <f>OS21*F21</f>
        <v>0</v>
      </c>
      <c r="OU21" s="211"/>
      <c r="OV21" s="29">
        <f>OU21*F21</f>
        <v>0</v>
      </c>
      <c r="OW21" s="211"/>
      <c r="OX21" s="29">
        <f>OW21*F21</f>
        <v>0</v>
      </c>
      <c r="OY21" s="157"/>
    </row>
    <row r="22" spans="1:415" ht="12.75" x14ac:dyDescent="0.2">
      <c r="A22" s="130" t="s">
        <v>21</v>
      </c>
      <c r="B22" s="131" t="s">
        <v>235</v>
      </c>
      <c r="C22" s="131"/>
      <c r="D22" s="132"/>
      <c r="E22" s="132"/>
      <c r="F22" s="133"/>
      <c r="G22" s="132"/>
      <c r="H22" s="134"/>
      <c r="I22" s="135"/>
      <c r="J22" s="132"/>
      <c r="K22" s="136"/>
      <c r="L22" s="136"/>
      <c r="M22" s="136"/>
      <c r="N22" s="136"/>
      <c r="O22" s="136"/>
      <c r="P22" s="136"/>
      <c r="Q22" s="136"/>
      <c r="R22" s="136"/>
      <c r="S22" s="136"/>
      <c r="T22" s="136"/>
      <c r="U22" s="136"/>
      <c r="V22" s="136"/>
      <c r="W22" s="136"/>
      <c r="X22" s="136"/>
      <c r="Y22" s="136"/>
      <c r="Z22" s="136"/>
      <c r="AA22" s="137"/>
      <c r="AB22" s="136"/>
      <c r="AC22" s="137"/>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57"/>
      <c r="OF22" s="132"/>
      <c r="OG22" s="132"/>
      <c r="OH22" s="132"/>
      <c r="OI22" s="132"/>
      <c r="OJ22" s="161"/>
      <c r="OK22" s="132"/>
      <c r="OL22" s="132"/>
      <c r="OM22" s="132"/>
      <c r="ON22" s="132"/>
      <c r="OO22" s="132"/>
      <c r="OP22" s="132"/>
      <c r="OQ22" s="132"/>
      <c r="OR22" s="132"/>
      <c r="OS22" s="132"/>
      <c r="OT22" s="132"/>
      <c r="OU22" s="132"/>
      <c r="OV22" s="132"/>
      <c r="OW22" s="132"/>
      <c r="OX22" s="132"/>
      <c r="OY22" s="157"/>
    </row>
    <row r="23" spans="1:415" ht="25.5" x14ac:dyDescent="0.2">
      <c r="A23" s="124" t="s">
        <v>225</v>
      </c>
      <c r="B23" s="55" t="s">
        <v>22</v>
      </c>
      <c r="C23" s="125" t="s">
        <v>19</v>
      </c>
      <c r="D23" s="91">
        <v>0</v>
      </c>
      <c r="E23" s="26">
        <f>D23</f>
        <v>0</v>
      </c>
      <c r="F23" s="216"/>
      <c r="G23" s="27">
        <f t="shared" ref="G23:H24" si="54">ROUND(ROUND(D23,3)*$F23,2)</f>
        <v>0</v>
      </c>
      <c r="H23" s="84">
        <f t="shared" si="54"/>
        <v>0</v>
      </c>
      <c r="I23" s="100"/>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57"/>
      <c r="OF23" s="28">
        <f t="shared" ref="OF23:OG24" si="65">OK23+OM23+OO23+OQ23+OS23+OU23+OW23</f>
        <v>0</v>
      </c>
      <c r="OG23" s="28">
        <f t="shared" si="65"/>
        <v>0</v>
      </c>
      <c r="OH23" s="29">
        <f t="shared" ref="OH23:OH28" si="66">D23-OF23</f>
        <v>0</v>
      </c>
      <c r="OI23" s="29">
        <f t="shared" ref="OI23:OI28" si="67">G23-OG23</f>
        <v>0</v>
      </c>
      <c r="OJ23" s="90" t="str">
        <f t="shared" ref="OJ23:OJ28" si="68">J23</f>
        <v>kompl.</v>
      </c>
      <c r="OK23" s="210"/>
      <c r="OL23" s="29">
        <f t="shared" ref="OL23:OL28" si="69">OK23*F23</f>
        <v>0</v>
      </c>
      <c r="OM23" s="210"/>
      <c r="ON23" s="29">
        <f t="shared" ref="ON23:ON28" si="70">OM23*F23</f>
        <v>0</v>
      </c>
      <c r="OO23" s="211"/>
      <c r="OP23" s="29">
        <f t="shared" ref="OP23:OP28" si="71">OO23*F23</f>
        <v>0</v>
      </c>
      <c r="OQ23" s="211"/>
      <c r="OR23" s="29">
        <f t="shared" ref="OR23:OR28" si="72">OQ23*F23</f>
        <v>0</v>
      </c>
      <c r="OS23" s="211"/>
      <c r="OT23" s="29">
        <f t="shared" ref="OT23:OT28" si="73">OS23*F23</f>
        <v>0</v>
      </c>
      <c r="OU23" s="211"/>
      <c r="OV23" s="29">
        <f t="shared" ref="OV23:OV28" si="74">OU23*F23</f>
        <v>0</v>
      </c>
      <c r="OW23" s="211"/>
      <c r="OX23" s="29">
        <f t="shared" ref="OX23:OX28" si="75">OW23*F23</f>
        <v>0</v>
      </c>
      <c r="OY23" s="157"/>
    </row>
    <row r="24" spans="1:415" ht="25.5" x14ac:dyDescent="0.2">
      <c r="A24" s="124" t="s">
        <v>226</v>
      </c>
      <c r="B24" s="55" t="s">
        <v>23</v>
      </c>
      <c r="C24" s="125" t="s">
        <v>19</v>
      </c>
      <c r="D24" s="91">
        <v>0</v>
      </c>
      <c r="E24" s="26">
        <f>D24</f>
        <v>0</v>
      </c>
      <c r="F24" s="216"/>
      <c r="G24" s="27">
        <f t="shared" si="54"/>
        <v>0</v>
      </c>
      <c r="H24" s="84">
        <f t="shared" si="54"/>
        <v>0</v>
      </c>
      <c r="I24" s="100"/>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57"/>
      <c r="OF24" s="28">
        <f t="shared" si="65"/>
        <v>0</v>
      </c>
      <c r="OG24" s="28">
        <f t="shared" si="65"/>
        <v>0</v>
      </c>
      <c r="OH24" s="29">
        <f t="shared" si="66"/>
        <v>0</v>
      </c>
      <c r="OI24" s="29">
        <f t="shared" si="67"/>
        <v>0</v>
      </c>
      <c r="OJ24" s="90" t="str">
        <f t="shared" si="68"/>
        <v>kompl.</v>
      </c>
      <c r="OK24" s="210"/>
      <c r="OL24" s="29">
        <f t="shared" si="69"/>
        <v>0</v>
      </c>
      <c r="OM24" s="210"/>
      <c r="ON24" s="29">
        <f t="shared" si="70"/>
        <v>0</v>
      </c>
      <c r="OO24" s="211"/>
      <c r="OP24" s="29">
        <f t="shared" si="71"/>
        <v>0</v>
      </c>
      <c r="OQ24" s="211"/>
      <c r="OR24" s="29">
        <f t="shared" si="72"/>
        <v>0</v>
      </c>
      <c r="OS24" s="211"/>
      <c r="OT24" s="29">
        <f t="shared" si="73"/>
        <v>0</v>
      </c>
      <c r="OU24" s="211"/>
      <c r="OV24" s="29">
        <f t="shared" si="74"/>
        <v>0</v>
      </c>
      <c r="OW24" s="211"/>
      <c r="OX24" s="29">
        <f t="shared" si="75"/>
        <v>0</v>
      </c>
      <c r="OY24" s="157"/>
    </row>
    <row r="25" spans="1:415" ht="25.5" x14ac:dyDescent="0.2">
      <c r="A25" s="124" t="s">
        <v>227</v>
      </c>
      <c r="B25" s="55" t="s">
        <v>25</v>
      </c>
      <c r="C25" s="125" t="s">
        <v>19</v>
      </c>
      <c r="D25" s="91">
        <v>0</v>
      </c>
      <c r="E25" s="26">
        <f>D25</f>
        <v>0</v>
      </c>
      <c r="F25" s="216"/>
      <c r="G25" s="27">
        <f t="shared" ref="G25" si="112">ROUND(ROUND(D25,3)*$F25,2)</f>
        <v>0</v>
      </c>
      <c r="H25" s="84">
        <f t="shared" ref="H25" si="113">ROUND(ROUND(E25,3)*$F25,2)</f>
        <v>0</v>
      </c>
      <c r="I25" s="100"/>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57"/>
      <c r="OF25" s="28">
        <f t="shared" ref="OF25" si="150">OK25+OM25+OO25+OQ25+OS25+OU25+OW25</f>
        <v>0</v>
      </c>
      <c r="OG25" s="28">
        <f t="shared" ref="OG25" si="151">OL25+ON25+OP25+OR25+OT25+OV25+OX25</f>
        <v>0</v>
      </c>
      <c r="OH25" s="29">
        <f t="shared" si="66"/>
        <v>0</v>
      </c>
      <c r="OI25" s="29">
        <f t="shared" si="67"/>
        <v>0</v>
      </c>
      <c r="OJ25" s="90" t="str">
        <f t="shared" si="68"/>
        <v>kompl.</v>
      </c>
      <c r="OK25" s="210"/>
      <c r="OL25" s="29">
        <f t="shared" si="69"/>
        <v>0</v>
      </c>
      <c r="OM25" s="210"/>
      <c r="ON25" s="29">
        <f t="shared" si="70"/>
        <v>0</v>
      </c>
      <c r="OO25" s="211"/>
      <c r="OP25" s="29">
        <f t="shared" si="71"/>
        <v>0</v>
      </c>
      <c r="OQ25" s="211"/>
      <c r="OR25" s="29">
        <f t="shared" si="72"/>
        <v>0</v>
      </c>
      <c r="OS25" s="211"/>
      <c r="OT25" s="29">
        <f t="shared" si="73"/>
        <v>0</v>
      </c>
      <c r="OU25" s="211"/>
      <c r="OV25" s="29">
        <f t="shared" si="74"/>
        <v>0</v>
      </c>
      <c r="OW25" s="211"/>
      <c r="OX25" s="29">
        <f t="shared" si="75"/>
        <v>0</v>
      </c>
      <c r="OY25" s="157"/>
    </row>
    <row r="26" spans="1:415" ht="25.5" x14ac:dyDescent="0.2">
      <c r="A26" s="124" t="s">
        <v>228</v>
      </c>
      <c r="B26" s="55" t="s">
        <v>27</v>
      </c>
      <c r="C26" s="125" t="s">
        <v>19</v>
      </c>
      <c r="D26" s="91">
        <v>0</v>
      </c>
      <c r="E26" s="26">
        <f>D26</f>
        <v>0</v>
      </c>
      <c r="F26" s="216"/>
      <c r="G26" s="27">
        <f t="shared" ref="G26" si="152">ROUND(ROUND(D26,3)*$F26,2)</f>
        <v>0</v>
      </c>
      <c r="H26" s="84">
        <f t="shared" ref="H26" si="153">ROUND(ROUND(E26,3)*$F26,2)</f>
        <v>0</v>
      </c>
      <c r="I26" s="100"/>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57"/>
      <c r="OF26" s="28">
        <f t="shared" ref="OF26" si="154">OK26+OM26+OO26+OQ26+OS26+OU26+OW26</f>
        <v>0</v>
      </c>
      <c r="OG26" s="28">
        <f t="shared" ref="OG26" si="155">OL26+ON26+OP26+OR26+OT26+OV26+OX26</f>
        <v>0</v>
      </c>
      <c r="OH26" s="29">
        <f t="shared" si="66"/>
        <v>0</v>
      </c>
      <c r="OI26" s="29">
        <f t="shared" si="67"/>
        <v>0</v>
      </c>
      <c r="OJ26" s="90" t="str">
        <f t="shared" si="68"/>
        <v>kompl.</v>
      </c>
      <c r="OK26" s="210"/>
      <c r="OL26" s="29">
        <f t="shared" si="69"/>
        <v>0</v>
      </c>
      <c r="OM26" s="210"/>
      <c r="ON26" s="29">
        <f t="shared" si="70"/>
        <v>0</v>
      </c>
      <c r="OO26" s="211"/>
      <c r="OP26" s="29">
        <f t="shared" si="71"/>
        <v>0</v>
      </c>
      <c r="OQ26" s="211"/>
      <c r="OR26" s="29">
        <f t="shared" si="72"/>
        <v>0</v>
      </c>
      <c r="OS26" s="211"/>
      <c r="OT26" s="29">
        <f t="shared" si="73"/>
        <v>0</v>
      </c>
      <c r="OU26" s="211"/>
      <c r="OV26" s="29">
        <f t="shared" si="74"/>
        <v>0</v>
      </c>
      <c r="OW26" s="211"/>
      <c r="OX26" s="29">
        <f t="shared" si="75"/>
        <v>0</v>
      </c>
      <c r="OY26" s="157"/>
    </row>
    <row r="27" spans="1:415" ht="25.5" x14ac:dyDescent="0.2">
      <c r="A27" s="124" t="s">
        <v>229</v>
      </c>
      <c r="B27" s="55" t="s">
        <v>237</v>
      </c>
      <c r="C27" s="125" t="s">
        <v>29</v>
      </c>
      <c r="D27" s="91">
        <v>0</v>
      </c>
      <c r="E27" s="26">
        <f t="shared" ref="E27" si="156">D27</f>
        <v>0</v>
      </c>
      <c r="F27" s="216"/>
      <c r="G27" s="27">
        <f t="shared" ref="G27" si="157">ROUND(ROUND(D27,3)*$F27,2)</f>
        <v>0</v>
      </c>
      <c r="H27" s="84">
        <f t="shared" ref="H27" si="158">ROUND(ROUND(E27,3)*$F27,2)</f>
        <v>0</v>
      </c>
      <c r="I27" s="100"/>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57"/>
      <c r="OF27" s="28">
        <f t="shared" ref="OF27" si="159">OK27+OM27+OO27+OQ27+OS27+OU27+OW27</f>
        <v>0</v>
      </c>
      <c r="OG27" s="28">
        <f t="shared" ref="OG27" si="160">OL27+ON27+OP27+OR27+OT27+OV27+OX27</f>
        <v>0</v>
      </c>
      <c r="OH27" s="29">
        <f t="shared" si="66"/>
        <v>0</v>
      </c>
      <c r="OI27" s="29">
        <f t="shared" si="67"/>
        <v>0</v>
      </c>
      <c r="OJ27" s="90" t="str">
        <f t="shared" si="68"/>
        <v>vnt.</v>
      </c>
      <c r="OK27" s="210"/>
      <c r="OL27" s="29">
        <f t="shared" si="69"/>
        <v>0</v>
      </c>
      <c r="OM27" s="210"/>
      <c r="ON27" s="29">
        <f t="shared" si="70"/>
        <v>0</v>
      </c>
      <c r="OO27" s="211"/>
      <c r="OP27" s="29">
        <f t="shared" si="71"/>
        <v>0</v>
      </c>
      <c r="OQ27" s="211"/>
      <c r="OR27" s="29">
        <f t="shared" si="72"/>
        <v>0</v>
      </c>
      <c r="OS27" s="211"/>
      <c r="OT27" s="29">
        <f t="shared" si="73"/>
        <v>0</v>
      </c>
      <c r="OU27" s="211"/>
      <c r="OV27" s="29">
        <f t="shared" si="74"/>
        <v>0</v>
      </c>
      <c r="OW27" s="211"/>
      <c r="OX27" s="29">
        <f t="shared" si="75"/>
        <v>0</v>
      </c>
      <c r="OY27" s="157"/>
    </row>
    <row r="28" spans="1:415" ht="12.75" x14ac:dyDescent="0.2">
      <c r="A28" s="124" t="s">
        <v>230</v>
      </c>
      <c r="B28" s="78" t="s">
        <v>238</v>
      </c>
      <c r="C28" s="125" t="s">
        <v>29</v>
      </c>
      <c r="D28" s="91">
        <v>0</v>
      </c>
      <c r="E28" s="26">
        <f t="shared" ref="E28" si="161">D28</f>
        <v>0</v>
      </c>
      <c r="F28" s="216"/>
      <c r="G28" s="27">
        <f t="shared" ref="G28" si="162">ROUND(ROUND(D28,3)*$F28,2)</f>
        <v>0</v>
      </c>
      <c r="H28" s="84">
        <f t="shared" ref="H28" si="163">ROUND(ROUND(E28,3)*$F28,2)</f>
        <v>0</v>
      </c>
      <c r="I28" s="100"/>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57"/>
      <c r="OF28" s="28">
        <f t="shared" ref="OF28" si="192">OK28+OM28+OO28+OQ28+OS28+OU28+OW28</f>
        <v>0</v>
      </c>
      <c r="OG28" s="28">
        <f t="shared" ref="OG28" si="193">OL28+ON28+OP28+OR28+OT28+OV28+OX28</f>
        <v>0</v>
      </c>
      <c r="OH28" s="29">
        <f t="shared" si="66"/>
        <v>0</v>
      </c>
      <c r="OI28" s="29">
        <f t="shared" si="67"/>
        <v>0</v>
      </c>
      <c r="OJ28" s="90" t="str">
        <f t="shared" si="68"/>
        <v>vnt.</v>
      </c>
      <c r="OK28" s="210"/>
      <c r="OL28" s="29">
        <f t="shared" si="69"/>
        <v>0</v>
      </c>
      <c r="OM28" s="210"/>
      <c r="ON28" s="29">
        <f t="shared" si="70"/>
        <v>0</v>
      </c>
      <c r="OO28" s="211"/>
      <c r="OP28" s="29">
        <f t="shared" si="71"/>
        <v>0</v>
      </c>
      <c r="OQ28" s="211"/>
      <c r="OR28" s="29">
        <f t="shared" si="72"/>
        <v>0</v>
      </c>
      <c r="OS28" s="211"/>
      <c r="OT28" s="29">
        <f t="shared" si="73"/>
        <v>0</v>
      </c>
      <c r="OU28" s="211"/>
      <c r="OV28" s="29">
        <f t="shared" si="74"/>
        <v>0</v>
      </c>
      <c r="OW28" s="211"/>
      <c r="OX28" s="29">
        <f t="shared" si="75"/>
        <v>0</v>
      </c>
      <c r="OY28" s="157"/>
    </row>
    <row r="29" spans="1:415" ht="12.75" x14ac:dyDescent="0.2">
      <c r="A29" s="130" t="s">
        <v>31</v>
      </c>
      <c r="B29" s="131" t="s">
        <v>32</v>
      </c>
      <c r="C29" s="131"/>
      <c r="D29" s="132"/>
      <c r="E29" s="132"/>
      <c r="F29" s="133"/>
      <c r="G29" s="132"/>
      <c r="H29" s="134"/>
      <c r="I29" s="135"/>
      <c r="J29" s="132"/>
      <c r="K29" s="136"/>
      <c r="L29" s="136"/>
      <c r="M29" s="136"/>
      <c r="N29" s="136"/>
      <c r="O29" s="136"/>
      <c r="P29" s="136"/>
      <c r="Q29" s="136"/>
      <c r="R29" s="136"/>
      <c r="S29" s="136"/>
      <c r="T29" s="136"/>
      <c r="U29" s="136"/>
      <c r="V29" s="136"/>
      <c r="W29" s="136"/>
      <c r="X29" s="136"/>
      <c r="Y29" s="136"/>
      <c r="Z29" s="136"/>
      <c r="AA29" s="137"/>
      <c r="AB29" s="136"/>
      <c r="AC29" s="137"/>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57"/>
      <c r="OF29" s="132"/>
      <c r="OG29" s="132"/>
      <c r="OH29" s="132"/>
      <c r="OI29" s="132"/>
      <c r="OJ29" s="161"/>
      <c r="OK29" s="132"/>
      <c r="OL29" s="132"/>
      <c r="OM29" s="132"/>
      <c r="ON29" s="132"/>
      <c r="OO29" s="132"/>
      <c r="OP29" s="132"/>
      <c r="OQ29" s="132"/>
      <c r="OR29" s="132"/>
      <c r="OS29" s="132"/>
      <c r="OT29" s="132"/>
      <c r="OU29" s="132"/>
      <c r="OV29" s="132"/>
      <c r="OW29" s="132"/>
      <c r="OX29" s="132"/>
      <c r="OY29" s="157"/>
    </row>
    <row r="30" spans="1:415" ht="38.25" x14ac:dyDescent="0.2">
      <c r="A30" s="138" t="s">
        <v>221</v>
      </c>
      <c r="B30" s="139" t="s">
        <v>33</v>
      </c>
      <c r="C30" s="139"/>
      <c r="D30" s="140"/>
      <c r="E30" s="140"/>
      <c r="F30" s="141"/>
      <c r="G30" s="140"/>
      <c r="H30" s="142"/>
      <c r="I30" s="143"/>
      <c r="J30" s="140"/>
      <c r="K30" s="144"/>
      <c r="L30" s="144"/>
      <c r="M30" s="144"/>
      <c r="N30" s="144"/>
      <c r="O30" s="144"/>
      <c r="P30" s="144"/>
      <c r="Q30" s="144"/>
      <c r="R30" s="144"/>
      <c r="S30" s="144"/>
      <c r="T30" s="144"/>
      <c r="U30" s="144"/>
      <c r="V30" s="144"/>
      <c r="W30" s="144"/>
      <c r="X30" s="144"/>
      <c r="Y30" s="144"/>
      <c r="Z30" s="144"/>
      <c r="AA30" s="145"/>
      <c r="AB30" s="144"/>
      <c r="AC30" s="145"/>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57"/>
      <c r="OF30" s="132"/>
      <c r="OG30" s="132"/>
      <c r="OH30" s="132"/>
      <c r="OI30" s="132"/>
      <c r="OJ30" s="161"/>
      <c r="OK30" s="132"/>
      <c r="OL30" s="132"/>
      <c r="OM30" s="132"/>
      <c r="ON30" s="132"/>
      <c r="OO30" s="132"/>
      <c r="OP30" s="132"/>
      <c r="OQ30" s="132"/>
      <c r="OR30" s="132"/>
      <c r="OS30" s="132"/>
      <c r="OT30" s="132"/>
      <c r="OU30" s="132"/>
      <c r="OV30" s="132"/>
      <c r="OW30" s="132"/>
      <c r="OX30" s="132"/>
      <c r="OY30" s="157"/>
    </row>
    <row r="31" spans="1:415" ht="12.75" x14ac:dyDescent="0.2">
      <c r="A31" s="124" t="s">
        <v>222</v>
      </c>
      <c r="B31" s="174"/>
      <c r="C31" s="125" t="s">
        <v>34</v>
      </c>
      <c r="D31" s="163">
        <v>0</v>
      </c>
      <c r="E31" s="30">
        <f>D31*1.1</f>
        <v>0</v>
      </c>
      <c r="F31" s="216"/>
      <c r="G31" s="27">
        <f t="shared" ref="G31" si="194">ROUND(ROUND(D31,3)*$F31,2)</f>
        <v>0</v>
      </c>
      <c r="H31" s="84">
        <f t="shared" ref="H31" si="195">ROUND(ROUND(E31,3)*$F31,2)</f>
        <v>0</v>
      </c>
      <c r="I31" s="100"/>
      <c r="J31" s="69" t="str">
        <f>C31</f>
        <v>km</v>
      </c>
      <c r="K31" s="184"/>
      <c r="L31" s="69">
        <f>K31*$F31</f>
        <v>0</v>
      </c>
      <c r="M31" s="184"/>
      <c r="N31" s="69">
        <f>M31*$F31</f>
        <v>0</v>
      </c>
      <c r="O31" s="184"/>
      <c r="P31" s="69">
        <f>O31*$F31</f>
        <v>0</v>
      </c>
      <c r="Q31" s="184"/>
      <c r="R31" s="69">
        <f>Q31*$F31</f>
        <v>0</v>
      </c>
      <c r="S31" s="184"/>
      <c r="T31" s="69">
        <f>S31*$F31</f>
        <v>0</v>
      </c>
      <c r="U31" s="184"/>
      <c r="V31" s="69">
        <f>U31*$F31</f>
        <v>0</v>
      </c>
      <c r="W31" s="184"/>
      <c r="X31" s="69">
        <f>W31*$F31</f>
        <v>0</v>
      </c>
      <c r="Y31" s="187">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57"/>
      <c r="OF31" s="186">
        <f t="shared" ref="OF31" si="221">OK31+OM31+OO31+OQ31+OS31+OU31+OW31</f>
        <v>0</v>
      </c>
      <c r="OG31" s="28">
        <f t="shared" ref="OG31" si="222">OL31+ON31+OP31+OR31+OT31+OV31+OX31</f>
        <v>0</v>
      </c>
      <c r="OH31" s="185">
        <f>D31-OF31</f>
        <v>0</v>
      </c>
      <c r="OI31" s="29">
        <f>G31-OG31</f>
        <v>0</v>
      </c>
      <c r="OJ31" s="90" t="str">
        <f>J31</f>
        <v>km</v>
      </c>
      <c r="OK31" s="212"/>
      <c r="OL31" s="29">
        <f>OK31*F31</f>
        <v>0</v>
      </c>
      <c r="OM31" s="212"/>
      <c r="ON31" s="29">
        <f>OM31*F31</f>
        <v>0</v>
      </c>
      <c r="OO31" s="213"/>
      <c r="OP31" s="29">
        <f>OO31*F31</f>
        <v>0</v>
      </c>
      <c r="OQ31" s="213"/>
      <c r="OR31" s="29">
        <f>OQ31*F31</f>
        <v>0</v>
      </c>
      <c r="OS31" s="213"/>
      <c r="OT31" s="29">
        <f>OS31*F31</f>
        <v>0</v>
      </c>
      <c r="OU31" s="213"/>
      <c r="OV31" s="29">
        <f>OU31*F31</f>
        <v>0</v>
      </c>
      <c r="OW31" s="213"/>
      <c r="OX31" s="29">
        <f>OW31*F31</f>
        <v>0</v>
      </c>
      <c r="OY31" s="157"/>
    </row>
    <row r="32" spans="1:415" ht="12.75" x14ac:dyDescent="0.2">
      <c r="A32" s="124" t="s">
        <v>223</v>
      </c>
      <c r="B32" s="174"/>
      <c r="C32" s="125" t="s">
        <v>34</v>
      </c>
      <c r="D32" s="163">
        <v>0</v>
      </c>
      <c r="E32" s="30">
        <f>D32*1.1</f>
        <v>0</v>
      </c>
      <c r="F32" s="216"/>
      <c r="G32" s="27">
        <f t="shared" ref="G32" si="223">ROUND(ROUND(D32,3)*$F32,2)</f>
        <v>0</v>
      </c>
      <c r="H32" s="84">
        <f t="shared" ref="H32" si="224">ROUND(ROUND(E32,3)*$F32,2)</f>
        <v>0</v>
      </c>
      <c r="I32" s="100"/>
      <c r="J32" s="69" t="str">
        <f>C32</f>
        <v>km</v>
      </c>
      <c r="K32" s="184"/>
      <c r="L32" s="69">
        <f>K32*$F32</f>
        <v>0</v>
      </c>
      <c r="M32" s="184"/>
      <c r="N32" s="69">
        <f>M32*$F32</f>
        <v>0</v>
      </c>
      <c r="O32" s="184"/>
      <c r="P32" s="69">
        <f>O32*$F32</f>
        <v>0</v>
      </c>
      <c r="Q32" s="184"/>
      <c r="R32" s="69">
        <f>Q32*$F32</f>
        <v>0</v>
      </c>
      <c r="S32" s="184"/>
      <c r="T32" s="69">
        <f>S32*$F32</f>
        <v>0</v>
      </c>
      <c r="U32" s="184"/>
      <c r="V32" s="69">
        <f>U32*$F32</f>
        <v>0</v>
      </c>
      <c r="W32" s="184"/>
      <c r="X32" s="69">
        <f>W32*$F32</f>
        <v>0</v>
      </c>
      <c r="Y32" s="187">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57"/>
      <c r="OF32" s="186">
        <f t="shared" ref="OF32" si="225">OK32+OM32+OO32+OQ32+OS32+OU32+OW32</f>
        <v>0</v>
      </c>
      <c r="OG32" s="28">
        <f t="shared" ref="OG32" si="226">OL32+ON32+OP32+OR32+OT32+OV32+OX32</f>
        <v>0</v>
      </c>
      <c r="OH32" s="185">
        <f>D32-OF32</f>
        <v>0</v>
      </c>
      <c r="OI32" s="29">
        <f>G32-OG32</f>
        <v>0</v>
      </c>
      <c r="OJ32" s="90" t="str">
        <f>J32</f>
        <v>km</v>
      </c>
      <c r="OK32" s="212"/>
      <c r="OL32" s="29">
        <f>OK32*F32</f>
        <v>0</v>
      </c>
      <c r="OM32" s="212"/>
      <c r="ON32" s="29">
        <f>OM32*F32</f>
        <v>0</v>
      </c>
      <c r="OO32" s="213"/>
      <c r="OP32" s="29">
        <f>OO32*F32</f>
        <v>0</v>
      </c>
      <c r="OQ32" s="213"/>
      <c r="OR32" s="29">
        <f>OQ32*F32</f>
        <v>0</v>
      </c>
      <c r="OS32" s="213"/>
      <c r="OT32" s="29">
        <f>OS32*F32</f>
        <v>0</v>
      </c>
      <c r="OU32" s="213"/>
      <c r="OV32" s="29">
        <f>OU32*F32</f>
        <v>0</v>
      </c>
      <c r="OW32" s="213"/>
      <c r="OX32" s="29">
        <f>OW32*F32</f>
        <v>0</v>
      </c>
      <c r="OY32" s="157"/>
    </row>
    <row r="33" spans="1:415" ht="12.75" x14ac:dyDescent="0.2">
      <c r="A33" s="124" t="s">
        <v>224</v>
      </c>
      <c r="B33" s="174"/>
      <c r="C33" s="125" t="s">
        <v>34</v>
      </c>
      <c r="D33" s="163"/>
      <c r="E33" s="30">
        <f>D33*1.1</f>
        <v>0</v>
      </c>
      <c r="F33" s="216"/>
      <c r="G33" s="27">
        <f t="shared" ref="G33" si="227">ROUND(ROUND(D33,3)*$F33,2)</f>
        <v>0</v>
      </c>
      <c r="H33" s="84">
        <f t="shared" ref="H33" si="228">ROUND(ROUND(E33,3)*$F33,2)</f>
        <v>0</v>
      </c>
      <c r="I33" s="100"/>
      <c r="J33" s="69" t="str">
        <f>C33</f>
        <v>km</v>
      </c>
      <c r="K33" s="184"/>
      <c r="L33" s="69">
        <f>K33*$F33</f>
        <v>0</v>
      </c>
      <c r="M33" s="184"/>
      <c r="N33" s="69">
        <f>M33*$F33</f>
        <v>0</v>
      </c>
      <c r="O33" s="184"/>
      <c r="P33" s="69">
        <f>O33*$F33</f>
        <v>0</v>
      </c>
      <c r="Q33" s="184"/>
      <c r="R33" s="69">
        <f>Q33*$F33</f>
        <v>0</v>
      </c>
      <c r="S33" s="184"/>
      <c r="T33" s="69">
        <f>S33*$F33</f>
        <v>0</v>
      </c>
      <c r="U33" s="184"/>
      <c r="V33" s="69">
        <f>U33*$F33</f>
        <v>0</v>
      </c>
      <c r="W33" s="184"/>
      <c r="X33" s="69">
        <f>W33*$F33</f>
        <v>0</v>
      </c>
      <c r="Y33" s="187">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57"/>
      <c r="OF33" s="186">
        <f t="shared" ref="OF33" si="229">OK33+OM33+OO33+OQ33+OS33+OU33+OW33</f>
        <v>0</v>
      </c>
      <c r="OG33" s="28">
        <f t="shared" ref="OG33" si="230">OL33+ON33+OP33+OR33+OT33+OV33+OX33</f>
        <v>0</v>
      </c>
      <c r="OH33" s="185">
        <f>D33-OF33</f>
        <v>0</v>
      </c>
      <c r="OI33" s="29">
        <f>G33-OG33</f>
        <v>0</v>
      </c>
      <c r="OJ33" s="90" t="str">
        <f>J33</f>
        <v>km</v>
      </c>
      <c r="OK33" s="212"/>
      <c r="OL33" s="29">
        <f>OK33*F33</f>
        <v>0</v>
      </c>
      <c r="OM33" s="212"/>
      <c r="ON33" s="29">
        <f>OM33*F33</f>
        <v>0</v>
      </c>
      <c r="OO33" s="213"/>
      <c r="OP33" s="29">
        <f>OO33*F33</f>
        <v>0</v>
      </c>
      <c r="OQ33" s="213"/>
      <c r="OR33" s="29">
        <f>OQ33*F33</f>
        <v>0</v>
      </c>
      <c r="OS33" s="213"/>
      <c r="OT33" s="29">
        <f>OS33*F33</f>
        <v>0</v>
      </c>
      <c r="OU33" s="213"/>
      <c r="OV33" s="29">
        <f>OU33*F33</f>
        <v>0</v>
      </c>
      <c r="OW33" s="213"/>
      <c r="OX33" s="29">
        <f>OW33*F33</f>
        <v>0</v>
      </c>
      <c r="OY33" s="157"/>
    </row>
    <row r="34" spans="1:415" ht="12.75" x14ac:dyDescent="0.2">
      <c r="A34" s="130" t="s">
        <v>35</v>
      </c>
      <c r="B34" s="131" t="s">
        <v>36</v>
      </c>
      <c r="C34" s="131"/>
      <c r="D34" s="132"/>
      <c r="E34" s="132"/>
      <c r="F34" s="133"/>
      <c r="G34" s="132"/>
      <c r="H34" s="134"/>
      <c r="I34" s="135"/>
      <c r="J34" s="132"/>
      <c r="K34" s="136"/>
      <c r="L34" s="136"/>
      <c r="M34" s="136"/>
      <c r="N34" s="136"/>
      <c r="O34" s="136"/>
      <c r="P34" s="136"/>
      <c r="Q34" s="136"/>
      <c r="R34" s="136"/>
      <c r="S34" s="136"/>
      <c r="T34" s="136"/>
      <c r="U34" s="136"/>
      <c r="V34" s="136"/>
      <c r="W34" s="136"/>
      <c r="X34" s="136"/>
      <c r="Y34" s="136"/>
      <c r="Z34" s="136"/>
      <c r="AA34" s="137"/>
      <c r="AB34" s="136"/>
      <c r="AC34" s="137"/>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57"/>
      <c r="OF34" s="132"/>
      <c r="OG34" s="132"/>
      <c r="OH34" s="132"/>
      <c r="OI34" s="132"/>
      <c r="OJ34" s="161"/>
      <c r="OK34" s="132"/>
      <c r="OL34" s="132"/>
      <c r="OM34" s="132"/>
      <c r="ON34" s="132"/>
      <c r="OO34" s="132"/>
      <c r="OP34" s="132"/>
      <c r="OQ34" s="132"/>
      <c r="OR34" s="132"/>
      <c r="OS34" s="132"/>
      <c r="OT34" s="132"/>
      <c r="OU34" s="132"/>
      <c r="OV34" s="132"/>
      <c r="OW34" s="132"/>
      <c r="OX34" s="132"/>
      <c r="OY34" s="157"/>
    </row>
    <row r="35" spans="1:415" ht="51" x14ac:dyDescent="0.2">
      <c r="A35" s="124" t="s">
        <v>93</v>
      </c>
      <c r="B35" s="55" t="s">
        <v>239</v>
      </c>
      <c r="C35" s="125" t="s">
        <v>19</v>
      </c>
      <c r="D35" s="91">
        <v>0</v>
      </c>
      <c r="E35" s="26">
        <f t="shared" ref="E35:E41" si="231">D35</f>
        <v>0</v>
      </c>
      <c r="F35" s="216"/>
      <c r="G35" s="27">
        <f t="shared" ref="G35" si="232">ROUND(ROUND(D35,3)*$F35,2)</f>
        <v>0</v>
      </c>
      <c r="H35" s="84">
        <f t="shared" ref="H35" si="233">ROUND(ROUND(E35,3)*$F35,2)</f>
        <v>0</v>
      </c>
      <c r="I35" s="100"/>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57"/>
      <c r="OF35" s="28">
        <f t="shared" ref="OF35" si="269">OK35+OM35+OO35+OQ35+OS35+OU35+OW35</f>
        <v>0</v>
      </c>
      <c r="OG35" s="28">
        <f t="shared" ref="OG35" si="270">OL35+ON35+OP35+OR35+OT35+OV35+OX35</f>
        <v>0</v>
      </c>
      <c r="OH35" s="29">
        <f t="shared" ref="OH35:OH52" si="271">D35-OF35</f>
        <v>0</v>
      </c>
      <c r="OI35" s="29">
        <f t="shared" ref="OI35:OI52" si="272">G35-OG35</f>
        <v>0</v>
      </c>
      <c r="OJ35" s="90" t="str">
        <f t="shared" ref="OJ35:OJ52" si="273">J35</f>
        <v>kompl.</v>
      </c>
      <c r="OK35" s="210"/>
      <c r="OL35" s="29">
        <f t="shared" ref="OL35:OL52" si="274">OK35*F35</f>
        <v>0</v>
      </c>
      <c r="OM35" s="210"/>
      <c r="ON35" s="29">
        <f t="shared" ref="ON35:ON52" si="275">OM35*F35</f>
        <v>0</v>
      </c>
      <c r="OO35" s="211"/>
      <c r="OP35" s="29">
        <f t="shared" ref="OP35:OP52" si="276">OO35*F35</f>
        <v>0</v>
      </c>
      <c r="OQ35" s="211"/>
      <c r="OR35" s="29">
        <f t="shared" ref="OR35:OR52" si="277">OQ35*F35</f>
        <v>0</v>
      </c>
      <c r="OS35" s="211"/>
      <c r="OT35" s="29">
        <f t="shared" ref="OT35:OT52" si="278">OS35*F35</f>
        <v>0</v>
      </c>
      <c r="OU35" s="211"/>
      <c r="OV35" s="29">
        <f t="shared" ref="OV35:OV52" si="279">OU35*F35</f>
        <v>0</v>
      </c>
      <c r="OW35" s="211"/>
      <c r="OX35" s="29">
        <f t="shared" ref="OX35:OX52" si="280">OW35*F35</f>
        <v>0</v>
      </c>
      <c r="OY35" s="157"/>
    </row>
    <row r="36" spans="1:415" ht="51" x14ac:dyDescent="0.2">
      <c r="A36" s="124" t="s">
        <v>94</v>
      </c>
      <c r="B36" s="55" t="s">
        <v>124</v>
      </c>
      <c r="C36" s="125" t="s">
        <v>19</v>
      </c>
      <c r="D36" s="91">
        <v>0</v>
      </c>
      <c r="E36" s="26">
        <f t="shared" si="231"/>
        <v>0</v>
      </c>
      <c r="F36" s="216"/>
      <c r="G36" s="27">
        <f t="shared" ref="G36" si="281">ROUND(ROUND(D36,3)*$F36,2)</f>
        <v>0</v>
      </c>
      <c r="H36" s="84">
        <f t="shared" ref="H36" si="282">ROUND(ROUND(E36,3)*$F36,2)</f>
        <v>0</v>
      </c>
      <c r="I36" s="100"/>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57"/>
      <c r="OF36" s="28">
        <f t="shared" ref="OF36" si="283">OK36+OM36+OO36+OQ36+OS36+OU36+OW36</f>
        <v>0</v>
      </c>
      <c r="OG36" s="28">
        <f t="shared" ref="OG36" si="284">OL36+ON36+OP36+OR36+OT36+OV36+OX36</f>
        <v>0</v>
      </c>
      <c r="OH36" s="29">
        <f t="shared" si="271"/>
        <v>0</v>
      </c>
      <c r="OI36" s="29">
        <f t="shared" si="272"/>
        <v>0</v>
      </c>
      <c r="OJ36" s="90" t="str">
        <f t="shared" si="273"/>
        <v>kompl.</v>
      </c>
      <c r="OK36" s="210"/>
      <c r="OL36" s="29">
        <f t="shared" si="274"/>
        <v>0</v>
      </c>
      <c r="OM36" s="210"/>
      <c r="ON36" s="29">
        <f t="shared" si="275"/>
        <v>0</v>
      </c>
      <c r="OO36" s="211"/>
      <c r="OP36" s="29">
        <f t="shared" si="276"/>
        <v>0</v>
      </c>
      <c r="OQ36" s="211"/>
      <c r="OR36" s="29">
        <f t="shared" si="277"/>
        <v>0</v>
      </c>
      <c r="OS36" s="211"/>
      <c r="OT36" s="29">
        <f t="shared" si="278"/>
        <v>0</v>
      </c>
      <c r="OU36" s="211"/>
      <c r="OV36" s="29">
        <f t="shared" si="279"/>
        <v>0</v>
      </c>
      <c r="OW36" s="211"/>
      <c r="OX36" s="29">
        <f t="shared" si="280"/>
        <v>0</v>
      </c>
      <c r="OY36" s="157"/>
    </row>
    <row r="37" spans="1:415" ht="51" x14ac:dyDescent="0.2">
      <c r="A37" s="217" t="s">
        <v>95</v>
      </c>
      <c r="B37" s="218" t="s">
        <v>240</v>
      </c>
      <c r="C37" s="219" t="s">
        <v>19</v>
      </c>
      <c r="D37" s="220">
        <v>1</v>
      </c>
      <c r="E37" s="220">
        <f t="shared" si="231"/>
        <v>1</v>
      </c>
      <c r="F37" s="231">
        <v>60000</v>
      </c>
      <c r="G37" s="221">
        <f t="shared" ref="G37" si="285">ROUND(ROUND(D37,3)*$F37,2)</f>
        <v>60000</v>
      </c>
      <c r="H37" s="222">
        <f t="shared" ref="H37" si="286">ROUND(ROUND(E37,3)*$F37,2)</f>
        <v>60000</v>
      </c>
      <c r="I37" s="100"/>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57"/>
      <c r="OF37" s="28">
        <f t="shared" ref="OF37" si="287">OK37+OM37+OO37+OQ37+OS37+OU37+OW37</f>
        <v>0</v>
      </c>
      <c r="OG37" s="28">
        <f t="shared" ref="OG37" si="288">OL37+ON37+OP37+OR37+OT37+OV37+OX37</f>
        <v>0</v>
      </c>
      <c r="OH37" s="29">
        <f t="shared" si="271"/>
        <v>1</v>
      </c>
      <c r="OI37" s="29">
        <f t="shared" si="272"/>
        <v>60000</v>
      </c>
      <c r="OJ37" s="90" t="str">
        <f t="shared" si="273"/>
        <v>kompl.</v>
      </c>
      <c r="OK37" s="210"/>
      <c r="OL37" s="29">
        <f t="shared" si="274"/>
        <v>0</v>
      </c>
      <c r="OM37" s="210"/>
      <c r="ON37" s="29">
        <f t="shared" si="275"/>
        <v>0</v>
      </c>
      <c r="OO37" s="211"/>
      <c r="OP37" s="29">
        <f t="shared" si="276"/>
        <v>0</v>
      </c>
      <c r="OQ37" s="211"/>
      <c r="OR37" s="29">
        <f t="shared" si="277"/>
        <v>0</v>
      </c>
      <c r="OS37" s="211"/>
      <c r="OT37" s="29">
        <f t="shared" si="278"/>
        <v>0</v>
      </c>
      <c r="OU37" s="211"/>
      <c r="OV37" s="29">
        <f t="shared" si="279"/>
        <v>0</v>
      </c>
      <c r="OW37" s="211"/>
      <c r="OX37" s="29">
        <f t="shared" si="280"/>
        <v>0</v>
      </c>
      <c r="OY37" s="157"/>
    </row>
    <row r="38" spans="1:415" ht="51" x14ac:dyDescent="0.2">
      <c r="A38" s="124" t="s">
        <v>96</v>
      </c>
      <c r="B38" s="55" t="s">
        <v>125</v>
      </c>
      <c r="C38" s="125" t="s">
        <v>19</v>
      </c>
      <c r="D38" s="91">
        <v>0</v>
      </c>
      <c r="E38" s="26">
        <f t="shared" si="231"/>
        <v>0</v>
      </c>
      <c r="F38" s="216"/>
      <c r="G38" s="27">
        <f t="shared" ref="G38" si="289">ROUND(ROUND(D38,3)*$F38,2)</f>
        <v>0</v>
      </c>
      <c r="H38" s="84">
        <f t="shared" ref="H38" si="290">ROUND(ROUND(E38,3)*$F38,2)</f>
        <v>0</v>
      </c>
      <c r="I38" s="100"/>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57"/>
      <c r="OF38" s="28">
        <f t="shared" ref="OF38" si="291">OK38+OM38+OO38+OQ38+OS38+OU38+OW38</f>
        <v>0</v>
      </c>
      <c r="OG38" s="28">
        <f t="shared" ref="OG38" si="292">OL38+ON38+OP38+OR38+OT38+OV38+OX38</f>
        <v>0</v>
      </c>
      <c r="OH38" s="29">
        <f t="shared" si="271"/>
        <v>0</v>
      </c>
      <c r="OI38" s="29">
        <f t="shared" si="272"/>
        <v>0</v>
      </c>
      <c r="OJ38" s="90" t="str">
        <f t="shared" si="273"/>
        <v>kompl.</v>
      </c>
      <c r="OK38" s="210"/>
      <c r="OL38" s="29">
        <f t="shared" si="274"/>
        <v>0</v>
      </c>
      <c r="OM38" s="210"/>
      <c r="ON38" s="29">
        <f t="shared" si="275"/>
        <v>0</v>
      </c>
      <c r="OO38" s="211"/>
      <c r="OP38" s="29">
        <f t="shared" si="276"/>
        <v>0</v>
      </c>
      <c r="OQ38" s="211"/>
      <c r="OR38" s="29">
        <f t="shared" si="277"/>
        <v>0</v>
      </c>
      <c r="OS38" s="211"/>
      <c r="OT38" s="29">
        <f t="shared" si="278"/>
        <v>0</v>
      </c>
      <c r="OU38" s="211"/>
      <c r="OV38" s="29">
        <f t="shared" si="279"/>
        <v>0</v>
      </c>
      <c r="OW38" s="211"/>
      <c r="OX38" s="29">
        <f t="shared" si="280"/>
        <v>0</v>
      </c>
      <c r="OY38" s="157"/>
    </row>
    <row r="39" spans="1:415" ht="25.5" x14ac:dyDescent="0.2">
      <c r="A39" s="217" t="s">
        <v>97</v>
      </c>
      <c r="B39" s="218" t="s">
        <v>241</v>
      </c>
      <c r="C39" s="219" t="s">
        <v>19</v>
      </c>
      <c r="D39" s="220">
        <v>1</v>
      </c>
      <c r="E39" s="220">
        <f t="shared" si="231"/>
        <v>1</v>
      </c>
      <c r="F39" s="231">
        <v>4000</v>
      </c>
      <c r="G39" s="221">
        <f t="shared" ref="G39" si="293">ROUND(ROUND(D39,3)*$F39,2)</f>
        <v>4000</v>
      </c>
      <c r="H39" s="222">
        <f t="shared" ref="H39" si="294">ROUND(ROUND(E39,3)*$F39,2)</f>
        <v>4000</v>
      </c>
      <c r="I39" s="100"/>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57"/>
      <c r="OF39" s="28">
        <f t="shared" ref="OF39" si="307">OK39+OM39+OO39+OQ39+OS39+OU39+OW39</f>
        <v>0</v>
      </c>
      <c r="OG39" s="28">
        <f t="shared" ref="OG39" si="308">OL39+ON39+OP39+OR39+OT39+OV39+OX39</f>
        <v>0</v>
      </c>
      <c r="OH39" s="29">
        <f t="shared" si="271"/>
        <v>1</v>
      </c>
      <c r="OI39" s="29">
        <f t="shared" si="272"/>
        <v>4000</v>
      </c>
      <c r="OJ39" s="90" t="str">
        <f t="shared" si="273"/>
        <v>kompl.</v>
      </c>
      <c r="OK39" s="210"/>
      <c r="OL39" s="29">
        <f t="shared" si="274"/>
        <v>0</v>
      </c>
      <c r="OM39" s="210"/>
      <c r="ON39" s="29">
        <f t="shared" si="275"/>
        <v>0</v>
      </c>
      <c r="OO39" s="211"/>
      <c r="OP39" s="29">
        <f t="shared" si="276"/>
        <v>0</v>
      </c>
      <c r="OQ39" s="211"/>
      <c r="OR39" s="29">
        <f t="shared" si="277"/>
        <v>0</v>
      </c>
      <c r="OS39" s="211"/>
      <c r="OT39" s="29">
        <f t="shared" si="278"/>
        <v>0</v>
      </c>
      <c r="OU39" s="211"/>
      <c r="OV39" s="29">
        <f t="shared" si="279"/>
        <v>0</v>
      </c>
      <c r="OW39" s="211"/>
      <c r="OX39" s="29">
        <f t="shared" si="280"/>
        <v>0</v>
      </c>
      <c r="OY39" s="157"/>
    </row>
    <row r="40" spans="1:415" ht="12.75" x14ac:dyDescent="0.2">
      <c r="A40" s="124" t="s">
        <v>98</v>
      </c>
      <c r="B40" s="55" t="s">
        <v>37</v>
      </c>
      <c r="C40" s="125" t="s">
        <v>19</v>
      </c>
      <c r="D40" s="91">
        <v>0</v>
      </c>
      <c r="E40" s="26">
        <f t="shared" si="231"/>
        <v>0</v>
      </c>
      <c r="F40" s="216"/>
      <c r="G40" s="27">
        <f t="shared" ref="G40" si="309">ROUND(ROUND(D40,3)*$F40,2)</f>
        <v>0</v>
      </c>
      <c r="H40" s="84">
        <f t="shared" ref="H40" si="310">ROUND(ROUND(E40,3)*$F40,2)</f>
        <v>0</v>
      </c>
      <c r="I40" s="100"/>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57"/>
      <c r="OF40" s="28">
        <f t="shared" ref="OF40" si="323">OK40+OM40+OO40+OQ40+OS40+OU40+OW40</f>
        <v>0</v>
      </c>
      <c r="OG40" s="28">
        <f t="shared" ref="OG40" si="324">OL40+ON40+OP40+OR40+OT40+OV40+OX40</f>
        <v>0</v>
      </c>
      <c r="OH40" s="29">
        <f t="shared" si="271"/>
        <v>0</v>
      </c>
      <c r="OI40" s="29">
        <f t="shared" si="272"/>
        <v>0</v>
      </c>
      <c r="OJ40" s="90" t="str">
        <f t="shared" si="273"/>
        <v>kompl.</v>
      </c>
      <c r="OK40" s="210"/>
      <c r="OL40" s="29">
        <f t="shared" si="274"/>
        <v>0</v>
      </c>
      <c r="OM40" s="210"/>
      <c r="ON40" s="29">
        <f t="shared" si="275"/>
        <v>0</v>
      </c>
      <c r="OO40" s="211"/>
      <c r="OP40" s="29">
        <f t="shared" si="276"/>
        <v>0</v>
      </c>
      <c r="OQ40" s="211"/>
      <c r="OR40" s="29">
        <f t="shared" si="277"/>
        <v>0</v>
      </c>
      <c r="OS40" s="211"/>
      <c r="OT40" s="29">
        <f t="shared" si="278"/>
        <v>0</v>
      </c>
      <c r="OU40" s="211"/>
      <c r="OV40" s="29">
        <f t="shared" si="279"/>
        <v>0</v>
      </c>
      <c r="OW40" s="211"/>
      <c r="OX40" s="29">
        <f t="shared" si="280"/>
        <v>0</v>
      </c>
      <c r="OY40" s="157"/>
    </row>
    <row r="41" spans="1:415" ht="12.75" x14ac:dyDescent="0.2">
      <c r="A41" s="124" t="s">
        <v>99</v>
      </c>
      <c r="B41" s="55" t="s">
        <v>38</v>
      </c>
      <c r="C41" s="125" t="s">
        <v>19</v>
      </c>
      <c r="D41" s="91">
        <v>0</v>
      </c>
      <c r="E41" s="26">
        <f t="shared" si="231"/>
        <v>0</v>
      </c>
      <c r="F41" s="216"/>
      <c r="G41" s="27">
        <f t="shared" ref="G41" si="325">ROUND(ROUND(D41,3)*$F41,2)</f>
        <v>0</v>
      </c>
      <c r="H41" s="84">
        <f t="shared" ref="H41" si="326">ROUND(ROUND(E41,3)*$F41,2)</f>
        <v>0</v>
      </c>
      <c r="I41" s="100"/>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57"/>
      <c r="OF41" s="28">
        <f t="shared" ref="OF41" si="327">OK41+OM41+OO41+OQ41+OS41+OU41+OW41</f>
        <v>0</v>
      </c>
      <c r="OG41" s="28">
        <f t="shared" ref="OG41" si="328">OL41+ON41+OP41+OR41+OT41+OV41+OX41</f>
        <v>0</v>
      </c>
      <c r="OH41" s="29">
        <f t="shared" si="271"/>
        <v>0</v>
      </c>
      <c r="OI41" s="29">
        <f t="shared" si="272"/>
        <v>0</v>
      </c>
      <c r="OJ41" s="90" t="str">
        <f t="shared" si="273"/>
        <v>kompl.</v>
      </c>
      <c r="OK41" s="210"/>
      <c r="OL41" s="29">
        <f t="shared" si="274"/>
        <v>0</v>
      </c>
      <c r="OM41" s="210"/>
      <c r="ON41" s="29">
        <f t="shared" si="275"/>
        <v>0</v>
      </c>
      <c r="OO41" s="211"/>
      <c r="OP41" s="29">
        <f t="shared" si="276"/>
        <v>0</v>
      </c>
      <c r="OQ41" s="211"/>
      <c r="OR41" s="29">
        <f t="shared" si="277"/>
        <v>0</v>
      </c>
      <c r="OS41" s="211"/>
      <c r="OT41" s="29">
        <f t="shared" si="278"/>
        <v>0</v>
      </c>
      <c r="OU41" s="211"/>
      <c r="OV41" s="29">
        <f t="shared" si="279"/>
        <v>0</v>
      </c>
      <c r="OW41" s="211"/>
      <c r="OX41" s="29">
        <f t="shared" si="280"/>
        <v>0</v>
      </c>
      <c r="OY41" s="157"/>
    </row>
    <row r="42" spans="1:415" ht="38.25" x14ac:dyDescent="0.2">
      <c r="A42" s="124" t="s">
        <v>100</v>
      </c>
      <c r="B42" s="55" t="s">
        <v>242</v>
      </c>
      <c r="C42" s="125" t="s">
        <v>29</v>
      </c>
      <c r="D42" s="91">
        <v>0</v>
      </c>
      <c r="E42" s="26">
        <f t="shared" ref="E42" si="329">D42</f>
        <v>0</v>
      </c>
      <c r="F42" s="216"/>
      <c r="G42" s="27">
        <f t="shared" ref="G42" si="330">ROUND(ROUND(D42,3)*$F42,2)</f>
        <v>0</v>
      </c>
      <c r="H42" s="84">
        <f t="shared" ref="H42" si="331">ROUND(ROUND(E42,3)*$F42,2)</f>
        <v>0</v>
      </c>
      <c r="I42" s="100"/>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57"/>
      <c r="OF42" s="28">
        <f t="shared" ref="OF42" si="356">OK42+OM42+OO42+OQ42+OS42+OU42+OW42</f>
        <v>0</v>
      </c>
      <c r="OG42" s="28">
        <f t="shared" ref="OG42" si="357">OL42+ON42+OP42+OR42+OT42+OV42+OX42</f>
        <v>0</v>
      </c>
      <c r="OH42" s="29">
        <f t="shared" si="271"/>
        <v>0</v>
      </c>
      <c r="OI42" s="29">
        <f t="shared" si="272"/>
        <v>0</v>
      </c>
      <c r="OJ42" s="90" t="str">
        <f t="shared" si="273"/>
        <v>vnt.</v>
      </c>
      <c r="OK42" s="210"/>
      <c r="OL42" s="29">
        <f t="shared" si="274"/>
        <v>0</v>
      </c>
      <c r="OM42" s="210"/>
      <c r="ON42" s="29">
        <f t="shared" si="275"/>
        <v>0</v>
      </c>
      <c r="OO42" s="211"/>
      <c r="OP42" s="29">
        <f t="shared" si="276"/>
        <v>0</v>
      </c>
      <c r="OQ42" s="211"/>
      <c r="OR42" s="29">
        <f t="shared" si="277"/>
        <v>0</v>
      </c>
      <c r="OS42" s="211"/>
      <c r="OT42" s="29">
        <f t="shared" si="278"/>
        <v>0</v>
      </c>
      <c r="OU42" s="211"/>
      <c r="OV42" s="29">
        <f t="shared" si="279"/>
        <v>0</v>
      </c>
      <c r="OW42" s="211"/>
      <c r="OX42" s="29">
        <f t="shared" si="280"/>
        <v>0</v>
      </c>
      <c r="OY42" s="157"/>
    </row>
    <row r="43" spans="1:415" ht="38.25" x14ac:dyDescent="0.2">
      <c r="A43" s="124" t="s">
        <v>101</v>
      </c>
      <c r="B43" s="55" t="s">
        <v>243</v>
      </c>
      <c r="C43" s="125" t="s">
        <v>29</v>
      </c>
      <c r="D43" s="91">
        <v>0</v>
      </c>
      <c r="E43" s="26">
        <f t="shared" ref="E43" si="358">D43</f>
        <v>0</v>
      </c>
      <c r="F43" s="216"/>
      <c r="G43" s="27">
        <f t="shared" ref="G43" si="359">ROUND(ROUND(D43,3)*$F43,2)</f>
        <v>0</v>
      </c>
      <c r="H43" s="84">
        <f t="shared" ref="H43" si="360">ROUND(ROUND(E43,3)*$F43,2)</f>
        <v>0</v>
      </c>
      <c r="I43" s="100"/>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57"/>
      <c r="OF43" s="28">
        <f t="shared" ref="OF43" si="370">OK43+OM43+OO43+OQ43+OS43+OU43+OW43</f>
        <v>0</v>
      </c>
      <c r="OG43" s="28">
        <f t="shared" ref="OG43" si="371">OL43+ON43+OP43+OR43+OT43+OV43+OX43</f>
        <v>0</v>
      </c>
      <c r="OH43" s="29">
        <f t="shared" si="271"/>
        <v>0</v>
      </c>
      <c r="OI43" s="29">
        <f t="shared" si="272"/>
        <v>0</v>
      </c>
      <c r="OJ43" s="90" t="str">
        <f t="shared" si="273"/>
        <v>vnt.</v>
      </c>
      <c r="OK43" s="210"/>
      <c r="OL43" s="29">
        <f t="shared" si="274"/>
        <v>0</v>
      </c>
      <c r="OM43" s="210"/>
      <c r="ON43" s="29">
        <f t="shared" si="275"/>
        <v>0</v>
      </c>
      <c r="OO43" s="211"/>
      <c r="OP43" s="29">
        <f t="shared" si="276"/>
        <v>0</v>
      </c>
      <c r="OQ43" s="211"/>
      <c r="OR43" s="29">
        <f t="shared" si="277"/>
        <v>0</v>
      </c>
      <c r="OS43" s="211"/>
      <c r="OT43" s="29">
        <f t="shared" si="278"/>
        <v>0</v>
      </c>
      <c r="OU43" s="211"/>
      <c r="OV43" s="29">
        <f t="shared" si="279"/>
        <v>0</v>
      </c>
      <c r="OW43" s="211"/>
      <c r="OX43" s="29">
        <f t="shared" si="280"/>
        <v>0</v>
      </c>
      <c r="OY43" s="157"/>
    </row>
    <row r="44" spans="1:415" ht="38.25" x14ac:dyDescent="0.2">
      <c r="A44" s="124" t="s">
        <v>102</v>
      </c>
      <c r="B44" s="55" t="s">
        <v>244</v>
      </c>
      <c r="C44" s="125" t="s">
        <v>29</v>
      </c>
      <c r="D44" s="91">
        <v>0</v>
      </c>
      <c r="E44" s="26">
        <f t="shared" ref="E44" si="372">D44</f>
        <v>0</v>
      </c>
      <c r="F44" s="216"/>
      <c r="G44" s="27">
        <f t="shared" ref="G44" si="373">ROUND(ROUND(D44,3)*$F44,2)</f>
        <v>0</v>
      </c>
      <c r="H44" s="84">
        <f t="shared" ref="H44" si="374">ROUND(ROUND(E44,3)*$F44,2)</f>
        <v>0</v>
      </c>
      <c r="I44" s="100"/>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57"/>
      <c r="OF44" s="28">
        <f t="shared" ref="OF44" si="375">OK44+OM44+OO44+OQ44+OS44+OU44+OW44</f>
        <v>0</v>
      </c>
      <c r="OG44" s="28">
        <f t="shared" ref="OG44" si="376">OL44+ON44+OP44+OR44+OT44+OV44+OX44</f>
        <v>0</v>
      </c>
      <c r="OH44" s="29">
        <f t="shared" si="271"/>
        <v>0</v>
      </c>
      <c r="OI44" s="29">
        <f t="shared" si="272"/>
        <v>0</v>
      </c>
      <c r="OJ44" s="90" t="str">
        <f t="shared" si="273"/>
        <v>vnt.</v>
      </c>
      <c r="OK44" s="210"/>
      <c r="OL44" s="29">
        <f t="shared" si="274"/>
        <v>0</v>
      </c>
      <c r="OM44" s="210"/>
      <c r="ON44" s="29">
        <f t="shared" si="275"/>
        <v>0</v>
      </c>
      <c r="OO44" s="211"/>
      <c r="OP44" s="29">
        <f t="shared" si="276"/>
        <v>0</v>
      </c>
      <c r="OQ44" s="211"/>
      <c r="OR44" s="29">
        <f t="shared" si="277"/>
        <v>0</v>
      </c>
      <c r="OS44" s="211"/>
      <c r="OT44" s="29">
        <f t="shared" si="278"/>
        <v>0</v>
      </c>
      <c r="OU44" s="211"/>
      <c r="OV44" s="29">
        <f t="shared" si="279"/>
        <v>0</v>
      </c>
      <c r="OW44" s="211"/>
      <c r="OX44" s="29">
        <f t="shared" si="280"/>
        <v>0</v>
      </c>
      <c r="OY44" s="157"/>
    </row>
    <row r="45" spans="1:415" ht="38.25" x14ac:dyDescent="0.2">
      <c r="A45" s="124" t="s">
        <v>103</v>
      </c>
      <c r="B45" s="55" t="s">
        <v>110</v>
      </c>
      <c r="C45" s="125" t="s">
        <v>29</v>
      </c>
      <c r="D45" s="91">
        <v>0</v>
      </c>
      <c r="E45" s="26">
        <f t="shared" ref="E45" si="377">D45</f>
        <v>0</v>
      </c>
      <c r="F45" s="216"/>
      <c r="G45" s="27">
        <f t="shared" ref="G45" si="378">ROUND(ROUND(D45,3)*$F45,2)</f>
        <v>0</v>
      </c>
      <c r="H45" s="84">
        <f t="shared" ref="H45" si="379">ROUND(ROUND(E45,3)*$F45,2)</f>
        <v>0</v>
      </c>
      <c r="I45" s="100"/>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57"/>
      <c r="OF45" s="28">
        <f t="shared" ref="OF45" si="380">OK45+OM45+OO45+OQ45+OS45+OU45+OW45</f>
        <v>0</v>
      </c>
      <c r="OG45" s="28">
        <f t="shared" ref="OG45" si="381">OL45+ON45+OP45+OR45+OT45+OV45+OX45</f>
        <v>0</v>
      </c>
      <c r="OH45" s="29">
        <f t="shared" si="271"/>
        <v>0</v>
      </c>
      <c r="OI45" s="29">
        <f t="shared" si="272"/>
        <v>0</v>
      </c>
      <c r="OJ45" s="90" t="str">
        <f t="shared" si="273"/>
        <v>vnt.</v>
      </c>
      <c r="OK45" s="210"/>
      <c r="OL45" s="29">
        <f t="shared" si="274"/>
        <v>0</v>
      </c>
      <c r="OM45" s="210"/>
      <c r="ON45" s="29">
        <f t="shared" si="275"/>
        <v>0</v>
      </c>
      <c r="OO45" s="211"/>
      <c r="OP45" s="29">
        <f t="shared" si="276"/>
        <v>0</v>
      </c>
      <c r="OQ45" s="211"/>
      <c r="OR45" s="29">
        <f t="shared" si="277"/>
        <v>0</v>
      </c>
      <c r="OS45" s="211"/>
      <c r="OT45" s="29">
        <f t="shared" si="278"/>
        <v>0</v>
      </c>
      <c r="OU45" s="211"/>
      <c r="OV45" s="29">
        <f t="shared" si="279"/>
        <v>0</v>
      </c>
      <c r="OW45" s="211"/>
      <c r="OX45" s="29">
        <f t="shared" si="280"/>
        <v>0</v>
      </c>
      <c r="OY45" s="157"/>
    </row>
    <row r="46" spans="1:415" ht="38.25" x14ac:dyDescent="0.2">
      <c r="A46" s="124" t="s">
        <v>104</v>
      </c>
      <c r="B46" s="55" t="s">
        <v>42</v>
      </c>
      <c r="C46" s="125" t="s">
        <v>29</v>
      </c>
      <c r="D46" s="91">
        <v>0</v>
      </c>
      <c r="E46" s="26">
        <f t="shared" ref="E46" si="382">D46</f>
        <v>0</v>
      </c>
      <c r="F46" s="216"/>
      <c r="G46" s="27">
        <f t="shared" ref="G46" si="383">ROUND(ROUND(D46,3)*$F46,2)</f>
        <v>0</v>
      </c>
      <c r="H46" s="84">
        <f t="shared" ref="H46" si="384">ROUND(ROUND(E46,3)*$F46,2)</f>
        <v>0</v>
      </c>
      <c r="I46" s="100"/>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57"/>
      <c r="OF46" s="28">
        <f t="shared" ref="OF46" si="393">OK46+OM46+OO46+OQ46+OS46+OU46+OW46</f>
        <v>0</v>
      </c>
      <c r="OG46" s="28">
        <f t="shared" ref="OG46" si="394">OL46+ON46+OP46+OR46+OT46+OV46+OX46</f>
        <v>0</v>
      </c>
      <c r="OH46" s="29">
        <f t="shared" si="271"/>
        <v>0</v>
      </c>
      <c r="OI46" s="29">
        <f t="shared" si="272"/>
        <v>0</v>
      </c>
      <c r="OJ46" s="90" t="str">
        <f t="shared" si="273"/>
        <v>vnt.</v>
      </c>
      <c r="OK46" s="210"/>
      <c r="OL46" s="29">
        <f t="shared" si="274"/>
        <v>0</v>
      </c>
      <c r="OM46" s="210"/>
      <c r="ON46" s="29">
        <f t="shared" si="275"/>
        <v>0</v>
      </c>
      <c r="OO46" s="211"/>
      <c r="OP46" s="29">
        <f t="shared" si="276"/>
        <v>0</v>
      </c>
      <c r="OQ46" s="211"/>
      <c r="OR46" s="29">
        <f t="shared" si="277"/>
        <v>0</v>
      </c>
      <c r="OS46" s="211"/>
      <c r="OT46" s="29">
        <f t="shared" si="278"/>
        <v>0</v>
      </c>
      <c r="OU46" s="211"/>
      <c r="OV46" s="29">
        <f t="shared" si="279"/>
        <v>0</v>
      </c>
      <c r="OW46" s="211"/>
      <c r="OX46" s="29">
        <f t="shared" si="280"/>
        <v>0</v>
      </c>
      <c r="OY46" s="157"/>
    </row>
    <row r="47" spans="1:415" ht="25.5" x14ac:dyDescent="0.2">
      <c r="A47" s="124" t="s">
        <v>105</v>
      </c>
      <c r="B47" s="55" t="s">
        <v>43</v>
      </c>
      <c r="C47" s="125" t="s">
        <v>19</v>
      </c>
      <c r="D47" s="91">
        <v>0</v>
      </c>
      <c r="E47" s="26">
        <f t="shared" ref="E47:E52" si="395">D47</f>
        <v>0</v>
      </c>
      <c r="F47" s="216"/>
      <c r="G47" s="27">
        <f t="shared" ref="G47" si="396">ROUND(ROUND(D47,3)*$F47,2)</f>
        <v>0</v>
      </c>
      <c r="H47" s="84">
        <f t="shared" ref="H47" si="397">ROUND(ROUND(E47,3)*$F47,2)</f>
        <v>0</v>
      </c>
      <c r="I47" s="100"/>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57"/>
      <c r="OF47" s="28">
        <f t="shared" ref="OF47" si="422">OK47+OM47+OO47+OQ47+OS47+OU47+OW47</f>
        <v>0</v>
      </c>
      <c r="OG47" s="28">
        <f t="shared" ref="OG47" si="423">OL47+ON47+OP47+OR47+OT47+OV47+OX47</f>
        <v>0</v>
      </c>
      <c r="OH47" s="29">
        <f t="shared" si="271"/>
        <v>0</v>
      </c>
      <c r="OI47" s="29">
        <f t="shared" si="272"/>
        <v>0</v>
      </c>
      <c r="OJ47" s="90" t="str">
        <f t="shared" si="273"/>
        <v>kompl.</v>
      </c>
      <c r="OK47" s="210"/>
      <c r="OL47" s="29">
        <f t="shared" si="274"/>
        <v>0</v>
      </c>
      <c r="OM47" s="210"/>
      <c r="ON47" s="29">
        <f t="shared" si="275"/>
        <v>0</v>
      </c>
      <c r="OO47" s="211"/>
      <c r="OP47" s="29">
        <f t="shared" si="276"/>
        <v>0</v>
      </c>
      <c r="OQ47" s="211"/>
      <c r="OR47" s="29">
        <f t="shared" si="277"/>
        <v>0</v>
      </c>
      <c r="OS47" s="211"/>
      <c r="OT47" s="29">
        <f t="shared" si="278"/>
        <v>0</v>
      </c>
      <c r="OU47" s="211"/>
      <c r="OV47" s="29">
        <f t="shared" si="279"/>
        <v>0</v>
      </c>
      <c r="OW47" s="211"/>
      <c r="OX47" s="29">
        <f t="shared" si="280"/>
        <v>0</v>
      </c>
      <c r="OY47" s="157"/>
    </row>
    <row r="48" spans="1:415" ht="38.25" x14ac:dyDescent="0.2">
      <c r="A48" s="124" t="s">
        <v>106</v>
      </c>
      <c r="B48" s="55" t="s">
        <v>111</v>
      </c>
      <c r="C48" s="125" t="s">
        <v>19</v>
      </c>
      <c r="D48" s="91">
        <v>0</v>
      </c>
      <c r="E48" s="26">
        <f t="shared" si="395"/>
        <v>0</v>
      </c>
      <c r="F48" s="216"/>
      <c r="G48" s="27">
        <f t="shared" ref="G48" si="424">ROUND(ROUND(D48,3)*$F48,2)</f>
        <v>0</v>
      </c>
      <c r="H48" s="84">
        <f t="shared" ref="H48" si="425">ROUND(ROUND(E48,3)*$F48,2)</f>
        <v>0</v>
      </c>
      <c r="I48" s="100"/>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57"/>
      <c r="OF48" s="28">
        <f t="shared" ref="OF48" si="426">OK48+OM48+OO48+OQ48+OS48+OU48+OW48</f>
        <v>0</v>
      </c>
      <c r="OG48" s="28">
        <f t="shared" ref="OG48" si="427">OL48+ON48+OP48+OR48+OT48+OV48+OX48</f>
        <v>0</v>
      </c>
      <c r="OH48" s="29">
        <f t="shared" si="271"/>
        <v>0</v>
      </c>
      <c r="OI48" s="29">
        <f t="shared" si="272"/>
        <v>0</v>
      </c>
      <c r="OJ48" s="90" t="str">
        <f t="shared" si="273"/>
        <v>kompl.</v>
      </c>
      <c r="OK48" s="210"/>
      <c r="OL48" s="29">
        <f t="shared" si="274"/>
        <v>0</v>
      </c>
      <c r="OM48" s="210"/>
      <c r="ON48" s="29">
        <f t="shared" si="275"/>
        <v>0</v>
      </c>
      <c r="OO48" s="211"/>
      <c r="OP48" s="29">
        <f t="shared" si="276"/>
        <v>0</v>
      </c>
      <c r="OQ48" s="211"/>
      <c r="OR48" s="29">
        <f t="shared" si="277"/>
        <v>0</v>
      </c>
      <c r="OS48" s="211"/>
      <c r="OT48" s="29">
        <f t="shared" si="278"/>
        <v>0</v>
      </c>
      <c r="OU48" s="211"/>
      <c r="OV48" s="29">
        <f t="shared" si="279"/>
        <v>0</v>
      </c>
      <c r="OW48" s="211"/>
      <c r="OX48" s="29">
        <f t="shared" si="280"/>
        <v>0</v>
      </c>
      <c r="OY48" s="157"/>
    </row>
    <row r="49" spans="1:415" ht="38.25" x14ac:dyDescent="0.2">
      <c r="A49" s="124" t="s">
        <v>107</v>
      </c>
      <c r="B49" s="55" t="s">
        <v>245</v>
      </c>
      <c r="C49" s="125" t="s">
        <v>19</v>
      </c>
      <c r="D49" s="91">
        <v>0</v>
      </c>
      <c r="E49" s="26">
        <f t="shared" si="395"/>
        <v>0</v>
      </c>
      <c r="F49" s="216"/>
      <c r="G49" s="27">
        <f t="shared" ref="G49" si="428">ROUND(ROUND(D49,3)*$F49,2)</f>
        <v>0</v>
      </c>
      <c r="H49" s="84">
        <f t="shared" ref="H49" si="429">ROUND(ROUND(E49,3)*$F49,2)</f>
        <v>0</v>
      </c>
      <c r="I49" s="100"/>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57"/>
      <c r="OF49" s="28">
        <f t="shared" ref="OF49" si="442">OK49+OM49+OO49+OQ49+OS49+OU49+OW49</f>
        <v>0</v>
      </c>
      <c r="OG49" s="28">
        <f t="shared" ref="OG49" si="443">OL49+ON49+OP49+OR49+OT49+OV49+OX49</f>
        <v>0</v>
      </c>
      <c r="OH49" s="29">
        <f t="shared" si="271"/>
        <v>0</v>
      </c>
      <c r="OI49" s="29">
        <f t="shared" si="272"/>
        <v>0</v>
      </c>
      <c r="OJ49" s="90" t="str">
        <f t="shared" si="273"/>
        <v>kompl.</v>
      </c>
      <c r="OK49" s="210"/>
      <c r="OL49" s="29">
        <f t="shared" si="274"/>
        <v>0</v>
      </c>
      <c r="OM49" s="210"/>
      <c r="ON49" s="29">
        <f t="shared" si="275"/>
        <v>0</v>
      </c>
      <c r="OO49" s="211"/>
      <c r="OP49" s="29">
        <f t="shared" si="276"/>
        <v>0</v>
      </c>
      <c r="OQ49" s="211"/>
      <c r="OR49" s="29">
        <f t="shared" si="277"/>
        <v>0</v>
      </c>
      <c r="OS49" s="211"/>
      <c r="OT49" s="29">
        <f t="shared" si="278"/>
        <v>0</v>
      </c>
      <c r="OU49" s="211"/>
      <c r="OV49" s="29">
        <f t="shared" si="279"/>
        <v>0</v>
      </c>
      <c r="OW49" s="211"/>
      <c r="OX49" s="29">
        <f t="shared" si="280"/>
        <v>0</v>
      </c>
      <c r="OY49" s="157"/>
    </row>
    <row r="50" spans="1:415" ht="38.25" x14ac:dyDescent="0.2">
      <c r="A50" s="124" t="s">
        <v>136</v>
      </c>
      <c r="B50" s="55" t="s">
        <v>112</v>
      </c>
      <c r="C50" s="125" t="s">
        <v>19</v>
      </c>
      <c r="D50" s="91">
        <v>0</v>
      </c>
      <c r="E50" s="26">
        <f t="shared" si="395"/>
        <v>0</v>
      </c>
      <c r="F50" s="216"/>
      <c r="G50" s="27">
        <f t="shared" ref="G50" si="444">ROUND(ROUND(D50,3)*$F50,2)</f>
        <v>0</v>
      </c>
      <c r="H50" s="84">
        <f t="shared" ref="H50" si="445">ROUND(ROUND(E50,3)*$F50,2)</f>
        <v>0</v>
      </c>
      <c r="I50" s="100"/>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57"/>
      <c r="OF50" s="28">
        <f t="shared" ref="OF50" si="458">OK50+OM50+OO50+OQ50+OS50+OU50+OW50</f>
        <v>0</v>
      </c>
      <c r="OG50" s="28">
        <f t="shared" ref="OG50" si="459">OL50+ON50+OP50+OR50+OT50+OV50+OX50</f>
        <v>0</v>
      </c>
      <c r="OH50" s="29">
        <f t="shared" si="271"/>
        <v>0</v>
      </c>
      <c r="OI50" s="29">
        <f t="shared" si="272"/>
        <v>0</v>
      </c>
      <c r="OJ50" s="90" t="str">
        <f t="shared" si="273"/>
        <v>kompl.</v>
      </c>
      <c r="OK50" s="210"/>
      <c r="OL50" s="29">
        <f t="shared" si="274"/>
        <v>0</v>
      </c>
      <c r="OM50" s="210"/>
      <c r="ON50" s="29">
        <f t="shared" si="275"/>
        <v>0</v>
      </c>
      <c r="OO50" s="211"/>
      <c r="OP50" s="29">
        <f t="shared" si="276"/>
        <v>0</v>
      </c>
      <c r="OQ50" s="211"/>
      <c r="OR50" s="29">
        <f t="shared" si="277"/>
        <v>0</v>
      </c>
      <c r="OS50" s="211"/>
      <c r="OT50" s="29">
        <f t="shared" si="278"/>
        <v>0</v>
      </c>
      <c r="OU50" s="211"/>
      <c r="OV50" s="29">
        <f t="shared" si="279"/>
        <v>0</v>
      </c>
      <c r="OW50" s="211"/>
      <c r="OX50" s="29">
        <f t="shared" si="280"/>
        <v>0</v>
      </c>
      <c r="OY50" s="157"/>
    </row>
    <row r="51" spans="1:415" ht="12.75" x14ac:dyDescent="0.2">
      <c r="A51" s="124" t="s">
        <v>137</v>
      </c>
      <c r="B51" s="55" t="s">
        <v>246</v>
      </c>
      <c r="C51" s="125" t="s">
        <v>19</v>
      </c>
      <c r="D51" s="91">
        <v>0</v>
      </c>
      <c r="E51" s="26">
        <f t="shared" si="395"/>
        <v>0</v>
      </c>
      <c r="F51" s="216"/>
      <c r="G51" s="27">
        <f t="shared" ref="G51" si="460">ROUND(ROUND(D51,3)*$F51,2)</f>
        <v>0</v>
      </c>
      <c r="H51" s="84">
        <f t="shared" ref="H51" si="461">ROUND(ROUND(E51,3)*$F51,2)</f>
        <v>0</v>
      </c>
      <c r="I51" s="100"/>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57"/>
      <c r="OF51" s="28">
        <f t="shared" ref="OF51" si="462">OK51+OM51+OO51+OQ51+OS51+OU51+OW51</f>
        <v>0</v>
      </c>
      <c r="OG51" s="28">
        <f t="shared" ref="OG51" si="463">OL51+ON51+OP51+OR51+OT51+OV51+OX51</f>
        <v>0</v>
      </c>
      <c r="OH51" s="29">
        <f t="shared" si="271"/>
        <v>0</v>
      </c>
      <c r="OI51" s="29">
        <f t="shared" si="272"/>
        <v>0</v>
      </c>
      <c r="OJ51" s="90" t="str">
        <f t="shared" si="273"/>
        <v>kompl.</v>
      </c>
      <c r="OK51" s="210"/>
      <c r="OL51" s="29">
        <f t="shared" si="274"/>
        <v>0</v>
      </c>
      <c r="OM51" s="210"/>
      <c r="ON51" s="29">
        <f t="shared" si="275"/>
        <v>0</v>
      </c>
      <c r="OO51" s="211"/>
      <c r="OP51" s="29">
        <f t="shared" si="276"/>
        <v>0</v>
      </c>
      <c r="OQ51" s="211"/>
      <c r="OR51" s="29">
        <f t="shared" si="277"/>
        <v>0</v>
      </c>
      <c r="OS51" s="211"/>
      <c r="OT51" s="29">
        <f t="shared" si="278"/>
        <v>0</v>
      </c>
      <c r="OU51" s="211"/>
      <c r="OV51" s="29">
        <f t="shared" si="279"/>
        <v>0</v>
      </c>
      <c r="OW51" s="211"/>
      <c r="OX51" s="29">
        <f t="shared" si="280"/>
        <v>0</v>
      </c>
      <c r="OY51" s="157"/>
    </row>
    <row r="52" spans="1:415" ht="12.75" x14ac:dyDescent="0.2">
      <c r="A52" s="124" t="s">
        <v>138</v>
      </c>
      <c r="B52" s="55" t="s">
        <v>44</v>
      </c>
      <c r="C52" s="125" t="s">
        <v>19</v>
      </c>
      <c r="D52" s="91">
        <v>0</v>
      </c>
      <c r="E52" s="26">
        <f t="shared" si="395"/>
        <v>0</v>
      </c>
      <c r="F52" s="216"/>
      <c r="G52" s="27">
        <f t="shared" ref="G52" si="464">ROUND(ROUND(D52,3)*$F52,2)</f>
        <v>0</v>
      </c>
      <c r="H52" s="84">
        <f t="shared" ref="H52" si="465">ROUND(ROUND(E52,3)*$F52,2)</f>
        <v>0</v>
      </c>
      <c r="I52" s="100"/>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57"/>
      <c r="OF52" s="28">
        <f t="shared" ref="OF52" si="466">OK52+OM52+OO52+OQ52+OS52+OU52+OW52</f>
        <v>0</v>
      </c>
      <c r="OG52" s="28">
        <f t="shared" ref="OG52" si="467">OL52+ON52+OP52+OR52+OT52+OV52+OX52</f>
        <v>0</v>
      </c>
      <c r="OH52" s="29">
        <f t="shared" si="271"/>
        <v>0</v>
      </c>
      <c r="OI52" s="29">
        <f t="shared" si="272"/>
        <v>0</v>
      </c>
      <c r="OJ52" s="90" t="str">
        <f t="shared" si="273"/>
        <v>kompl.</v>
      </c>
      <c r="OK52" s="210"/>
      <c r="OL52" s="29">
        <f t="shared" si="274"/>
        <v>0</v>
      </c>
      <c r="OM52" s="210"/>
      <c r="ON52" s="29">
        <f t="shared" si="275"/>
        <v>0</v>
      </c>
      <c r="OO52" s="211"/>
      <c r="OP52" s="29">
        <f t="shared" si="276"/>
        <v>0</v>
      </c>
      <c r="OQ52" s="211"/>
      <c r="OR52" s="29">
        <f t="shared" si="277"/>
        <v>0</v>
      </c>
      <c r="OS52" s="211"/>
      <c r="OT52" s="29">
        <f t="shared" si="278"/>
        <v>0</v>
      </c>
      <c r="OU52" s="211"/>
      <c r="OV52" s="29">
        <f t="shared" si="279"/>
        <v>0</v>
      </c>
      <c r="OW52" s="211"/>
      <c r="OX52" s="29">
        <f t="shared" si="280"/>
        <v>0</v>
      </c>
      <c r="OY52" s="157"/>
    </row>
    <row r="53" spans="1:415" ht="12.75" x14ac:dyDescent="0.2">
      <c r="A53" s="130" t="s">
        <v>45</v>
      </c>
      <c r="B53" s="146" t="s">
        <v>46</v>
      </c>
      <c r="C53" s="146"/>
      <c r="D53" s="147"/>
      <c r="E53" s="147"/>
      <c r="F53" s="148"/>
      <c r="G53" s="147"/>
      <c r="H53" s="149"/>
      <c r="I53" s="135"/>
      <c r="J53" s="132"/>
      <c r="K53" s="136"/>
      <c r="L53" s="136"/>
      <c r="M53" s="136"/>
      <c r="N53" s="136"/>
      <c r="O53" s="136"/>
      <c r="P53" s="136"/>
      <c r="Q53" s="136"/>
      <c r="R53" s="136"/>
      <c r="S53" s="136"/>
      <c r="T53" s="136"/>
      <c r="U53" s="136"/>
      <c r="V53" s="136"/>
      <c r="W53" s="136"/>
      <c r="X53" s="136"/>
      <c r="Y53" s="136"/>
      <c r="Z53" s="136"/>
      <c r="AA53" s="137"/>
      <c r="AB53" s="136"/>
      <c r="AC53" s="137"/>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57"/>
      <c r="OF53" s="132"/>
      <c r="OG53" s="132"/>
      <c r="OH53" s="132"/>
      <c r="OI53" s="132"/>
      <c r="OJ53" s="161"/>
      <c r="OK53" s="132"/>
      <c r="OL53" s="132"/>
      <c r="OM53" s="132"/>
      <c r="ON53" s="132"/>
      <c r="OO53" s="132"/>
      <c r="OP53" s="132"/>
      <c r="OQ53" s="132"/>
      <c r="OR53" s="132"/>
      <c r="OS53" s="132"/>
      <c r="OT53" s="132"/>
      <c r="OU53" s="132"/>
      <c r="OV53" s="132"/>
      <c r="OW53" s="132"/>
      <c r="OX53" s="132"/>
      <c r="OY53" s="157"/>
    </row>
    <row r="54" spans="1:415" ht="25.5" x14ac:dyDescent="0.2">
      <c r="A54" s="124" t="s">
        <v>139</v>
      </c>
      <c r="B54" s="55" t="s">
        <v>247</v>
      </c>
      <c r="C54" s="125" t="s">
        <v>29</v>
      </c>
      <c r="D54" s="91">
        <v>0</v>
      </c>
      <c r="E54" s="26">
        <f t="shared" ref="E54" si="468">D54</f>
        <v>0</v>
      </c>
      <c r="F54" s="216"/>
      <c r="G54" s="27">
        <f t="shared" ref="G54" si="469">ROUND(ROUND(D54,3)*$F54,2)</f>
        <v>0</v>
      </c>
      <c r="H54" s="84">
        <f t="shared" ref="H54" si="470">ROUND(ROUND(E54,3)*$F54,2)</f>
        <v>0</v>
      </c>
      <c r="I54" s="100"/>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57"/>
      <c r="OF54" s="28">
        <f t="shared" ref="OF54" si="494">OK54+OM54+OO54+OQ54+OS54+OU54+OW54</f>
        <v>0</v>
      </c>
      <c r="OG54" s="28">
        <f t="shared" ref="OG54" si="495">OL54+ON54+OP54+OR54+OT54+OV54+OX54</f>
        <v>0</v>
      </c>
      <c r="OH54" s="29">
        <f t="shared" ref="OH54:OH64" si="496">D54-OF54</f>
        <v>0</v>
      </c>
      <c r="OI54" s="29">
        <f t="shared" ref="OI54:OI64" si="497">G54-OG54</f>
        <v>0</v>
      </c>
      <c r="OJ54" s="90" t="str">
        <f t="shared" ref="OJ54:OJ64" si="498">J54</f>
        <v>vnt.</v>
      </c>
      <c r="OK54" s="210"/>
      <c r="OL54" s="29">
        <f t="shared" ref="OL54:OL64" si="499">OK54*F54</f>
        <v>0</v>
      </c>
      <c r="OM54" s="210"/>
      <c r="ON54" s="29">
        <f t="shared" ref="ON54:ON64" si="500">OM54*F54</f>
        <v>0</v>
      </c>
      <c r="OO54" s="211"/>
      <c r="OP54" s="29">
        <f t="shared" ref="OP54:OP64" si="501">OO54*F54</f>
        <v>0</v>
      </c>
      <c r="OQ54" s="211"/>
      <c r="OR54" s="29">
        <f t="shared" ref="OR54:OR64" si="502">OQ54*F54</f>
        <v>0</v>
      </c>
      <c r="OS54" s="211"/>
      <c r="OT54" s="29">
        <f t="shared" ref="OT54:OT64" si="503">OS54*F54</f>
        <v>0</v>
      </c>
      <c r="OU54" s="211"/>
      <c r="OV54" s="29">
        <f t="shared" ref="OV54:OV64" si="504">OU54*F54</f>
        <v>0</v>
      </c>
      <c r="OW54" s="211"/>
      <c r="OX54" s="29">
        <f t="shared" ref="OX54:OX64" si="505">OW54*F54</f>
        <v>0</v>
      </c>
      <c r="OY54" s="157"/>
    </row>
    <row r="55" spans="1:415" ht="25.5" x14ac:dyDescent="0.2">
      <c r="A55" s="124" t="s">
        <v>140</v>
      </c>
      <c r="B55" s="55" t="s">
        <v>248</v>
      </c>
      <c r="C55" s="125" t="s">
        <v>19</v>
      </c>
      <c r="D55" s="91">
        <v>0</v>
      </c>
      <c r="E55" s="26">
        <f t="shared" ref="E55:E61" si="506">D55</f>
        <v>0</v>
      </c>
      <c r="F55" s="216"/>
      <c r="G55" s="27">
        <f t="shared" ref="G55" si="507">ROUND(ROUND(D55,3)*$F55,2)</f>
        <v>0</v>
      </c>
      <c r="H55" s="84">
        <f t="shared" ref="H55" si="508">ROUND(ROUND(E55,3)*$F55,2)</f>
        <v>0</v>
      </c>
      <c r="I55" s="100"/>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57"/>
      <c r="OF55" s="28">
        <f t="shared" ref="OF55" si="521">OK55+OM55+OO55+OQ55+OS55+OU55+OW55</f>
        <v>0</v>
      </c>
      <c r="OG55" s="28">
        <f t="shared" ref="OG55" si="522">OL55+ON55+OP55+OR55+OT55+OV55+OX55</f>
        <v>0</v>
      </c>
      <c r="OH55" s="29">
        <f t="shared" si="496"/>
        <v>0</v>
      </c>
      <c r="OI55" s="29">
        <f t="shared" si="497"/>
        <v>0</v>
      </c>
      <c r="OJ55" s="90" t="str">
        <f t="shared" si="498"/>
        <v>kompl.</v>
      </c>
      <c r="OK55" s="210"/>
      <c r="OL55" s="29">
        <f t="shared" si="499"/>
        <v>0</v>
      </c>
      <c r="OM55" s="210"/>
      <c r="ON55" s="29">
        <f t="shared" si="500"/>
        <v>0</v>
      </c>
      <c r="OO55" s="211"/>
      <c r="OP55" s="29">
        <f t="shared" si="501"/>
        <v>0</v>
      </c>
      <c r="OQ55" s="211"/>
      <c r="OR55" s="29">
        <f t="shared" si="502"/>
        <v>0</v>
      </c>
      <c r="OS55" s="211"/>
      <c r="OT55" s="29">
        <f t="shared" si="503"/>
        <v>0</v>
      </c>
      <c r="OU55" s="211"/>
      <c r="OV55" s="29">
        <f t="shared" si="504"/>
        <v>0</v>
      </c>
      <c r="OW55" s="211"/>
      <c r="OX55" s="29">
        <f t="shared" si="505"/>
        <v>0</v>
      </c>
      <c r="OY55" s="157"/>
    </row>
    <row r="56" spans="1:415" ht="25.5" x14ac:dyDescent="0.2">
      <c r="A56" s="124" t="s">
        <v>141</v>
      </c>
      <c r="B56" s="55" t="s">
        <v>92</v>
      </c>
      <c r="C56" s="125" t="s">
        <v>19</v>
      </c>
      <c r="D56" s="91">
        <v>0</v>
      </c>
      <c r="E56" s="26">
        <f t="shared" si="506"/>
        <v>0</v>
      </c>
      <c r="F56" s="216"/>
      <c r="G56" s="27">
        <f t="shared" ref="G56" si="523">ROUND(ROUND(D56,3)*$F56,2)</f>
        <v>0</v>
      </c>
      <c r="H56" s="84">
        <f t="shared" ref="H56" si="524">ROUND(ROUND(E56,3)*$F56,2)</f>
        <v>0</v>
      </c>
      <c r="I56" s="100"/>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57"/>
      <c r="OF56" s="28">
        <f t="shared" ref="OF56" si="525">OK56+OM56+OO56+OQ56+OS56+OU56+OW56</f>
        <v>0</v>
      </c>
      <c r="OG56" s="28">
        <f t="shared" ref="OG56" si="526">OL56+ON56+OP56+OR56+OT56+OV56+OX56</f>
        <v>0</v>
      </c>
      <c r="OH56" s="29">
        <f t="shared" si="496"/>
        <v>0</v>
      </c>
      <c r="OI56" s="29">
        <f t="shared" si="497"/>
        <v>0</v>
      </c>
      <c r="OJ56" s="90" t="str">
        <f t="shared" si="498"/>
        <v>kompl.</v>
      </c>
      <c r="OK56" s="210"/>
      <c r="OL56" s="29">
        <f t="shared" si="499"/>
        <v>0</v>
      </c>
      <c r="OM56" s="210"/>
      <c r="ON56" s="29">
        <f t="shared" si="500"/>
        <v>0</v>
      </c>
      <c r="OO56" s="211"/>
      <c r="OP56" s="29">
        <f t="shared" si="501"/>
        <v>0</v>
      </c>
      <c r="OQ56" s="211"/>
      <c r="OR56" s="29">
        <f t="shared" si="502"/>
        <v>0</v>
      </c>
      <c r="OS56" s="211"/>
      <c r="OT56" s="29">
        <f t="shared" si="503"/>
        <v>0</v>
      </c>
      <c r="OU56" s="211"/>
      <c r="OV56" s="29">
        <f t="shared" si="504"/>
        <v>0</v>
      </c>
      <c r="OW56" s="211"/>
      <c r="OX56" s="29">
        <f t="shared" si="505"/>
        <v>0</v>
      </c>
      <c r="OY56" s="157"/>
    </row>
    <row r="57" spans="1:415" ht="25.5" x14ac:dyDescent="0.2">
      <c r="A57" s="124" t="s">
        <v>142</v>
      </c>
      <c r="B57" s="55" t="s">
        <v>126</v>
      </c>
      <c r="C57" s="125" t="s">
        <v>19</v>
      </c>
      <c r="D57" s="91">
        <v>0</v>
      </c>
      <c r="E57" s="26">
        <f t="shared" si="506"/>
        <v>0</v>
      </c>
      <c r="F57" s="216"/>
      <c r="G57" s="27">
        <f t="shared" ref="G57" si="527">ROUND(ROUND(D57,3)*$F57,2)</f>
        <v>0</v>
      </c>
      <c r="H57" s="84">
        <f t="shared" ref="H57" si="528">ROUND(ROUND(E57,3)*$F57,2)</f>
        <v>0</v>
      </c>
      <c r="I57" s="100"/>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57"/>
      <c r="OF57" s="28">
        <f t="shared" ref="OF57" si="529">OK57+OM57+OO57+OQ57+OS57+OU57+OW57</f>
        <v>0</v>
      </c>
      <c r="OG57" s="28">
        <f t="shared" ref="OG57" si="530">OL57+ON57+OP57+OR57+OT57+OV57+OX57</f>
        <v>0</v>
      </c>
      <c r="OH57" s="29">
        <f t="shared" si="496"/>
        <v>0</v>
      </c>
      <c r="OI57" s="29">
        <f t="shared" si="497"/>
        <v>0</v>
      </c>
      <c r="OJ57" s="90" t="str">
        <f t="shared" si="498"/>
        <v>kompl.</v>
      </c>
      <c r="OK57" s="210"/>
      <c r="OL57" s="29">
        <f t="shared" si="499"/>
        <v>0</v>
      </c>
      <c r="OM57" s="210"/>
      <c r="ON57" s="29">
        <f t="shared" si="500"/>
        <v>0</v>
      </c>
      <c r="OO57" s="211"/>
      <c r="OP57" s="29">
        <f t="shared" si="501"/>
        <v>0</v>
      </c>
      <c r="OQ57" s="211"/>
      <c r="OR57" s="29">
        <f t="shared" si="502"/>
        <v>0</v>
      </c>
      <c r="OS57" s="211"/>
      <c r="OT57" s="29">
        <f t="shared" si="503"/>
        <v>0</v>
      </c>
      <c r="OU57" s="211"/>
      <c r="OV57" s="29">
        <f t="shared" si="504"/>
        <v>0</v>
      </c>
      <c r="OW57" s="211"/>
      <c r="OX57" s="29">
        <f t="shared" si="505"/>
        <v>0</v>
      </c>
      <c r="OY57" s="157"/>
    </row>
    <row r="58" spans="1:415" ht="25.5" x14ac:dyDescent="0.2">
      <c r="A58" s="124" t="s">
        <v>143</v>
      </c>
      <c r="B58" s="55" t="s">
        <v>47</v>
      </c>
      <c r="C58" s="125" t="s">
        <v>19</v>
      </c>
      <c r="D58" s="91">
        <v>0</v>
      </c>
      <c r="E58" s="26">
        <f t="shared" si="506"/>
        <v>0</v>
      </c>
      <c r="F58" s="216"/>
      <c r="G58" s="27">
        <f t="shared" ref="G58" si="531">ROUND(ROUND(D58,3)*$F58,2)</f>
        <v>0</v>
      </c>
      <c r="H58" s="84">
        <f t="shared" ref="H58" si="532">ROUND(ROUND(E58,3)*$F58,2)</f>
        <v>0</v>
      </c>
      <c r="I58" s="100"/>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57"/>
      <c r="OF58" s="28">
        <f t="shared" ref="OF58" si="545">OK58+OM58+OO58+OQ58+OS58+OU58+OW58</f>
        <v>0</v>
      </c>
      <c r="OG58" s="28">
        <f t="shared" ref="OG58" si="546">OL58+ON58+OP58+OR58+OT58+OV58+OX58</f>
        <v>0</v>
      </c>
      <c r="OH58" s="29">
        <f t="shared" si="496"/>
        <v>0</v>
      </c>
      <c r="OI58" s="29">
        <f t="shared" si="497"/>
        <v>0</v>
      </c>
      <c r="OJ58" s="90" t="str">
        <f t="shared" si="498"/>
        <v>kompl.</v>
      </c>
      <c r="OK58" s="210"/>
      <c r="OL58" s="29">
        <f t="shared" si="499"/>
        <v>0</v>
      </c>
      <c r="OM58" s="210"/>
      <c r="ON58" s="29">
        <f t="shared" si="500"/>
        <v>0</v>
      </c>
      <c r="OO58" s="211"/>
      <c r="OP58" s="29">
        <f t="shared" si="501"/>
        <v>0</v>
      </c>
      <c r="OQ58" s="211"/>
      <c r="OR58" s="29">
        <f t="shared" si="502"/>
        <v>0</v>
      </c>
      <c r="OS58" s="211"/>
      <c r="OT58" s="29">
        <f t="shared" si="503"/>
        <v>0</v>
      </c>
      <c r="OU58" s="211"/>
      <c r="OV58" s="29">
        <f t="shared" si="504"/>
        <v>0</v>
      </c>
      <c r="OW58" s="211"/>
      <c r="OX58" s="29">
        <f t="shared" si="505"/>
        <v>0</v>
      </c>
      <c r="OY58" s="157"/>
    </row>
    <row r="59" spans="1:415" ht="39.75" customHeight="1" x14ac:dyDescent="0.2">
      <c r="A59" s="217" t="s">
        <v>144</v>
      </c>
      <c r="B59" s="218" t="s">
        <v>249</v>
      </c>
      <c r="C59" s="219" t="s">
        <v>19</v>
      </c>
      <c r="D59" s="220">
        <v>1</v>
      </c>
      <c r="E59" s="220">
        <f t="shared" si="506"/>
        <v>1</v>
      </c>
      <c r="F59" s="231">
        <v>6400</v>
      </c>
      <c r="G59" s="221">
        <f t="shared" ref="G59" si="547">ROUND(ROUND(D59,3)*$F59,2)</f>
        <v>6400</v>
      </c>
      <c r="H59" s="222">
        <f t="shared" ref="H59" si="548">ROUND(ROUND(E59,3)*$F59,2)</f>
        <v>6400</v>
      </c>
      <c r="I59" s="100"/>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57"/>
      <c r="OF59" s="28">
        <f t="shared" ref="OF59" si="561">OK59+OM59+OO59+OQ59+OS59+OU59+OW59</f>
        <v>0</v>
      </c>
      <c r="OG59" s="28">
        <f t="shared" ref="OG59" si="562">OL59+ON59+OP59+OR59+OT59+OV59+OX59</f>
        <v>0</v>
      </c>
      <c r="OH59" s="29">
        <f t="shared" si="496"/>
        <v>1</v>
      </c>
      <c r="OI59" s="29">
        <f t="shared" si="497"/>
        <v>6400</v>
      </c>
      <c r="OJ59" s="90" t="str">
        <f t="shared" si="498"/>
        <v>kompl.</v>
      </c>
      <c r="OK59" s="210"/>
      <c r="OL59" s="29">
        <f t="shared" si="499"/>
        <v>0</v>
      </c>
      <c r="OM59" s="210"/>
      <c r="ON59" s="29">
        <f t="shared" si="500"/>
        <v>0</v>
      </c>
      <c r="OO59" s="211"/>
      <c r="OP59" s="29">
        <f t="shared" si="501"/>
        <v>0</v>
      </c>
      <c r="OQ59" s="211"/>
      <c r="OR59" s="29">
        <f t="shared" si="502"/>
        <v>0</v>
      </c>
      <c r="OS59" s="211"/>
      <c r="OT59" s="29">
        <f t="shared" si="503"/>
        <v>0</v>
      </c>
      <c r="OU59" s="211"/>
      <c r="OV59" s="29">
        <f t="shared" si="504"/>
        <v>0</v>
      </c>
      <c r="OW59" s="211"/>
      <c r="OX59" s="29">
        <f t="shared" si="505"/>
        <v>0</v>
      </c>
      <c r="OY59" s="157"/>
    </row>
    <row r="60" spans="1:415" ht="25.5" x14ac:dyDescent="0.2">
      <c r="A60" s="124" t="s">
        <v>145</v>
      </c>
      <c r="B60" s="55" t="s">
        <v>48</v>
      </c>
      <c r="C60" s="125" t="s">
        <v>19</v>
      </c>
      <c r="D60" s="91">
        <v>0</v>
      </c>
      <c r="E60" s="26">
        <f t="shared" si="506"/>
        <v>0</v>
      </c>
      <c r="F60" s="216"/>
      <c r="G60" s="27">
        <f t="shared" ref="G60" si="563">ROUND(ROUND(D60,3)*$F60,2)</f>
        <v>0</v>
      </c>
      <c r="H60" s="84">
        <f t="shared" ref="H60" si="564">ROUND(ROUND(E60,3)*$F60,2)</f>
        <v>0</v>
      </c>
      <c r="I60" s="100"/>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57"/>
      <c r="OF60" s="28">
        <f t="shared" ref="OF60" si="565">OK60+OM60+OO60+OQ60+OS60+OU60+OW60</f>
        <v>0</v>
      </c>
      <c r="OG60" s="28">
        <f t="shared" ref="OG60" si="566">OL60+ON60+OP60+OR60+OT60+OV60+OX60</f>
        <v>0</v>
      </c>
      <c r="OH60" s="29">
        <f t="shared" si="496"/>
        <v>0</v>
      </c>
      <c r="OI60" s="29">
        <f t="shared" si="497"/>
        <v>0</v>
      </c>
      <c r="OJ60" s="90" t="str">
        <f t="shared" si="498"/>
        <v>kompl.</v>
      </c>
      <c r="OK60" s="210"/>
      <c r="OL60" s="29">
        <f t="shared" si="499"/>
        <v>0</v>
      </c>
      <c r="OM60" s="210"/>
      <c r="ON60" s="29">
        <f t="shared" si="500"/>
        <v>0</v>
      </c>
      <c r="OO60" s="211"/>
      <c r="OP60" s="29">
        <f t="shared" si="501"/>
        <v>0</v>
      </c>
      <c r="OQ60" s="211"/>
      <c r="OR60" s="29">
        <f t="shared" si="502"/>
        <v>0</v>
      </c>
      <c r="OS60" s="211"/>
      <c r="OT60" s="29">
        <f t="shared" si="503"/>
        <v>0</v>
      </c>
      <c r="OU60" s="211"/>
      <c r="OV60" s="29">
        <f t="shared" si="504"/>
        <v>0</v>
      </c>
      <c r="OW60" s="211"/>
      <c r="OX60" s="29">
        <f t="shared" si="505"/>
        <v>0</v>
      </c>
      <c r="OY60" s="157"/>
    </row>
    <row r="61" spans="1:415" ht="25.5" x14ac:dyDescent="0.2">
      <c r="A61" s="124" t="s">
        <v>146</v>
      </c>
      <c r="B61" s="55" t="s">
        <v>49</v>
      </c>
      <c r="C61" s="125" t="s">
        <v>19</v>
      </c>
      <c r="D61" s="91">
        <v>0</v>
      </c>
      <c r="E61" s="26">
        <f t="shared" si="506"/>
        <v>0</v>
      </c>
      <c r="F61" s="216"/>
      <c r="G61" s="27">
        <f t="shared" ref="G61" si="567">ROUND(ROUND(D61,3)*$F61,2)</f>
        <v>0</v>
      </c>
      <c r="H61" s="84">
        <f t="shared" ref="H61" si="568">ROUND(ROUND(E61,3)*$F61,2)</f>
        <v>0</v>
      </c>
      <c r="I61" s="100"/>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57"/>
      <c r="OF61" s="28">
        <f t="shared" ref="OF61" si="569">OK61+OM61+OO61+OQ61+OS61+OU61+OW61</f>
        <v>0</v>
      </c>
      <c r="OG61" s="28">
        <f t="shared" ref="OG61" si="570">OL61+ON61+OP61+OR61+OT61+OV61+OX61</f>
        <v>0</v>
      </c>
      <c r="OH61" s="29">
        <f t="shared" si="496"/>
        <v>0</v>
      </c>
      <c r="OI61" s="29">
        <f t="shared" si="497"/>
        <v>0</v>
      </c>
      <c r="OJ61" s="90" t="str">
        <f t="shared" si="498"/>
        <v>kompl.</v>
      </c>
      <c r="OK61" s="210"/>
      <c r="OL61" s="29">
        <f t="shared" si="499"/>
        <v>0</v>
      </c>
      <c r="OM61" s="210"/>
      <c r="ON61" s="29">
        <f t="shared" si="500"/>
        <v>0</v>
      </c>
      <c r="OO61" s="211"/>
      <c r="OP61" s="29">
        <f t="shared" si="501"/>
        <v>0</v>
      </c>
      <c r="OQ61" s="211"/>
      <c r="OR61" s="29">
        <f t="shared" si="502"/>
        <v>0</v>
      </c>
      <c r="OS61" s="211"/>
      <c r="OT61" s="29">
        <f t="shared" si="503"/>
        <v>0</v>
      </c>
      <c r="OU61" s="211"/>
      <c r="OV61" s="29">
        <f t="shared" si="504"/>
        <v>0</v>
      </c>
      <c r="OW61" s="211"/>
      <c r="OX61" s="29">
        <f t="shared" si="505"/>
        <v>0</v>
      </c>
      <c r="OY61" s="157"/>
    </row>
    <row r="62" spans="1:415" ht="12.75" x14ac:dyDescent="0.2">
      <c r="A62" s="124" t="s">
        <v>147</v>
      </c>
      <c r="B62" s="55" t="s">
        <v>50</v>
      </c>
      <c r="C62" s="125" t="s">
        <v>29</v>
      </c>
      <c r="D62" s="91">
        <v>0</v>
      </c>
      <c r="E62" s="26">
        <f t="shared" ref="E62" si="571">D62</f>
        <v>0</v>
      </c>
      <c r="F62" s="216"/>
      <c r="G62" s="27">
        <f t="shared" ref="G62" si="572">ROUND(ROUND(D62,3)*$F62,2)</f>
        <v>0</v>
      </c>
      <c r="H62" s="84">
        <f t="shared" ref="H62" si="573">ROUND(ROUND(E62,3)*$F62,2)</f>
        <v>0</v>
      </c>
      <c r="I62" s="100"/>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57"/>
      <c r="OF62" s="28">
        <f t="shared" ref="OF62" si="586">OK62+OM62+OO62+OQ62+OS62+OU62+OW62</f>
        <v>0</v>
      </c>
      <c r="OG62" s="28">
        <f t="shared" ref="OG62" si="587">OL62+ON62+OP62+OR62+OT62+OV62+OX62</f>
        <v>0</v>
      </c>
      <c r="OH62" s="29">
        <f t="shared" si="496"/>
        <v>0</v>
      </c>
      <c r="OI62" s="29">
        <f t="shared" si="497"/>
        <v>0</v>
      </c>
      <c r="OJ62" s="90" t="str">
        <f t="shared" si="498"/>
        <v>vnt.</v>
      </c>
      <c r="OK62" s="210"/>
      <c r="OL62" s="29">
        <f t="shared" si="499"/>
        <v>0</v>
      </c>
      <c r="OM62" s="210"/>
      <c r="ON62" s="29">
        <f t="shared" si="500"/>
        <v>0</v>
      </c>
      <c r="OO62" s="211"/>
      <c r="OP62" s="29">
        <f t="shared" si="501"/>
        <v>0</v>
      </c>
      <c r="OQ62" s="211"/>
      <c r="OR62" s="29">
        <f t="shared" si="502"/>
        <v>0</v>
      </c>
      <c r="OS62" s="211"/>
      <c r="OT62" s="29">
        <f t="shared" si="503"/>
        <v>0</v>
      </c>
      <c r="OU62" s="211"/>
      <c r="OV62" s="29">
        <f t="shared" si="504"/>
        <v>0</v>
      </c>
      <c r="OW62" s="211"/>
      <c r="OX62" s="29">
        <f t="shared" si="505"/>
        <v>0</v>
      </c>
      <c r="OY62" s="157"/>
    </row>
    <row r="63" spans="1:415" ht="12.75" x14ac:dyDescent="0.2">
      <c r="A63" s="124" t="s">
        <v>148</v>
      </c>
      <c r="B63" s="55" t="s">
        <v>60</v>
      </c>
      <c r="C63" s="125" t="s">
        <v>19</v>
      </c>
      <c r="D63" s="91">
        <v>0</v>
      </c>
      <c r="E63" s="26">
        <f>D63</f>
        <v>0</v>
      </c>
      <c r="F63" s="216"/>
      <c r="G63" s="27">
        <f t="shared" ref="G63" si="588">ROUND(ROUND(D63,3)*$F63,2)</f>
        <v>0</v>
      </c>
      <c r="H63" s="84">
        <f t="shared" ref="H63" si="589">ROUND(ROUND(E63,3)*$F63,2)</f>
        <v>0</v>
      </c>
      <c r="I63" s="100"/>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57"/>
      <c r="OF63" s="28">
        <f t="shared" ref="OF63" si="602">OK63+OM63+OO63+OQ63+OS63+OU63+OW63</f>
        <v>0</v>
      </c>
      <c r="OG63" s="28">
        <f t="shared" ref="OG63" si="603">OL63+ON63+OP63+OR63+OT63+OV63+OX63</f>
        <v>0</v>
      </c>
      <c r="OH63" s="29">
        <f t="shared" si="496"/>
        <v>0</v>
      </c>
      <c r="OI63" s="29">
        <f t="shared" si="497"/>
        <v>0</v>
      </c>
      <c r="OJ63" s="90" t="str">
        <f t="shared" si="498"/>
        <v>kompl.</v>
      </c>
      <c r="OK63" s="210"/>
      <c r="OL63" s="29">
        <f t="shared" si="499"/>
        <v>0</v>
      </c>
      <c r="OM63" s="210"/>
      <c r="ON63" s="29">
        <f t="shared" si="500"/>
        <v>0</v>
      </c>
      <c r="OO63" s="211"/>
      <c r="OP63" s="29">
        <f t="shared" si="501"/>
        <v>0</v>
      </c>
      <c r="OQ63" s="211"/>
      <c r="OR63" s="29">
        <f t="shared" si="502"/>
        <v>0</v>
      </c>
      <c r="OS63" s="211"/>
      <c r="OT63" s="29">
        <f t="shared" si="503"/>
        <v>0</v>
      </c>
      <c r="OU63" s="211"/>
      <c r="OV63" s="29">
        <f t="shared" si="504"/>
        <v>0</v>
      </c>
      <c r="OW63" s="211"/>
      <c r="OX63" s="29">
        <f t="shared" si="505"/>
        <v>0</v>
      </c>
      <c r="OY63" s="157"/>
    </row>
    <row r="64" spans="1:415" ht="25.5" x14ac:dyDescent="0.2">
      <c r="A64" s="124" t="s">
        <v>149</v>
      </c>
      <c r="B64" s="55" t="s">
        <v>80</v>
      </c>
      <c r="C64" s="125" t="s">
        <v>29</v>
      </c>
      <c r="D64" s="91">
        <v>0</v>
      </c>
      <c r="E64" s="26">
        <f t="shared" ref="E64" si="604">D64</f>
        <v>0</v>
      </c>
      <c r="F64" s="216"/>
      <c r="G64" s="27">
        <f t="shared" ref="G64" si="605">ROUND(ROUND(D64,3)*$F64,2)</f>
        <v>0</v>
      </c>
      <c r="H64" s="84">
        <f t="shared" ref="H64" si="606">ROUND(ROUND(E64,3)*$F64,2)</f>
        <v>0</v>
      </c>
      <c r="I64" s="100"/>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57"/>
      <c r="OF64" s="28">
        <f t="shared" ref="OF64" si="607">OK64+OM64+OO64+OQ64+OS64+OU64+OW64</f>
        <v>0</v>
      </c>
      <c r="OG64" s="28">
        <f t="shared" ref="OG64" si="608">OL64+ON64+OP64+OR64+OT64+OV64+OX64</f>
        <v>0</v>
      </c>
      <c r="OH64" s="29">
        <f t="shared" si="496"/>
        <v>0</v>
      </c>
      <c r="OI64" s="29">
        <f t="shared" si="497"/>
        <v>0</v>
      </c>
      <c r="OJ64" s="90" t="str">
        <f t="shared" si="498"/>
        <v>vnt.</v>
      </c>
      <c r="OK64" s="210"/>
      <c r="OL64" s="29">
        <f t="shared" si="499"/>
        <v>0</v>
      </c>
      <c r="OM64" s="210"/>
      <c r="ON64" s="29">
        <f t="shared" si="500"/>
        <v>0</v>
      </c>
      <c r="OO64" s="211"/>
      <c r="OP64" s="29">
        <f t="shared" si="501"/>
        <v>0</v>
      </c>
      <c r="OQ64" s="211"/>
      <c r="OR64" s="29">
        <f t="shared" si="502"/>
        <v>0</v>
      </c>
      <c r="OS64" s="211"/>
      <c r="OT64" s="29">
        <f t="shared" si="503"/>
        <v>0</v>
      </c>
      <c r="OU64" s="211"/>
      <c r="OV64" s="29">
        <f t="shared" si="504"/>
        <v>0</v>
      </c>
      <c r="OW64" s="211"/>
      <c r="OX64" s="29">
        <f t="shared" si="505"/>
        <v>0</v>
      </c>
      <c r="OY64" s="157"/>
    </row>
    <row r="65" spans="1:415" ht="12.75" x14ac:dyDescent="0.2">
      <c r="A65" s="130" t="s">
        <v>51</v>
      </c>
      <c r="B65" s="146" t="s">
        <v>52</v>
      </c>
      <c r="C65" s="146"/>
      <c r="D65" s="147"/>
      <c r="E65" s="147"/>
      <c r="F65" s="148"/>
      <c r="G65" s="147"/>
      <c r="H65" s="149"/>
      <c r="I65" s="135"/>
      <c r="J65" s="132"/>
      <c r="K65" s="136"/>
      <c r="L65" s="136"/>
      <c r="M65" s="136"/>
      <c r="N65" s="136"/>
      <c r="O65" s="136"/>
      <c r="P65" s="136"/>
      <c r="Q65" s="136"/>
      <c r="R65" s="136"/>
      <c r="S65" s="136"/>
      <c r="T65" s="136"/>
      <c r="U65" s="136"/>
      <c r="V65" s="136"/>
      <c r="W65" s="136"/>
      <c r="X65" s="136"/>
      <c r="Y65" s="136"/>
      <c r="Z65" s="136"/>
      <c r="AA65" s="137"/>
      <c r="AB65" s="136"/>
      <c r="AC65" s="137"/>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57"/>
      <c r="OF65" s="132"/>
      <c r="OG65" s="132"/>
      <c r="OH65" s="132"/>
      <c r="OI65" s="132"/>
      <c r="OJ65" s="161"/>
      <c r="OK65" s="132"/>
      <c r="OL65" s="132"/>
      <c r="OM65" s="132"/>
      <c r="ON65" s="132"/>
      <c r="OO65" s="132"/>
      <c r="OP65" s="132"/>
      <c r="OQ65" s="132"/>
      <c r="OR65" s="132"/>
      <c r="OS65" s="132"/>
      <c r="OT65" s="132"/>
      <c r="OU65" s="132"/>
      <c r="OV65" s="132"/>
      <c r="OW65" s="132"/>
      <c r="OX65" s="132"/>
      <c r="OY65" s="157"/>
    </row>
    <row r="66" spans="1:415" ht="12.75" x14ac:dyDescent="0.2">
      <c r="A66" s="138" t="s">
        <v>150</v>
      </c>
      <c r="B66" s="131" t="s">
        <v>53</v>
      </c>
      <c r="C66" s="131"/>
      <c r="D66" s="131"/>
      <c r="E66" s="131"/>
      <c r="F66" s="150"/>
      <c r="G66" s="131"/>
      <c r="H66" s="151"/>
      <c r="I66" s="135"/>
      <c r="J66" s="132"/>
      <c r="K66" s="136"/>
      <c r="L66" s="136"/>
      <c r="M66" s="136"/>
      <c r="N66" s="136"/>
      <c r="O66" s="136"/>
      <c r="P66" s="136"/>
      <c r="Q66" s="136"/>
      <c r="R66" s="136"/>
      <c r="S66" s="136"/>
      <c r="T66" s="136"/>
      <c r="U66" s="136"/>
      <c r="V66" s="136"/>
      <c r="W66" s="136"/>
      <c r="X66" s="136"/>
      <c r="Y66" s="136"/>
      <c r="Z66" s="136"/>
      <c r="AA66" s="137"/>
      <c r="AB66" s="136"/>
      <c r="AC66" s="137"/>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57"/>
      <c r="OF66" s="132"/>
      <c r="OG66" s="132"/>
      <c r="OH66" s="132"/>
      <c r="OI66" s="132"/>
      <c r="OJ66" s="161"/>
      <c r="OK66" s="132"/>
      <c r="OL66" s="132"/>
      <c r="OM66" s="132"/>
      <c r="ON66" s="132"/>
      <c r="OO66" s="132"/>
      <c r="OP66" s="132"/>
      <c r="OQ66" s="132"/>
      <c r="OR66" s="132"/>
      <c r="OS66" s="132"/>
      <c r="OT66" s="132"/>
      <c r="OU66" s="132"/>
      <c r="OV66" s="132"/>
      <c r="OW66" s="132"/>
      <c r="OX66" s="132"/>
      <c r="OY66" s="157"/>
    </row>
    <row r="67" spans="1:415" ht="51" x14ac:dyDescent="0.2">
      <c r="A67" s="124" t="s">
        <v>153</v>
      </c>
      <c r="B67" s="55" t="s">
        <v>54</v>
      </c>
      <c r="C67" s="125" t="s">
        <v>29</v>
      </c>
      <c r="D67" s="91">
        <v>0</v>
      </c>
      <c r="E67" s="26">
        <f t="shared" ref="E67" si="609">D67</f>
        <v>0</v>
      </c>
      <c r="F67" s="216"/>
      <c r="G67" s="27">
        <f t="shared" ref="G67" si="610">ROUND(ROUND(D67,3)*$F67,2)</f>
        <v>0</v>
      </c>
      <c r="H67" s="84">
        <f t="shared" ref="H67" si="611">ROUND(ROUND(E67,3)*$F67,2)</f>
        <v>0</v>
      </c>
      <c r="I67" s="100"/>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57"/>
      <c r="OF67" s="28">
        <f t="shared" ref="OF67" si="636">OK67+OM67+OO67+OQ67+OS67+OU67+OW67</f>
        <v>0</v>
      </c>
      <c r="OG67" s="28">
        <f t="shared" ref="OG67" si="637">OL67+ON67+OP67+OR67+OT67+OV67+OX67</f>
        <v>0</v>
      </c>
      <c r="OH67" s="29">
        <f>D67-OF67</f>
        <v>0</v>
      </c>
      <c r="OI67" s="29">
        <f>G67-OG67</f>
        <v>0</v>
      </c>
      <c r="OJ67" s="90" t="str">
        <f>J67</f>
        <v>vnt.</v>
      </c>
      <c r="OK67" s="210"/>
      <c r="OL67" s="29">
        <f>OK67*F67</f>
        <v>0</v>
      </c>
      <c r="OM67" s="210"/>
      <c r="ON67" s="29">
        <f>OM67*F67</f>
        <v>0</v>
      </c>
      <c r="OO67" s="211"/>
      <c r="OP67" s="29">
        <f>OO67*F67</f>
        <v>0</v>
      </c>
      <c r="OQ67" s="211"/>
      <c r="OR67" s="29">
        <f>OQ67*F67</f>
        <v>0</v>
      </c>
      <c r="OS67" s="211"/>
      <c r="OT67" s="29">
        <f>OS67*F67</f>
        <v>0</v>
      </c>
      <c r="OU67" s="211"/>
      <c r="OV67" s="29">
        <f>OU67*F67</f>
        <v>0</v>
      </c>
      <c r="OW67" s="211"/>
      <c r="OX67" s="29">
        <f>OW67*F67</f>
        <v>0</v>
      </c>
      <c r="OY67" s="157"/>
    </row>
    <row r="68" spans="1:415" ht="12.75" x14ac:dyDescent="0.2">
      <c r="A68" s="138" t="s">
        <v>151</v>
      </c>
      <c r="B68" s="131" t="s">
        <v>55</v>
      </c>
      <c r="C68" s="131"/>
      <c r="D68" s="131"/>
      <c r="E68" s="131"/>
      <c r="F68" s="150"/>
      <c r="G68" s="131"/>
      <c r="H68" s="151"/>
      <c r="I68" s="135"/>
      <c r="J68" s="132"/>
      <c r="K68" s="136"/>
      <c r="L68" s="136"/>
      <c r="M68" s="136"/>
      <c r="N68" s="136"/>
      <c r="O68" s="136"/>
      <c r="P68" s="136"/>
      <c r="Q68" s="136"/>
      <c r="R68" s="136"/>
      <c r="S68" s="136"/>
      <c r="T68" s="136"/>
      <c r="U68" s="136"/>
      <c r="V68" s="136"/>
      <c r="W68" s="136"/>
      <c r="X68" s="136"/>
      <c r="Y68" s="136"/>
      <c r="Z68" s="136"/>
      <c r="AA68" s="137"/>
      <c r="AB68" s="136"/>
      <c r="AC68" s="137"/>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57"/>
      <c r="OF68" s="132"/>
      <c r="OG68" s="132"/>
      <c r="OH68" s="132"/>
      <c r="OI68" s="132"/>
      <c r="OJ68" s="161"/>
      <c r="OK68" s="132"/>
      <c r="OL68" s="132"/>
      <c r="OM68" s="132"/>
      <c r="ON68" s="132"/>
      <c r="OO68" s="132"/>
      <c r="OP68" s="132"/>
      <c r="OQ68" s="132"/>
      <c r="OR68" s="132"/>
      <c r="OS68" s="132"/>
      <c r="OT68" s="132"/>
      <c r="OU68" s="132"/>
      <c r="OV68" s="132"/>
      <c r="OW68" s="132"/>
      <c r="OX68" s="132"/>
      <c r="OY68" s="157"/>
    </row>
    <row r="69" spans="1:415" ht="51" x14ac:dyDescent="0.2">
      <c r="A69" s="124" t="s">
        <v>154</v>
      </c>
      <c r="B69" s="55" t="s">
        <v>56</v>
      </c>
      <c r="C69" s="125" t="s">
        <v>29</v>
      </c>
      <c r="D69" s="91">
        <v>0</v>
      </c>
      <c r="E69" s="26">
        <f t="shared" ref="E69" si="638">D69</f>
        <v>0</v>
      </c>
      <c r="F69" s="216"/>
      <c r="G69" s="27">
        <f t="shared" ref="G69" si="639">ROUND(ROUND(D69,3)*$F69,2)</f>
        <v>0</v>
      </c>
      <c r="H69" s="84">
        <f t="shared" ref="H69" si="640">ROUND(ROUND(E69,3)*$F69,2)</f>
        <v>0</v>
      </c>
      <c r="I69" s="100"/>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57"/>
      <c r="OF69" s="28">
        <f t="shared" ref="OF69" si="641">OK69+OM69+OO69+OQ69+OS69+OU69+OW69</f>
        <v>0</v>
      </c>
      <c r="OG69" s="28">
        <f t="shared" ref="OG69" si="642">OL69+ON69+OP69+OR69+OT69+OV69+OX69</f>
        <v>0</v>
      </c>
      <c r="OH69" s="29">
        <f>D69-OF69</f>
        <v>0</v>
      </c>
      <c r="OI69" s="29">
        <f>G69-OG69</f>
        <v>0</v>
      </c>
      <c r="OJ69" s="90" t="str">
        <f>J69</f>
        <v>vnt.</v>
      </c>
      <c r="OK69" s="210"/>
      <c r="OL69" s="29">
        <f>OK69*F69</f>
        <v>0</v>
      </c>
      <c r="OM69" s="210"/>
      <c r="ON69" s="29">
        <f>OM69*F69</f>
        <v>0</v>
      </c>
      <c r="OO69" s="211"/>
      <c r="OP69" s="29">
        <f>OO69*F69</f>
        <v>0</v>
      </c>
      <c r="OQ69" s="211"/>
      <c r="OR69" s="29">
        <f>OQ69*F69</f>
        <v>0</v>
      </c>
      <c r="OS69" s="211"/>
      <c r="OT69" s="29">
        <f>OS69*F69</f>
        <v>0</v>
      </c>
      <c r="OU69" s="211"/>
      <c r="OV69" s="29">
        <f>OU69*F69</f>
        <v>0</v>
      </c>
      <c r="OW69" s="211"/>
      <c r="OX69" s="29">
        <f>OW69*F69</f>
        <v>0</v>
      </c>
      <c r="OY69" s="157"/>
    </row>
    <row r="70" spans="1:415" ht="12.75" x14ac:dyDescent="0.2">
      <c r="A70" s="138" t="s">
        <v>152</v>
      </c>
      <c r="B70" s="131" t="s">
        <v>109</v>
      </c>
      <c r="C70" s="131"/>
      <c r="D70" s="131"/>
      <c r="E70" s="131"/>
      <c r="F70" s="150"/>
      <c r="G70" s="131"/>
      <c r="H70" s="151"/>
      <c r="I70" s="135"/>
      <c r="J70" s="132"/>
      <c r="K70" s="136"/>
      <c r="L70" s="136"/>
      <c r="M70" s="136"/>
      <c r="N70" s="136"/>
      <c r="O70" s="136"/>
      <c r="P70" s="136"/>
      <c r="Q70" s="136"/>
      <c r="R70" s="136"/>
      <c r="S70" s="136"/>
      <c r="T70" s="136"/>
      <c r="U70" s="136"/>
      <c r="V70" s="136"/>
      <c r="W70" s="136"/>
      <c r="X70" s="136"/>
      <c r="Y70" s="136"/>
      <c r="Z70" s="136"/>
      <c r="AA70" s="137"/>
      <c r="AB70" s="136"/>
      <c r="AC70" s="137"/>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57"/>
      <c r="OF70" s="132"/>
      <c r="OG70" s="132"/>
      <c r="OH70" s="132"/>
      <c r="OI70" s="132"/>
      <c r="OJ70" s="161"/>
      <c r="OK70" s="132"/>
      <c r="OL70" s="132"/>
      <c r="OM70" s="132"/>
      <c r="ON70" s="132"/>
      <c r="OO70" s="132"/>
      <c r="OP70" s="132"/>
      <c r="OQ70" s="132"/>
      <c r="OR70" s="132"/>
      <c r="OS70" s="132"/>
      <c r="OT70" s="132"/>
      <c r="OU70" s="132"/>
      <c r="OV70" s="132"/>
      <c r="OW70" s="132"/>
      <c r="OX70" s="132"/>
      <c r="OY70" s="157"/>
    </row>
    <row r="71" spans="1:415" ht="25.5" x14ac:dyDescent="0.2">
      <c r="A71" s="124" t="s">
        <v>155</v>
      </c>
      <c r="B71" s="55" t="s">
        <v>108</v>
      </c>
      <c r="C71" s="125" t="s">
        <v>29</v>
      </c>
      <c r="D71" s="91">
        <v>0</v>
      </c>
      <c r="E71" s="26">
        <f t="shared" ref="E71" si="643">D71</f>
        <v>0</v>
      </c>
      <c r="F71" s="216"/>
      <c r="G71" s="27">
        <f t="shared" ref="G71" si="644">ROUND(ROUND(D71,3)*$F71,2)</f>
        <v>0</v>
      </c>
      <c r="H71" s="84">
        <f t="shared" ref="H71" si="645">ROUND(ROUND(E71,3)*$F71,2)</f>
        <v>0</v>
      </c>
      <c r="I71" s="100"/>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57"/>
      <c r="OF71" s="28">
        <f t="shared" ref="OF71" si="646">OK71+OM71+OO71+OQ71+OS71+OU71+OW71</f>
        <v>0</v>
      </c>
      <c r="OG71" s="28">
        <f t="shared" ref="OG71" si="647">OL71+ON71+OP71+OR71+OT71+OV71+OX71</f>
        <v>0</v>
      </c>
      <c r="OH71" s="29">
        <f>D71-OF71</f>
        <v>0</v>
      </c>
      <c r="OI71" s="29">
        <f>G71-OG71</f>
        <v>0</v>
      </c>
      <c r="OJ71" s="90" t="str">
        <f>J71</f>
        <v>vnt.</v>
      </c>
      <c r="OK71" s="210"/>
      <c r="OL71" s="29">
        <f>OK71*F71</f>
        <v>0</v>
      </c>
      <c r="OM71" s="210"/>
      <c r="ON71" s="29">
        <f>OM71*F71</f>
        <v>0</v>
      </c>
      <c r="OO71" s="211"/>
      <c r="OP71" s="29">
        <f>OO71*F71</f>
        <v>0</v>
      </c>
      <c r="OQ71" s="211"/>
      <c r="OR71" s="29">
        <f>OQ71*F71</f>
        <v>0</v>
      </c>
      <c r="OS71" s="211"/>
      <c r="OT71" s="29">
        <f>OS71*F71</f>
        <v>0</v>
      </c>
      <c r="OU71" s="211"/>
      <c r="OV71" s="29">
        <f>OU71*F71</f>
        <v>0</v>
      </c>
      <c r="OW71" s="211"/>
      <c r="OX71" s="29">
        <f>OW71*F71</f>
        <v>0</v>
      </c>
      <c r="OY71" s="157"/>
    </row>
    <row r="72" spans="1:415" ht="12.75" x14ac:dyDescent="0.2">
      <c r="A72" s="130" t="s">
        <v>57</v>
      </c>
      <c r="B72" s="146" t="s">
        <v>58</v>
      </c>
      <c r="C72" s="146"/>
      <c r="D72" s="146"/>
      <c r="E72" s="146"/>
      <c r="F72" s="152"/>
      <c r="G72" s="146"/>
      <c r="H72" s="153"/>
      <c r="I72" s="135"/>
      <c r="J72" s="132"/>
      <c r="K72" s="136"/>
      <c r="L72" s="136"/>
      <c r="M72" s="136"/>
      <c r="N72" s="136"/>
      <c r="O72" s="136"/>
      <c r="P72" s="136"/>
      <c r="Q72" s="136"/>
      <c r="R72" s="136"/>
      <c r="S72" s="136"/>
      <c r="T72" s="136"/>
      <c r="U72" s="136"/>
      <c r="V72" s="136"/>
      <c r="W72" s="136"/>
      <c r="X72" s="136"/>
      <c r="Y72" s="136"/>
      <c r="Z72" s="136"/>
      <c r="AA72" s="137"/>
      <c r="AB72" s="136"/>
      <c r="AC72" s="137"/>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6"/>
      <c r="BR72" s="226"/>
      <c r="BS72" s="226"/>
      <c r="BT72" s="226"/>
      <c r="BU72" s="226"/>
      <c r="BV72" s="226"/>
      <c r="BW72" s="226"/>
      <c r="BX72" s="226"/>
      <c r="BY72" s="226"/>
      <c r="BZ72" s="226"/>
      <c r="CA72" s="226"/>
      <c r="CB72" s="226"/>
      <c r="CC72" s="226"/>
      <c r="CD72" s="226"/>
      <c r="CE72" s="226"/>
      <c r="CF72" s="226"/>
      <c r="CG72" s="226"/>
      <c r="CH72" s="226"/>
      <c r="CI72" s="226"/>
      <c r="CJ72" s="226"/>
      <c r="CK72" s="226"/>
      <c r="CL72" s="226"/>
      <c r="CM72" s="226"/>
      <c r="CN72" s="226"/>
      <c r="CO72" s="226"/>
      <c r="CP72" s="226"/>
      <c r="CQ72" s="226"/>
      <c r="CR72" s="226"/>
      <c r="CS72" s="226"/>
      <c r="CT72" s="226"/>
      <c r="CU72" s="226"/>
      <c r="CV72" s="226"/>
      <c r="CW72" s="226"/>
      <c r="CX72" s="226"/>
      <c r="CY72" s="226"/>
      <c r="CZ72" s="226"/>
      <c r="DA72" s="226"/>
      <c r="DB72" s="226"/>
      <c r="DC72" s="226"/>
      <c r="DD72" s="226"/>
      <c r="DE72" s="226"/>
      <c r="DF72" s="226"/>
      <c r="DG72" s="226"/>
      <c r="DH72" s="226"/>
      <c r="DI72" s="226"/>
      <c r="DJ72" s="226"/>
      <c r="DK72" s="226"/>
      <c r="DL72" s="226"/>
      <c r="DM72" s="226"/>
      <c r="DN72" s="226"/>
      <c r="DO72" s="226"/>
      <c r="DP72" s="226"/>
      <c r="DQ72" s="226"/>
      <c r="DR72" s="226"/>
      <c r="DS72" s="226"/>
      <c r="DT72" s="226"/>
      <c r="DU72" s="226"/>
      <c r="DV72" s="226"/>
      <c r="DW72" s="226"/>
      <c r="DX72" s="226"/>
      <c r="DY72" s="226"/>
      <c r="DZ72" s="226"/>
      <c r="EA72" s="226"/>
      <c r="EB72" s="226"/>
      <c r="EC72" s="226"/>
      <c r="ED72" s="226"/>
      <c r="EE72" s="226"/>
      <c r="EF72" s="226"/>
      <c r="EG72" s="226"/>
      <c r="EH72" s="226"/>
      <c r="EI72" s="226"/>
      <c r="EJ72" s="226"/>
      <c r="EK72" s="226"/>
      <c r="EL72" s="226"/>
      <c r="EM72" s="226"/>
      <c r="EN72" s="226"/>
      <c r="EO72" s="226"/>
      <c r="EP72" s="226"/>
      <c r="EQ72" s="226"/>
      <c r="ER72" s="226"/>
      <c r="ES72" s="226"/>
      <c r="ET72" s="226"/>
      <c r="EU72" s="226"/>
      <c r="EV72" s="226"/>
      <c r="EW72" s="226"/>
      <c r="EX72" s="226"/>
      <c r="EY72" s="226"/>
      <c r="EZ72" s="226"/>
      <c r="FA72" s="226"/>
      <c r="FB72" s="226"/>
      <c r="FC72" s="226"/>
      <c r="FD72" s="226"/>
      <c r="FE72" s="226"/>
      <c r="FF72" s="226"/>
      <c r="FG72" s="226"/>
      <c r="FH72" s="226"/>
      <c r="FI72" s="226"/>
      <c r="FJ72" s="226"/>
      <c r="FK72" s="226"/>
      <c r="FL72" s="226"/>
      <c r="FM72" s="226"/>
      <c r="FN72" s="226"/>
      <c r="FO72" s="226"/>
      <c r="FP72" s="226"/>
      <c r="FQ72" s="226"/>
      <c r="FR72" s="226"/>
      <c r="FS72" s="226"/>
      <c r="FT72" s="226"/>
      <c r="FU72" s="226"/>
      <c r="FV72" s="226"/>
      <c r="FW72" s="226"/>
      <c r="FX72" s="226"/>
      <c r="FY72" s="226"/>
      <c r="FZ72" s="226"/>
      <c r="GA72" s="226"/>
      <c r="GB72" s="226"/>
      <c r="GC72" s="226"/>
      <c r="GD72" s="226"/>
      <c r="GE72" s="226"/>
      <c r="GF72" s="226"/>
      <c r="GG72" s="226"/>
      <c r="GH72" s="226"/>
      <c r="GI72" s="226"/>
      <c r="GJ72" s="226"/>
      <c r="GK72" s="226"/>
      <c r="GL72" s="226"/>
      <c r="GM72" s="226"/>
      <c r="GN72" s="226"/>
      <c r="GO72" s="226"/>
      <c r="GP72" s="226"/>
      <c r="GQ72" s="226"/>
      <c r="GR72" s="226"/>
      <c r="GS72" s="226"/>
      <c r="GT72" s="226"/>
      <c r="GU72" s="226"/>
      <c r="GV72" s="226"/>
      <c r="GW72" s="226"/>
      <c r="GX72" s="226"/>
      <c r="GY72" s="226"/>
      <c r="GZ72" s="226"/>
      <c r="HA72" s="226"/>
      <c r="HB72" s="226"/>
      <c r="HC72" s="226"/>
      <c r="HD72" s="226"/>
      <c r="HE72" s="226"/>
      <c r="HF72" s="226"/>
      <c r="HG72" s="226"/>
      <c r="HH72" s="226"/>
      <c r="HI72" s="226"/>
      <c r="HJ72" s="226"/>
      <c r="HK72" s="226"/>
      <c r="HL72" s="226"/>
      <c r="HM72" s="226"/>
      <c r="HN72" s="226"/>
      <c r="HO72" s="226"/>
      <c r="HP72" s="226"/>
      <c r="HQ72" s="226"/>
      <c r="HR72" s="226"/>
      <c r="HS72" s="226"/>
      <c r="HT72" s="226"/>
      <c r="HU72" s="226"/>
      <c r="HV72" s="226"/>
      <c r="HW72" s="226"/>
      <c r="HX72" s="226"/>
      <c r="HY72" s="226"/>
      <c r="HZ72" s="226"/>
      <c r="IA72" s="226"/>
      <c r="IB72" s="226"/>
      <c r="IC72" s="226"/>
      <c r="ID72" s="226"/>
      <c r="IE72" s="226"/>
      <c r="IF72" s="226"/>
      <c r="IG72" s="226"/>
      <c r="IH72" s="226"/>
      <c r="II72" s="226"/>
      <c r="IJ72" s="226"/>
      <c r="IK72" s="226"/>
      <c r="IL72" s="226"/>
      <c r="IM72" s="226"/>
      <c r="IN72" s="226"/>
      <c r="IO72" s="226"/>
      <c r="IP72" s="226"/>
      <c r="IQ72" s="226"/>
      <c r="IR72" s="226"/>
      <c r="IS72" s="226"/>
      <c r="IT72" s="226"/>
      <c r="IU72" s="226"/>
      <c r="IV72" s="226"/>
      <c r="IW72" s="226"/>
      <c r="IX72" s="226"/>
      <c r="IY72" s="226"/>
      <c r="IZ72" s="226"/>
      <c r="JA72" s="226"/>
      <c r="JB72" s="226"/>
      <c r="JC72" s="226"/>
      <c r="JD72" s="226"/>
      <c r="JE72" s="226"/>
      <c r="JF72" s="226"/>
      <c r="JG72" s="226"/>
      <c r="JH72" s="226"/>
      <c r="JI72" s="226"/>
      <c r="JJ72" s="226"/>
      <c r="JK72" s="226"/>
      <c r="JL72" s="226"/>
      <c r="JM72" s="226"/>
      <c r="JN72" s="226"/>
      <c r="JO72" s="226"/>
      <c r="JP72" s="226"/>
      <c r="JQ72" s="226"/>
      <c r="JR72" s="226"/>
      <c r="JS72" s="226"/>
      <c r="JT72" s="226"/>
      <c r="JU72" s="226"/>
      <c r="JV72" s="226"/>
      <c r="JW72" s="226"/>
      <c r="JX72" s="226"/>
      <c r="JY72" s="226"/>
      <c r="JZ72" s="226"/>
      <c r="KA72" s="226"/>
      <c r="KB72" s="226"/>
      <c r="KC72" s="226"/>
      <c r="KD72" s="226"/>
      <c r="KE72" s="226"/>
      <c r="KF72" s="226"/>
      <c r="KG72" s="226"/>
      <c r="KH72" s="226"/>
      <c r="KI72" s="226"/>
      <c r="KJ72" s="226"/>
      <c r="KK72" s="226"/>
      <c r="KL72" s="226"/>
      <c r="KM72" s="226"/>
      <c r="KN72" s="226"/>
      <c r="KO72" s="226"/>
      <c r="KP72" s="226"/>
      <c r="KQ72" s="226"/>
      <c r="KR72" s="226"/>
      <c r="KS72" s="226"/>
      <c r="KT72" s="226"/>
      <c r="KU72" s="226"/>
      <c r="KV72" s="226"/>
      <c r="KW72" s="226"/>
      <c r="KX72" s="226"/>
      <c r="KY72" s="226"/>
      <c r="KZ72" s="226"/>
      <c r="LA72" s="226"/>
      <c r="LB72" s="226"/>
      <c r="LC72" s="226"/>
      <c r="LD72" s="226"/>
      <c r="LE72" s="226"/>
      <c r="LF72" s="226"/>
      <c r="LG72" s="226"/>
      <c r="LH72" s="226"/>
      <c r="LI72" s="226"/>
      <c r="LJ72" s="226"/>
      <c r="LK72" s="226"/>
      <c r="LL72" s="226"/>
      <c r="LM72" s="226"/>
      <c r="LN72" s="226"/>
      <c r="LO72" s="226"/>
      <c r="LP72" s="226"/>
      <c r="LQ72" s="226"/>
      <c r="LR72" s="226"/>
      <c r="LS72" s="226"/>
      <c r="LT72" s="226"/>
      <c r="LU72" s="226"/>
      <c r="LV72" s="226"/>
      <c r="LW72" s="226"/>
      <c r="LX72" s="226"/>
      <c r="LY72" s="226"/>
      <c r="LZ72" s="226"/>
      <c r="MA72" s="226"/>
      <c r="MB72" s="226"/>
      <c r="MC72" s="226"/>
      <c r="MD72" s="226"/>
      <c r="ME72" s="226"/>
      <c r="MF72" s="226"/>
      <c r="MG72" s="226"/>
      <c r="MH72" s="226"/>
      <c r="MI72" s="226"/>
      <c r="MJ72" s="226"/>
      <c r="MK72" s="226"/>
      <c r="ML72" s="226"/>
      <c r="MM72" s="226"/>
      <c r="MN72" s="226"/>
      <c r="MO72" s="226"/>
      <c r="MP72" s="226"/>
      <c r="MQ72" s="226"/>
      <c r="MR72" s="226"/>
      <c r="MS72" s="226"/>
      <c r="MT72" s="226"/>
      <c r="MU72" s="226"/>
      <c r="MV72" s="226"/>
      <c r="MW72" s="226"/>
      <c r="MX72" s="226"/>
      <c r="MY72" s="226"/>
      <c r="MZ72" s="226"/>
      <c r="NA72" s="226"/>
      <c r="NB72" s="226"/>
      <c r="NC72" s="226"/>
      <c r="ND72" s="226"/>
      <c r="NE72" s="226"/>
      <c r="NF72" s="226"/>
      <c r="NG72" s="226"/>
      <c r="NH72" s="226"/>
      <c r="NI72" s="226"/>
      <c r="NJ72" s="226"/>
      <c r="NK72" s="226"/>
      <c r="NL72" s="226"/>
      <c r="NM72" s="226"/>
      <c r="NN72" s="226"/>
      <c r="NO72" s="226"/>
      <c r="NP72" s="226"/>
      <c r="NQ72" s="226"/>
      <c r="NR72" s="226"/>
      <c r="NS72" s="226"/>
      <c r="NT72" s="226"/>
      <c r="NU72" s="226"/>
      <c r="NV72" s="226"/>
      <c r="NW72" s="226"/>
      <c r="NX72" s="226"/>
      <c r="NY72" s="226"/>
      <c r="NZ72" s="226"/>
      <c r="OA72" s="226"/>
      <c r="OB72" s="226"/>
      <c r="OC72" s="226"/>
      <c r="OD72" s="226"/>
      <c r="OE72" s="157"/>
      <c r="OF72" s="132"/>
      <c r="OG72" s="132"/>
      <c r="OH72" s="132"/>
      <c r="OI72" s="132"/>
      <c r="OJ72" s="161"/>
      <c r="OK72" s="132"/>
      <c r="OL72" s="132"/>
      <c r="OM72" s="132"/>
      <c r="ON72" s="132"/>
      <c r="OO72" s="132"/>
      <c r="OP72" s="132"/>
      <c r="OQ72" s="132"/>
      <c r="OR72" s="132"/>
      <c r="OS72" s="132"/>
      <c r="OT72" s="132"/>
      <c r="OU72" s="132"/>
      <c r="OV72" s="132"/>
      <c r="OW72" s="132"/>
      <c r="OX72" s="132"/>
      <c r="OY72" s="157"/>
    </row>
    <row r="73" spans="1:415" ht="25.5" x14ac:dyDescent="0.2">
      <c r="A73" s="124" t="s">
        <v>156</v>
      </c>
      <c r="B73" s="55" t="s">
        <v>59</v>
      </c>
      <c r="C73" s="125" t="s">
        <v>19</v>
      </c>
      <c r="D73" s="91">
        <v>0</v>
      </c>
      <c r="E73" s="26">
        <f>D73</f>
        <v>0</v>
      </c>
      <c r="F73" s="216"/>
      <c r="G73" s="27">
        <f t="shared" ref="G73" si="648">ROUND(ROUND(D73,3)*$F73,2)</f>
        <v>0</v>
      </c>
      <c r="H73" s="84">
        <f t="shared" ref="H73" si="649">ROUND(ROUND(E73,3)*$F73,2)</f>
        <v>0</v>
      </c>
      <c r="I73" s="100"/>
      <c r="J73" s="69" t="str">
        <f t="shared" ref="J73:J81" si="650">C73</f>
        <v>kompl.</v>
      </c>
      <c r="K73" s="64"/>
      <c r="L73" s="69">
        <f t="shared" ref="L73:L81" si="651">K73*$F73</f>
        <v>0</v>
      </c>
      <c r="M73" s="64"/>
      <c r="N73" s="69">
        <f t="shared" ref="N73:N81" si="652">M73*$F73</f>
        <v>0</v>
      </c>
      <c r="O73" s="64"/>
      <c r="P73" s="69">
        <f t="shared" ref="P73:P81" si="653">O73*$F73</f>
        <v>0</v>
      </c>
      <c r="Q73" s="64"/>
      <c r="R73" s="69">
        <f t="shared" ref="R73:R81" si="654">Q73*$F73</f>
        <v>0</v>
      </c>
      <c r="S73" s="64"/>
      <c r="T73" s="69">
        <f t="shared" ref="T73:T81" si="655">S73*$F73</f>
        <v>0</v>
      </c>
      <c r="U73" s="64"/>
      <c r="V73" s="69">
        <f t="shared" ref="V73:V81" si="656">U73*$F73</f>
        <v>0</v>
      </c>
      <c r="W73" s="64"/>
      <c r="X73" s="69">
        <f t="shared" ref="X73:X81" si="657">W73*$F73</f>
        <v>0</v>
      </c>
      <c r="Y73" s="69">
        <f t="shared" ref="Y73:Y81" si="658">SUM(K73,M73,O73,Q73,S73,U73,W73)</f>
        <v>0</v>
      </c>
      <c r="Z73" s="69">
        <f t="shared" ref="Z73:Z81" si="659">SUM(L73,N73,P73,R73,T73,V73,X73)</f>
        <v>0</v>
      </c>
      <c r="AA73" s="71" t="e">
        <f>MIN(#REF!)</f>
        <v>#REF!</v>
      </c>
      <c r="AB73" s="72" t="e">
        <f t="shared" ref="AB73:AB81" si="660">AC73-AA73</f>
        <v>#REF!</v>
      </c>
      <c r="AC73" s="71" t="e">
        <f>MAX(#REF!)</f>
        <v>#REF!</v>
      </c>
      <c r="AD73" s="67">
        <f t="shared" ref="AD73:AS76" si="661">AD$18</f>
        <v>43466</v>
      </c>
      <c r="AE73" s="67">
        <f t="shared" si="661"/>
        <v>43467</v>
      </c>
      <c r="AF73" s="67">
        <f t="shared" si="661"/>
        <v>43468</v>
      </c>
      <c r="AG73" s="67">
        <f t="shared" si="661"/>
        <v>43469</v>
      </c>
      <c r="AH73" s="67">
        <f t="shared" si="661"/>
        <v>43470</v>
      </c>
      <c r="AI73" s="67">
        <f t="shared" si="661"/>
        <v>43471</v>
      </c>
      <c r="AJ73" s="67">
        <f t="shared" si="661"/>
        <v>43472</v>
      </c>
      <c r="AK73" s="67">
        <f t="shared" si="661"/>
        <v>43473</v>
      </c>
      <c r="AL73" s="67">
        <f t="shared" si="661"/>
        <v>43474</v>
      </c>
      <c r="AM73" s="67">
        <f t="shared" si="661"/>
        <v>43475</v>
      </c>
      <c r="AN73" s="67">
        <f t="shared" si="661"/>
        <v>43476</v>
      </c>
      <c r="AO73" s="67">
        <f t="shared" si="661"/>
        <v>43477</v>
      </c>
      <c r="AP73" s="67">
        <f t="shared" si="661"/>
        <v>43478</v>
      </c>
      <c r="AQ73" s="67">
        <f t="shared" si="661"/>
        <v>43479</v>
      </c>
      <c r="AR73" s="67">
        <f t="shared" si="661"/>
        <v>43480</v>
      </c>
      <c r="AS73" s="67">
        <f t="shared" si="661"/>
        <v>43481</v>
      </c>
      <c r="AT73" s="67">
        <f t="shared" ref="AT73:BH77" si="662">AT$18</f>
        <v>43482</v>
      </c>
      <c r="AU73" s="67">
        <f t="shared" si="662"/>
        <v>43483</v>
      </c>
      <c r="AV73" s="67">
        <f t="shared" si="662"/>
        <v>43484</v>
      </c>
      <c r="AW73" s="67">
        <f t="shared" si="662"/>
        <v>43485</v>
      </c>
      <c r="AX73" s="67">
        <f t="shared" si="662"/>
        <v>43486</v>
      </c>
      <c r="AY73" s="67">
        <f t="shared" si="662"/>
        <v>43487</v>
      </c>
      <c r="AZ73" s="67">
        <f t="shared" si="662"/>
        <v>43488</v>
      </c>
      <c r="BA73" s="67">
        <f t="shared" si="662"/>
        <v>43489</v>
      </c>
      <c r="BB73" s="67">
        <f t="shared" si="662"/>
        <v>43490</v>
      </c>
      <c r="BC73" s="67">
        <f t="shared" si="662"/>
        <v>43491</v>
      </c>
      <c r="BD73" s="67">
        <f t="shared" si="662"/>
        <v>43492</v>
      </c>
      <c r="BE73" s="67">
        <f t="shared" si="662"/>
        <v>43493</v>
      </c>
      <c r="BF73" s="67">
        <f t="shared" si="662"/>
        <v>43494</v>
      </c>
      <c r="BG73" s="67">
        <f t="shared" si="662"/>
        <v>43495</v>
      </c>
      <c r="BH73" s="67">
        <f t="shared" si="662"/>
        <v>43496</v>
      </c>
      <c r="BI73" s="67">
        <f t="shared" ref="BI73:BX76" si="663">BI$18</f>
        <v>43497</v>
      </c>
      <c r="BJ73" s="67">
        <f t="shared" si="663"/>
        <v>43498</v>
      </c>
      <c r="BK73" s="67">
        <f t="shared" si="663"/>
        <v>43499</v>
      </c>
      <c r="BL73" s="67">
        <f t="shared" si="663"/>
        <v>43500</v>
      </c>
      <c r="BM73" s="67">
        <f t="shared" si="663"/>
        <v>43501</v>
      </c>
      <c r="BN73" s="67">
        <f t="shared" si="663"/>
        <v>43502</v>
      </c>
      <c r="BO73" s="67">
        <f t="shared" si="663"/>
        <v>43503</v>
      </c>
      <c r="BP73" s="67">
        <f t="shared" si="663"/>
        <v>43504</v>
      </c>
      <c r="BQ73" s="67">
        <f t="shared" si="663"/>
        <v>43505</v>
      </c>
      <c r="BR73" s="67">
        <f t="shared" si="663"/>
        <v>43506</v>
      </c>
      <c r="BS73" s="67">
        <f t="shared" si="663"/>
        <v>43507</v>
      </c>
      <c r="BT73" s="67">
        <f t="shared" si="663"/>
        <v>43508</v>
      </c>
      <c r="BU73" s="67">
        <f t="shared" si="663"/>
        <v>43509</v>
      </c>
      <c r="BV73" s="67">
        <f t="shared" si="663"/>
        <v>43510</v>
      </c>
      <c r="BW73" s="67">
        <f t="shared" si="663"/>
        <v>43511</v>
      </c>
      <c r="BX73" s="67">
        <f t="shared" si="663"/>
        <v>43512</v>
      </c>
      <c r="BY73" s="67">
        <f t="shared" ref="BY73:CJ77" si="664">BY$18</f>
        <v>43513</v>
      </c>
      <c r="BZ73" s="67">
        <f t="shared" si="664"/>
        <v>43514</v>
      </c>
      <c r="CA73" s="67">
        <f t="shared" si="664"/>
        <v>43515</v>
      </c>
      <c r="CB73" s="67">
        <f t="shared" si="664"/>
        <v>43516</v>
      </c>
      <c r="CC73" s="67">
        <f t="shared" si="664"/>
        <v>43517</v>
      </c>
      <c r="CD73" s="67">
        <f t="shared" si="664"/>
        <v>43518</v>
      </c>
      <c r="CE73" s="67">
        <f t="shared" si="664"/>
        <v>43519</v>
      </c>
      <c r="CF73" s="67">
        <f t="shared" si="664"/>
        <v>43520</v>
      </c>
      <c r="CG73" s="67">
        <f t="shared" si="664"/>
        <v>43521</v>
      </c>
      <c r="CH73" s="67">
        <f t="shared" si="664"/>
        <v>43522</v>
      </c>
      <c r="CI73" s="67">
        <f t="shared" si="664"/>
        <v>43523</v>
      </c>
      <c r="CJ73" s="67">
        <f t="shared" si="664"/>
        <v>43524</v>
      </c>
      <c r="CK73" s="67">
        <f t="shared" ref="CK73:CZ76" si="665">CK$18</f>
        <v>43525</v>
      </c>
      <c r="CL73" s="67">
        <f t="shared" si="665"/>
        <v>43526</v>
      </c>
      <c r="CM73" s="67">
        <f t="shared" si="665"/>
        <v>43527</v>
      </c>
      <c r="CN73" s="67">
        <f t="shared" si="665"/>
        <v>43528</v>
      </c>
      <c r="CO73" s="67">
        <f t="shared" si="665"/>
        <v>43529</v>
      </c>
      <c r="CP73" s="67">
        <f t="shared" si="665"/>
        <v>43530</v>
      </c>
      <c r="CQ73" s="67">
        <f t="shared" si="665"/>
        <v>43531</v>
      </c>
      <c r="CR73" s="67">
        <f t="shared" si="665"/>
        <v>43532</v>
      </c>
      <c r="CS73" s="67">
        <f t="shared" si="665"/>
        <v>43533</v>
      </c>
      <c r="CT73" s="67">
        <f t="shared" si="665"/>
        <v>43534</v>
      </c>
      <c r="CU73" s="67">
        <f t="shared" si="665"/>
        <v>43535</v>
      </c>
      <c r="CV73" s="67">
        <f t="shared" si="665"/>
        <v>43536</v>
      </c>
      <c r="CW73" s="67">
        <f t="shared" si="665"/>
        <v>43537</v>
      </c>
      <c r="CX73" s="67">
        <f t="shared" si="665"/>
        <v>43538</v>
      </c>
      <c r="CY73" s="67">
        <f t="shared" si="665"/>
        <v>43539</v>
      </c>
      <c r="CZ73" s="67">
        <f t="shared" si="665"/>
        <v>43540</v>
      </c>
      <c r="DA73" s="67">
        <f t="shared" ref="DA73:DO77" si="666">DA$18</f>
        <v>43541</v>
      </c>
      <c r="DB73" s="67">
        <f t="shared" si="666"/>
        <v>43542</v>
      </c>
      <c r="DC73" s="67">
        <f t="shared" si="666"/>
        <v>43543</v>
      </c>
      <c r="DD73" s="67">
        <f t="shared" si="666"/>
        <v>43544</v>
      </c>
      <c r="DE73" s="67">
        <f t="shared" si="666"/>
        <v>43545</v>
      </c>
      <c r="DF73" s="67">
        <f t="shared" si="666"/>
        <v>43546</v>
      </c>
      <c r="DG73" s="67">
        <f t="shared" si="666"/>
        <v>43547</v>
      </c>
      <c r="DH73" s="67">
        <f t="shared" si="666"/>
        <v>43548</v>
      </c>
      <c r="DI73" s="67">
        <f t="shared" si="666"/>
        <v>43549</v>
      </c>
      <c r="DJ73" s="67">
        <f t="shared" si="666"/>
        <v>43550</v>
      </c>
      <c r="DK73" s="67">
        <f t="shared" si="666"/>
        <v>43551</v>
      </c>
      <c r="DL73" s="67">
        <f t="shared" si="666"/>
        <v>43552</v>
      </c>
      <c r="DM73" s="67">
        <f t="shared" si="666"/>
        <v>43553</v>
      </c>
      <c r="DN73" s="67">
        <f t="shared" si="666"/>
        <v>43554</v>
      </c>
      <c r="DO73" s="67">
        <f t="shared" si="666"/>
        <v>43555</v>
      </c>
      <c r="DP73" s="67">
        <f t="shared" ref="DP73:EE76" si="667">DP$18</f>
        <v>43556</v>
      </c>
      <c r="DQ73" s="67">
        <f t="shared" si="667"/>
        <v>43557</v>
      </c>
      <c r="DR73" s="67">
        <f t="shared" si="667"/>
        <v>43558</v>
      </c>
      <c r="DS73" s="67">
        <f t="shared" si="667"/>
        <v>43559</v>
      </c>
      <c r="DT73" s="67">
        <f t="shared" si="667"/>
        <v>43560</v>
      </c>
      <c r="DU73" s="67">
        <f t="shared" si="667"/>
        <v>43561</v>
      </c>
      <c r="DV73" s="67">
        <f t="shared" si="667"/>
        <v>43562</v>
      </c>
      <c r="DW73" s="67">
        <f t="shared" si="667"/>
        <v>43563</v>
      </c>
      <c r="DX73" s="67">
        <f t="shared" si="667"/>
        <v>43564</v>
      </c>
      <c r="DY73" s="67">
        <f t="shared" si="667"/>
        <v>43565</v>
      </c>
      <c r="DZ73" s="67">
        <f t="shared" si="667"/>
        <v>43566</v>
      </c>
      <c r="EA73" s="67">
        <f t="shared" si="667"/>
        <v>43567</v>
      </c>
      <c r="EB73" s="67">
        <f t="shared" si="667"/>
        <v>43568</v>
      </c>
      <c r="EC73" s="67">
        <f t="shared" si="667"/>
        <v>43569</v>
      </c>
      <c r="ED73" s="67">
        <f t="shared" si="667"/>
        <v>43570</v>
      </c>
      <c r="EE73" s="67">
        <f t="shared" si="667"/>
        <v>43571</v>
      </c>
      <c r="EF73" s="67">
        <f t="shared" ref="EF73:ES77" si="668">EF$18</f>
        <v>43572</v>
      </c>
      <c r="EG73" s="67">
        <f t="shared" si="668"/>
        <v>43573</v>
      </c>
      <c r="EH73" s="67">
        <f t="shared" si="668"/>
        <v>43574</v>
      </c>
      <c r="EI73" s="67">
        <f t="shared" si="668"/>
        <v>43575</v>
      </c>
      <c r="EJ73" s="67">
        <f t="shared" si="668"/>
        <v>43576</v>
      </c>
      <c r="EK73" s="67">
        <f t="shared" si="668"/>
        <v>43577</v>
      </c>
      <c r="EL73" s="67">
        <f t="shared" si="668"/>
        <v>43578</v>
      </c>
      <c r="EM73" s="67">
        <f t="shared" si="668"/>
        <v>43579</v>
      </c>
      <c r="EN73" s="67">
        <f t="shared" si="668"/>
        <v>43580</v>
      </c>
      <c r="EO73" s="67">
        <f t="shared" si="668"/>
        <v>43581</v>
      </c>
      <c r="EP73" s="67">
        <f t="shared" si="668"/>
        <v>43582</v>
      </c>
      <c r="EQ73" s="67">
        <f t="shared" si="668"/>
        <v>43583</v>
      </c>
      <c r="ER73" s="67">
        <f t="shared" si="668"/>
        <v>43584</v>
      </c>
      <c r="ES73" s="67">
        <f t="shared" si="668"/>
        <v>43585</v>
      </c>
      <c r="ET73" s="67">
        <f t="shared" ref="ET73:FI76" si="669">ET$18</f>
        <v>43586</v>
      </c>
      <c r="EU73" s="67">
        <f t="shared" si="669"/>
        <v>43587</v>
      </c>
      <c r="EV73" s="67">
        <f t="shared" si="669"/>
        <v>43588</v>
      </c>
      <c r="EW73" s="67">
        <f t="shared" si="669"/>
        <v>43589</v>
      </c>
      <c r="EX73" s="67">
        <f t="shared" si="669"/>
        <v>43590</v>
      </c>
      <c r="EY73" s="67">
        <f t="shared" si="669"/>
        <v>43591</v>
      </c>
      <c r="EZ73" s="67">
        <f t="shared" si="669"/>
        <v>43592</v>
      </c>
      <c r="FA73" s="67">
        <f t="shared" si="669"/>
        <v>43593</v>
      </c>
      <c r="FB73" s="67">
        <f t="shared" si="669"/>
        <v>43594</v>
      </c>
      <c r="FC73" s="67">
        <f t="shared" si="669"/>
        <v>43595</v>
      </c>
      <c r="FD73" s="67">
        <f t="shared" si="669"/>
        <v>43596</v>
      </c>
      <c r="FE73" s="67">
        <f t="shared" si="669"/>
        <v>43597</v>
      </c>
      <c r="FF73" s="67">
        <f t="shared" si="669"/>
        <v>43598</v>
      </c>
      <c r="FG73" s="67">
        <f t="shared" si="669"/>
        <v>43599</v>
      </c>
      <c r="FH73" s="67">
        <f t="shared" si="669"/>
        <v>43600</v>
      </c>
      <c r="FI73" s="67">
        <f t="shared" si="669"/>
        <v>43601</v>
      </c>
      <c r="FJ73" s="67">
        <f t="shared" ref="FJ73:FX77" si="670">FJ$18</f>
        <v>43602</v>
      </c>
      <c r="FK73" s="67">
        <f t="shared" si="670"/>
        <v>43603</v>
      </c>
      <c r="FL73" s="67">
        <f t="shared" si="670"/>
        <v>43604</v>
      </c>
      <c r="FM73" s="67">
        <f t="shared" si="670"/>
        <v>43605</v>
      </c>
      <c r="FN73" s="67">
        <f t="shared" si="670"/>
        <v>43606</v>
      </c>
      <c r="FO73" s="67">
        <f t="shared" si="670"/>
        <v>43607</v>
      </c>
      <c r="FP73" s="67">
        <f t="shared" si="670"/>
        <v>43608</v>
      </c>
      <c r="FQ73" s="67">
        <f t="shared" si="670"/>
        <v>43609</v>
      </c>
      <c r="FR73" s="67">
        <f t="shared" si="670"/>
        <v>43610</v>
      </c>
      <c r="FS73" s="67">
        <f t="shared" si="670"/>
        <v>43611</v>
      </c>
      <c r="FT73" s="67">
        <f t="shared" si="670"/>
        <v>43612</v>
      </c>
      <c r="FU73" s="67">
        <f t="shared" si="670"/>
        <v>43613</v>
      </c>
      <c r="FV73" s="67">
        <f t="shared" si="670"/>
        <v>43614</v>
      </c>
      <c r="FW73" s="67">
        <f t="shared" si="670"/>
        <v>43615</v>
      </c>
      <c r="FX73" s="67">
        <f t="shared" si="670"/>
        <v>43616</v>
      </c>
      <c r="FY73" s="67">
        <f t="shared" ref="FY73:GN76" si="671">FY$18</f>
        <v>43617</v>
      </c>
      <c r="FZ73" s="67">
        <f t="shared" si="671"/>
        <v>43618</v>
      </c>
      <c r="GA73" s="67">
        <f t="shared" si="671"/>
        <v>43619</v>
      </c>
      <c r="GB73" s="67">
        <f t="shared" si="671"/>
        <v>43620</v>
      </c>
      <c r="GC73" s="67">
        <f t="shared" si="671"/>
        <v>43621</v>
      </c>
      <c r="GD73" s="67">
        <f t="shared" si="671"/>
        <v>43622</v>
      </c>
      <c r="GE73" s="67">
        <f t="shared" si="671"/>
        <v>43623</v>
      </c>
      <c r="GF73" s="67">
        <f t="shared" si="671"/>
        <v>43624</v>
      </c>
      <c r="GG73" s="67">
        <f t="shared" si="671"/>
        <v>43625</v>
      </c>
      <c r="GH73" s="67">
        <f t="shared" si="671"/>
        <v>43626</v>
      </c>
      <c r="GI73" s="67">
        <f t="shared" si="671"/>
        <v>43627</v>
      </c>
      <c r="GJ73" s="67">
        <f t="shared" si="671"/>
        <v>43628</v>
      </c>
      <c r="GK73" s="67">
        <f t="shared" si="671"/>
        <v>43629</v>
      </c>
      <c r="GL73" s="67">
        <f t="shared" si="671"/>
        <v>43630</v>
      </c>
      <c r="GM73" s="67">
        <f t="shared" si="671"/>
        <v>43631</v>
      </c>
      <c r="GN73" s="67">
        <f t="shared" si="671"/>
        <v>43632</v>
      </c>
      <c r="GO73" s="67">
        <f t="shared" ref="GO73:HB77" si="672">GO$18</f>
        <v>43633</v>
      </c>
      <c r="GP73" s="67">
        <f t="shared" si="672"/>
        <v>43634</v>
      </c>
      <c r="GQ73" s="67">
        <f t="shared" si="672"/>
        <v>43635</v>
      </c>
      <c r="GR73" s="67">
        <f t="shared" si="672"/>
        <v>43636</v>
      </c>
      <c r="GS73" s="67">
        <f t="shared" si="672"/>
        <v>43637</v>
      </c>
      <c r="GT73" s="67">
        <f t="shared" si="672"/>
        <v>43638</v>
      </c>
      <c r="GU73" s="67">
        <f t="shared" si="672"/>
        <v>43639</v>
      </c>
      <c r="GV73" s="67">
        <f t="shared" si="672"/>
        <v>43640</v>
      </c>
      <c r="GW73" s="67">
        <f t="shared" si="672"/>
        <v>43641</v>
      </c>
      <c r="GX73" s="67">
        <f t="shared" si="672"/>
        <v>43642</v>
      </c>
      <c r="GY73" s="67">
        <f t="shared" si="672"/>
        <v>43643</v>
      </c>
      <c r="GZ73" s="67">
        <f t="shared" si="672"/>
        <v>43644</v>
      </c>
      <c r="HA73" s="67">
        <f t="shared" si="672"/>
        <v>43645</v>
      </c>
      <c r="HB73" s="67">
        <f t="shared" si="672"/>
        <v>43646</v>
      </c>
      <c r="HC73" s="67">
        <f t="shared" ref="HC73:HR76" si="673">HC$18</f>
        <v>43647</v>
      </c>
      <c r="HD73" s="67">
        <f t="shared" si="673"/>
        <v>43648</v>
      </c>
      <c r="HE73" s="67">
        <f t="shared" si="673"/>
        <v>43649</v>
      </c>
      <c r="HF73" s="67">
        <f t="shared" si="673"/>
        <v>43650</v>
      </c>
      <c r="HG73" s="67">
        <f t="shared" si="673"/>
        <v>43651</v>
      </c>
      <c r="HH73" s="67">
        <f t="shared" si="673"/>
        <v>43652</v>
      </c>
      <c r="HI73" s="67">
        <f t="shared" si="673"/>
        <v>43653</v>
      </c>
      <c r="HJ73" s="67">
        <f t="shared" si="673"/>
        <v>43654</v>
      </c>
      <c r="HK73" s="67">
        <f t="shared" si="673"/>
        <v>43655</v>
      </c>
      <c r="HL73" s="67">
        <f t="shared" si="673"/>
        <v>43656</v>
      </c>
      <c r="HM73" s="67">
        <f t="shared" si="673"/>
        <v>43657</v>
      </c>
      <c r="HN73" s="67">
        <f t="shared" si="673"/>
        <v>43658</v>
      </c>
      <c r="HO73" s="67">
        <f t="shared" si="673"/>
        <v>43659</v>
      </c>
      <c r="HP73" s="67">
        <f t="shared" si="673"/>
        <v>43660</v>
      </c>
      <c r="HQ73" s="67">
        <f t="shared" si="673"/>
        <v>43661</v>
      </c>
      <c r="HR73" s="67">
        <f t="shared" si="673"/>
        <v>43662</v>
      </c>
      <c r="HS73" s="67">
        <f t="shared" ref="HS73:IG77" si="674">HS$18</f>
        <v>43663</v>
      </c>
      <c r="HT73" s="67">
        <f t="shared" si="674"/>
        <v>43664</v>
      </c>
      <c r="HU73" s="67">
        <f t="shared" si="674"/>
        <v>43665</v>
      </c>
      <c r="HV73" s="67">
        <f t="shared" si="674"/>
        <v>43666</v>
      </c>
      <c r="HW73" s="67">
        <f t="shared" si="674"/>
        <v>43667</v>
      </c>
      <c r="HX73" s="67">
        <f t="shared" si="674"/>
        <v>43668</v>
      </c>
      <c r="HY73" s="67">
        <f t="shared" si="674"/>
        <v>43669</v>
      </c>
      <c r="HZ73" s="67">
        <f t="shared" si="674"/>
        <v>43670</v>
      </c>
      <c r="IA73" s="67">
        <f t="shared" si="674"/>
        <v>43671</v>
      </c>
      <c r="IB73" s="67">
        <f t="shared" si="674"/>
        <v>43672</v>
      </c>
      <c r="IC73" s="67">
        <f t="shared" si="674"/>
        <v>43673</v>
      </c>
      <c r="ID73" s="67">
        <f t="shared" si="674"/>
        <v>43674</v>
      </c>
      <c r="IE73" s="67">
        <f t="shared" si="674"/>
        <v>43675</v>
      </c>
      <c r="IF73" s="67">
        <f t="shared" si="674"/>
        <v>43676</v>
      </c>
      <c r="IG73" s="67">
        <f t="shared" si="674"/>
        <v>43677</v>
      </c>
      <c r="IH73" s="67">
        <f t="shared" ref="IH73:IW76" si="675">IH$18</f>
        <v>43678</v>
      </c>
      <c r="II73" s="67">
        <f t="shared" si="675"/>
        <v>43679</v>
      </c>
      <c r="IJ73" s="67">
        <f t="shared" si="675"/>
        <v>43680</v>
      </c>
      <c r="IK73" s="67">
        <f t="shared" si="675"/>
        <v>43681</v>
      </c>
      <c r="IL73" s="67">
        <f t="shared" si="675"/>
        <v>43682</v>
      </c>
      <c r="IM73" s="67">
        <f t="shared" si="675"/>
        <v>43683</v>
      </c>
      <c r="IN73" s="67">
        <f t="shared" si="675"/>
        <v>43684</v>
      </c>
      <c r="IO73" s="67">
        <f t="shared" si="675"/>
        <v>43685</v>
      </c>
      <c r="IP73" s="67">
        <f t="shared" si="675"/>
        <v>43686</v>
      </c>
      <c r="IQ73" s="67">
        <f t="shared" si="675"/>
        <v>43687</v>
      </c>
      <c r="IR73" s="67">
        <f t="shared" si="675"/>
        <v>43688</v>
      </c>
      <c r="IS73" s="67">
        <f t="shared" si="675"/>
        <v>43689</v>
      </c>
      <c r="IT73" s="67">
        <f t="shared" si="675"/>
        <v>43690</v>
      </c>
      <c r="IU73" s="67">
        <f t="shared" si="675"/>
        <v>43691</v>
      </c>
      <c r="IV73" s="67">
        <f t="shared" si="675"/>
        <v>43692</v>
      </c>
      <c r="IW73" s="67">
        <f t="shared" si="675"/>
        <v>43693</v>
      </c>
      <c r="IX73" s="67">
        <f t="shared" ref="IX73:JL77" si="676">IX$18</f>
        <v>43694</v>
      </c>
      <c r="IY73" s="67">
        <f t="shared" si="676"/>
        <v>43695</v>
      </c>
      <c r="IZ73" s="67">
        <f t="shared" si="676"/>
        <v>43696</v>
      </c>
      <c r="JA73" s="67">
        <f t="shared" si="676"/>
        <v>43697</v>
      </c>
      <c r="JB73" s="67">
        <f t="shared" si="676"/>
        <v>43698</v>
      </c>
      <c r="JC73" s="67">
        <f t="shared" si="676"/>
        <v>43699</v>
      </c>
      <c r="JD73" s="67">
        <f t="shared" si="676"/>
        <v>43700</v>
      </c>
      <c r="JE73" s="67">
        <f t="shared" si="676"/>
        <v>43701</v>
      </c>
      <c r="JF73" s="67">
        <f t="shared" si="676"/>
        <v>43702</v>
      </c>
      <c r="JG73" s="67">
        <f t="shared" si="676"/>
        <v>43703</v>
      </c>
      <c r="JH73" s="67">
        <f t="shared" si="676"/>
        <v>43704</v>
      </c>
      <c r="JI73" s="67">
        <f t="shared" si="676"/>
        <v>43705</v>
      </c>
      <c r="JJ73" s="67">
        <f t="shared" si="676"/>
        <v>43706</v>
      </c>
      <c r="JK73" s="67">
        <f t="shared" si="676"/>
        <v>43707</v>
      </c>
      <c r="JL73" s="67">
        <f t="shared" si="676"/>
        <v>43708</v>
      </c>
      <c r="JM73" s="67">
        <f t="shared" ref="JM73:KB76" si="677">JM$18</f>
        <v>43709</v>
      </c>
      <c r="JN73" s="67">
        <f t="shared" si="677"/>
        <v>43710</v>
      </c>
      <c r="JO73" s="67">
        <f t="shared" si="677"/>
        <v>43711</v>
      </c>
      <c r="JP73" s="67">
        <f t="shared" si="677"/>
        <v>43712</v>
      </c>
      <c r="JQ73" s="67">
        <f t="shared" si="677"/>
        <v>43713</v>
      </c>
      <c r="JR73" s="67">
        <f t="shared" si="677"/>
        <v>43714</v>
      </c>
      <c r="JS73" s="67">
        <f t="shared" si="677"/>
        <v>43715</v>
      </c>
      <c r="JT73" s="67">
        <f t="shared" si="677"/>
        <v>43716</v>
      </c>
      <c r="JU73" s="67">
        <f t="shared" si="677"/>
        <v>43717</v>
      </c>
      <c r="JV73" s="67">
        <f t="shared" si="677"/>
        <v>43718</v>
      </c>
      <c r="JW73" s="67">
        <f t="shared" si="677"/>
        <v>43719</v>
      </c>
      <c r="JX73" s="67">
        <f t="shared" si="677"/>
        <v>43720</v>
      </c>
      <c r="JY73" s="67">
        <f t="shared" si="677"/>
        <v>43721</v>
      </c>
      <c r="JZ73" s="67">
        <f t="shared" si="677"/>
        <v>43722</v>
      </c>
      <c r="KA73" s="67">
        <f t="shared" si="677"/>
        <v>43723</v>
      </c>
      <c r="KB73" s="67">
        <f t="shared" si="677"/>
        <v>43724</v>
      </c>
      <c r="KC73" s="67">
        <f t="shared" ref="KC73:KP77" si="678">KC$18</f>
        <v>43725</v>
      </c>
      <c r="KD73" s="67">
        <f t="shared" si="678"/>
        <v>43726</v>
      </c>
      <c r="KE73" s="67">
        <f t="shared" si="678"/>
        <v>43727</v>
      </c>
      <c r="KF73" s="67">
        <f t="shared" si="678"/>
        <v>43728</v>
      </c>
      <c r="KG73" s="67">
        <f t="shared" si="678"/>
        <v>43729</v>
      </c>
      <c r="KH73" s="67">
        <f t="shared" si="678"/>
        <v>43730</v>
      </c>
      <c r="KI73" s="67">
        <f t="shared" si="678"/>
        <v>43731</v>
      </c>
      <c r="KJ73" s="67">
        <f t="shared" si="678"/>
        <v>43732</v>
      </c>
      <c r="KK73" s="67">
        <f t="shared" si="678"/>
        <v>43733</v>
      </c>
      <c r="KL73" s="67">
        <f t="shared" si="678"/>
        <v>43734</v>
      </c>
      <c r="KM73" s="67">
        <f t="shared" si="678"/>
        <v>43735</v>
      </c>
      <c r="KN73" s="67">
        <f t="shared" si="678"/>
        <v>43736</v>
      </c>
      <c r="KO73" s="67">
        <f t="shared" si="678"/>
        <v>43737</v>
      </c>
      <c r="KP73" s="67">
        <f t="shared" si="678"/>
        <v>43738</v>
      </c>
      <c r="KQ73" s="67">
        <f t="shared" ref="KQ73:LF76" si="679">KQ$18</f>
        <v>43739</v>
      </c>
      <c r="KR73" s="67">
        <f t="shared" si="679"/>
        <v>43740</v>
      </c>
      <c r="KS73" s="67">
        <f t="shared" si="679"/>
        <v>43741</v>
      </c>
      <c r="KT73" s="67">
        <f t="shared" si="679"/>
        <v>43742</v>
      </c>
      <c r="KU73" s="67">
        <f t="shared" si="679"/>
        <v>43743</v>
      </c>
      <c r="KV73" s="67">
        <f t="shared" si="679"/>
        <v>43744</v>
      </c>
      <c r="KW73" s="67">
        <f t="shared" si="679"/>
        <v>43745</v>
      </c>
      <c r="KX73" s="67">
        <f t="shared" si="679"/>
        <v>43746</v>
      </c>
      <c r="KY73" s="67">
        <f t="shared" si="679"/>
        <v>43747</v>
      </c>
      <c r="KZ73" s="67">
        <f t="shared" si="679"/>
        <v>43748</v>
      </c>
      <c r="LA73" s="67">
        <f t="shared" si="679"/>
        <v>43749</v>
      </c>
      <c r="LB73" s="67">
        <f t="shared" si="679"/>
        <v>43750</v>
      </c>
      <c r="LC73" s="67">
        <f t="shared" si="679"/>
        <v>43751</v>
      </c>
      <c r="LD73" s="67">
        <f t="shared" si="679"/>
        <v>43752</v>
      </c>
      <c r="LE73" s="67">
        <f t="shared" si="679"/>
        <v>43753</v>
      </c>
      <c r="LF73" s="67">
        <f t="shared" si="679"/>
        <v>43754</v>
      </c>
      <c r="LG73" s="67">
        <f t="shared" ref="LG73:LU77" si="680">LG$18</f>
        <v>43755</v>
      </c>
      <c r="LH73" s="67">
        <f t="shared" si="680"/>
        <v>43756</v>
      </c>
      <c r="LI73" s="67">
        <f t="shared" si="680"/>
        <v>43757</v>
      </c>
      <c r="LJ73" s="67">
        <f t="shared" si="680"/>
        <v>43758</v>
      </c>
      <c r="LK73" s="67">
        <f t="shared" si="680"/>
        <v>43759</v>
      </c>
      <c r="LL73" s="67">
        <f t="shared" si="680"/>
        <v>43760</v>
      </c>
      <c r="LM73" s="67">
        <f t="shared" si="680"/>
        <v>43761</v>
      </c>
      <c r="LN73" s="67">
        <f t="shared" si="680"/>
        <v>43762</v>
      </c>
      <c r="LO73" s="67">
        <f t="shared" si="680"/>
        <v>43763</v>
      </c>
      <c r="LP73" s="67">
        <f t="shared" si="680"/>
        <v>43764</v>
      </c>
      <c r="LQ73" s="67">
        <f t="shared" si="680"/>
        <v>43765</v>
      </c>
      <c r="LR73" s="67">
        <f t="shared" si="680"/>
        <v>43766</v>
      </c>
      <c r="LS73" s="67">
        <f t="shared" si="680"/>
        <v>43767</v>
      </c>
      <c r="LT73" s="67">
        <f t="shared" si="680"/>
        <v>43768</v>
      </c>
      <c r="LU73" s="67">
        <f t="shared" si="680"/>
        <v>43769</v>
      </c>
      <c r="LV73" s="67">
        <f t="shared" ref="LV73:MK76" si="681">LV$18</f>
        <v>43770</v>
      </c>
      <c r="LW73" s="67">
        <f t="shared" si="681"/>
        <v>43771</v>
      </c>
      <c r="LX73" s="67">
        <f t="shared" si="681"/>
        <v>43772</v>
      </c>
      <c r="LY73" s="67">
        <f t="shared" si="681"/>
        <v>43773</v>
      </c>
      <c r="LZ73" s="67">
        <f t="shared" si="681"/>
        <v>43774</v>
      </c>
      <c r="MA73" s="67">
        <f t="shared" si="681"/>
        <v>43775</v>
      </c>
      <c r="MB73" s="67">
        <f t="shared" si="681"/>
        <v>43776</v>
      </c>
      <c r="MC73" s="67">
        <f t="shared" si="681"/>
        <v>43777</v>
      </c>
      <c r="MD73" s="67">
        <f t="shared" si="681"/>
        <v>43778</v>
      </c>
      <c r="ME73" s="67">
        <f t="shared" si="681"/>
        <v>43779</v>
      </c>
      <c r="MF73" s="67">
        <f t="shared" si="681"/>
        <v>43780</v>
      </c>
      <c r="MG73" s="67">
        <f t="shared" si="681"/>
        <v>43781</v>
      </c>
      <c r="MH73" s="67">
        <f t="shared" si="681"/>
        <v>43782</v>
      </c>
      <c r="MI73" s="67">
        <f t="shared" si="681"/>
        <v>43783</v>
      </c>
      <c r="MJ73" s="67">
        <f t="shared" si="681"/>
        <v>43784</v>
      </c>
      <c r="MK73" s="67">
        <f t="shared" si="681"/>
        <v>43785</v>
      </c>
      <c r="ML73" s="67">
        <f t="shared" ref="ML73:MY77" si="682">ML$18</f>
        <v>43786</v>
      </c>
      <c r="MM73" s="67">
        <f t="shared" si="682"/>
        <v>43787</v>
      </c>
      <c r="MN73" s="67">
        <f t="shared" si="682"/>
        <v>43788</v>
      </c>
      <c r="MO73" s="67">
        <f t="shared" si="682"/>
        <v>43789</v>
      </c>
      <c r="MP73" s="67">
        <f t="shared" si="682"/>
        <v>43790</v>
      </c>
      <c r="MQ73" s="67">
        <f t="shared" si="682"/>
        <v>43791</v>
      </c>
      <c r="MR73" s="67">
        <f t="shared" si="682"/>
        <v>43792</v>
      </c>
      <c r="MS73" s="67">
        <f t="shared" si="682"/>
        <v>43793</v>
      </c>
      <c r="MT73" s="67">
        <f t="shared" si="682"/>
        <v>43794</v>
      </c>
      <c r="MU73" s="67">
        <f t="shared" si="682"/>
        <v>43795</v>
      </c>
      <c r="MV73" s="67">
        <f t="shared" si="682"/>
        <v>43796</v>
      </c>
      <c r="MW73" s="67">
        <f t="shared" si="682"/>
        <v>43797</v>
      </c>
      <c r="MX73" s="67">
        <f t="shared" si="682"/>
        <v>43798</v>
      </c>
      <c r="MY73" s="67">
        <f t="shared" si="682"/>
        <v>43799</v>
      </c>
      <c r="MZ73" s="67">
        <f t="shared" ref="MZ73:NO76" si="683">MZ$18</f>
        <v>43800</v>
      </c>
      <c r="NA73" s="67">
        <f t="shared" si="683"/>
        <v>43801</v>
      </c>
      <c r="NB73" s="67">
        <f t="shared" si="683"/>
        <v>43802</v>
      </c>
      <c r="NC73" s="67">
        <f t="shared" si="683"/>
        <v>43803</v>
      </c>
      <c r="ND73" s="67">
        <f t="shared" si="683"/>
        <v>43804</v>
      </c>
      <c r="NE73" s="67">
        <f t="shared" si="683"/>
        <v>43805</v>
      </c>
      <c r="NF73" s="67">
        <f t="shared" si="683"/>
        <v>43806</v>
      </c>
      <c r="NG73" s="67">
        <f t="shared" si="683"/>
        <v>43807</v>
      </c>
      <c r="NH73" s="67">
        <f t="shared" si="683"/>
        <v>43808</v>
      </c>
      <c r="NI73" s="67">
        <f t="shared" si="683"/>
        <v>43809</v>
      </c>
      <c r="NJ73" s="67">
        <f t="shared" si="683"/>
        <v>43810</v>
      </c>
      <c r="NK73" s="67">
        <f t="shared" si="683"/>
        <v>43811</v>
      </c>
      <c r="NL73" s="67">
        <f t="shared" si="683"/>
        <v>43812</v>
      </c>
      <c r="NM73" s="67">
        <f t="shared" si="683"/>
        <v>43813</v>
      </c>
      <c r="NN73" s="67">
        <f t="shared" si="683"/>
        <v>43814</v>
      </c>
      <c r="NO73" s="67">
        <f t="shared" si="683"/>
        <v>43815</v>
      </c>
      <c r="NP73" s="67">
        <f t="shared" ref="NP73:OD77" si="684">NP$18</f>
        <v>43816</v>
      </c>
      <c r="NQ73" s="67">
        <f t="shared" si="684"/>
        <v>43817</v>
      </c>
      <c r="NR73" s="67">
        <f t="shared" si="684"/>
        <v>43818</v>
      </c>
      <c r="NS73" s="67">
        <f t="shared" si="684"/>
        <v>43819</v>
      </c>
      <c r="NT73" s="67">
        <f t="shared" si="684"/>
        <v>43820</v>
      </c>
      <c r="NU73" s="67">
        <f t="shared" si="684"/>
        <v>43821</v>
      </c>
      <c r="NV73" s="67">
        <f t="shared" si="684"/>
        <v>43822</v>
      </c>
      <c r="NW73" s="67">
        <f t="shared" si="684"/>
        <v>43823</v>
      </c>
      <c r="NX73" s="67">
        <f t="shared" si="684"/>
        <v>43824</v>
      </c>
      <c r="NY73" s="67">
        <f t="shared" si="684"/>
        <v>43825</v>
      </c>
      <c r="NZ73" s="67">
        <f t="shared" si="684"/>
        <v>43826</v>
      </c>
      <c r="OA73" s="67">
        <f t="shared" si="684"/>
        <v>43827</v>
      </c>
      <c r="OB73" s="67">
        <f t="shared" si="684"/>
        <v>43828</v>
      </c>
      <c r="OC73" s="67">
        <f t="shared" si="684"/>
        <v>43829</v>
      </c>
      <c r="OD73" s="67">
        <f t="shared" si="684"/>
        <v>43830</v>
      </c>
      <c r="OE73" s="157"/>
      <c r="OF73" s="28">
        <f t="shared" ref="OF73" si="685">OK73+OM73+OO73+OQ73+OS73+OU73+OW73</f>
        <v>0</v>
      </c>
      <c r="OG73" s="28">
        <f t="shared" ref="OG73" si="686">OL73+ON73+OP73+OR73+OT73+OV73+OX73</f>
        <v>0</v>
      </c>
      <c r="OH73" s="29">
        <f t="shared" ref="OH73:OH81" si="687">D73-OF73</f>
        <v>0</v>
      </c>
      <c r="OI73" s="29">
        <f t="shared" ref="OI73:OI81" si="688">G73-OG73</f>
        <v>0</v>
      </c>
      <c r="OJ73" s="90" t="str">
        <f t="shared" ref="OJ73:OJ81" si="689">J73</f>
        <v>kompl.</v>
      </c>
      <c r="OK73" s="210"/>
      <c r="OL73" s="29">
        <f t="shared" ref="OL73:OL81" si="690">OK73*F73</f>
        <v>0</v>
      </c>
      <c r="OM73" s="210"/>
      <c r="ON73" s="29">
        <f t="shared" ref="ON73:ON81" si="691">OM73*F73</f>
        <v>0</v>
      </c>
      <c r="OO73" s="211"/>
      <c r="OP73" s="29">
        <f t="shared" ref="OP73:OP81" si="692">OO73*F73</f>
        <v>0</v>
      </c>
      <c r="OQ73" s="211"/>
      <c r="OR73" s="29">
        <f t="shared" ref="OR73:OR81" si="693">OQ73*F73</f>
        <v>0</v>
      </c>
      <c r="OS73" s="211"/>
      <c r="OT73" s="29">
        <f t="shared" ref="OT73:OT81" si="694">OS73*F73</f>
        <v>0</v>
      </c>
      <c r="OU73" s="211"/>
      <c r="OV73" s="29">
        <f t="shared" ref="OV73:OV81" si="695">OU73*F73</f>
        <v>0</v>
      </c>
      <c r="OW73" s="211"/>
      <c r="OX73" s="29">
        <f t="shared" ref="OX73:OX81" si="696">OW73*F73</f>
        <v>0</v>
      </c>
      <c r="OY73" s="157"/>
    </row>
    <row r="74" spans="1:415" ht="38.25" x14ac:dyDescent="0.2">
      <c r="A74" s="124" t="s">
        <v>157</v>
      </c>
      <c r="B74" s="55" t="s">
        <v>250</v>
      </c>
      <c r="C74" s="125" t="s">
        <v>29</v>
      </c>
      <c r="D74" s="91">
        <v>0</v>
      </c>
      <c r="E74" s="26">
        <f t="shared" ref="E74" si="697">D74</f>
        <v>0</v>
      </c>
      <c r="F74" s="216"/>
      <c r="G74" s="27">
        <f t="shared" ref="G74" si="698">ROUND(ROUND(D74,3)*$F74,2)</f>
        <v>0</v>
      </c>
      <c r="H74" s="84">
        <f t="shared" ref="H74" si="699">ROUND(ROUND(E74,3)*$F74,2)</f>
        <v>0</v>
      </c>
      <c r="I74" s="100"/>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9"/>
        <v>0</v>
      </c>
      <c r="AA74" s="71" t="e">
        <f>MIN(#REF!)</f>
        <v>#REF!</v>
      </c>
      <c r="AB74" s="72" t="e">
        <f t="shared" si="660"/>
        <v>#REF!</v>
      </c>
      <c r="AC74" s="71" t="e">
        <f>MAX(#REF!)</f>
        <v>#REF!</v>
      </c>
      <c r="AD74" s="67">
        <f t="shared" si="661"/>
        <v>43466</v>
      </c>
      <c r="AE74" s="67">
        <f t="shared" si="661"/>
        <v>43467</v>
      </c>
      <c r="AF74" s="67">
        <f t="shared" si="661"/>
        <v>43468</v>
      </c>
      <c r="AG74" s="67">
        <f t="shared" si="661"/>
        <v>43469</v>
      </c>
      <c r="AH74" s="67">
        <f t="shared" si="661"/>
        <v>43470</v>
      </c>
      <c r="AI74" s="67">
        <f t="shared" si="661"/>
        <v>43471</v>
      </c>
      <c r="AJ74" s="67">
        <f t="shared" si="661"/>
        <v>43472</v>
      </c>
      <c r="AK74" s="67">
        <f t="shared" si="661"/>
        <v>43473</v>
      </c>
      <c r="AL74" s="67">
        <f t="shared" si="661"/>
        <v>43474</v>
      </c>
      <c r="AM74" s="67">
        <f t="shared" si="661"/>
        <v>43475</v>
      </c>
      <c r="AN74" s="67">
        <f t="shared" si="661"/>
        <v>43476</v>
      </c>
      <c r="AO74" s="67">
        <f t="shared" si="661"/>
        <v>43477</v>
      </c>
      <c r="AP74" s="67">
        <f t="shared" si="661"/>
        <v>43478</v>
      </c>
      <c r="AQ74" s="67">
        <f t="shared" si="661"/>
        <v>43479</v>
      </c>
      <c r="AR74" s="67">
        <f t="shared" si="661"/>
        <v>43480</v>
      </c>
      <c r="AS74" s="67">
        <f t="shared" si="661"/>
        <v>43481</v>
      </c>
      <c r="AT74" s="67">
        <f t="shared" si="662"/>
        <v>43482</v>
      </c>
      <c r="AU74" s="67">
        <f t="shared" si="662"/>
        <v>43483</v>
      </c>
      <c r="AV74" s="67">
        <f t="shared" si="662"/>
        <v>43484</v>
      </c>
      <c r="AW74" s="67">
        <f t="shared" si="662"/>
        <v>43485</v>
      </c>
      <c r="AX74" s="67">
        <f t="shared" si="662"/>
        <v>43486</v>
      </c>
      <c r="AY74" s="67">
        <f t="shared" si="662"/>
        <v>43487</v>
      </c>
      <c r="AZ74" s="67">
        <f t="shared" si="662"/>
        <v>43488</v>
      </c>
      <c r="BA74" s="67">
        <f t="shared" si="662"/>
        <v>43489</v>
      </c>
      <c r="BB74" s="67">
        <f t="shared" si="662"/>
        <v>43490</v>
      </c>
      <c r="BC74" s="67">
        <f t="shared" si="662"/>
        <v>43491</v>
      </c>
      <c r="BD74" s="67">
        <f t="shared" si="662"/>
        <v>43492</v>
      </c>
      <c r="BE74" s="67">
        <f t="shared" si="662"/>
        <v>43493</v>
      </c>
      <c r="BF74" s="67">
        <f t="shared" si="662"/>
        <v>43494</v>
      </c>
      <c r="BG74" s="67">
        <f t="shared" si="662"/>
        <v>43495</v>
      </c>
      <c r="BH74" s="67">
        <f t="shared" si="662"/>
        <v>43496</v>
      </c>
      <c r="BI74" s="67">
        <f t="shared" si="663"/>
        <v>43497</v>
      </c>
      <c r="BJ74" s="67">
        <f t="shared" si="663"/>
        <v>43498</v>
      </c>
      <c r="BK74" s="67">
        <f t="shared" si="663"/>
        <v>43499</v>
      </c>
      <c r="BL74" s="67">
        <f t="shared" si="663"/>
        <v>43500</v>
      </c>
      <c r="BM74" s="67">
        <f t="shared" si="663"/>
        <v>43501</v>
      </c>
      <c r="BN74" s="67">
        <f t="shared" si="663"/>
        <v>43502</v>
      </c>
      <c r="BO74" s="67">
        <f t="shared" si="663"/>
        <v>43503</v>
      </c>
      <c r="BP74" s="67">
        <f t="shared" si="663"/>
        <v>43504</v>
      </c>
      <c r="BQ74" s="67">
        <f t="shared" si="663"/>
        <v>43505</v>
      </c>
      <c r="BR74" s="67">
        <f t="shared" si="663"/>
        <v>43506</v>
      </c>
      <c r="BS74" s="67">
        <f t="shared" si="663"/>
        <v>43507</v>
      </c>
      <c r="BT74" s="67">
        <f t="shared" si="663"/>
        <v>43508</v>
      </c>
      <c r="BU74" s="67">
        <f t="shared" si="663"/>
        <v>43509</v>
      </c>
      <c r="BV74" s="67">
        <f t="shared" si="663"/>
        <v>43510</v>
      </c>
      <c r="BW74" s="67">
        <f t="shared" si="663"/>
        <v>43511</v>
      </c>
      <c r="BX74" s="67">
        <f t="shared" si="663"/>
        <v>43512</v>
      </c>
      <c r="BY74" s="67">
        <f t="shared" si="664"/>
        <v>43513</v>
      </c>
      <c r="BZ74" s="67">
        <f t="shared" si="664"/>
        <v>43514</v>
      </c>
      <c r="CA74" s="67">
        <f t="shared" si="664"/>
        <v>43515</v>
      </c>
      <c r="CB74" s="67">
        <f t="shared" si="664"/>
        <v>43516</v>
      </c>
      <c r="CC74" s="67">
        <f t="shared" si="664"/>
        <v>43517</v>
      </c>
      <c r="CD74" s="67">
        <f t="shared" si="664"/>
        <v>43518</v>
      </c>
      <c r="CE74" s="67">
        <f t="shared" si="664"/>
        <v>43519</v>
      </c>
      <c r="CF74" s="67">
        <f t="shared" si="664"/>
        <v>43520</v>
      </c>
      <c r="CG74" s="67">
        <f t="shared" si="664"/>
        <v>43521</v>
      </c>
      <c r="CH74" s="67">
        <f t="shared" si="664"/>
        <v>43522</v>
      </c>
      <c r="CI74" s="67">
        <f t="shared" si="664"/>
        <v>43523</v>
      </c>
      <c r="CJ74" s="67">
        <f t="shared" si="664"/>
        <v>43524</v>
      </c>
      <c r="CK74" s="67">
        <f t="shared" si="665"/>
        <v>43525</v>
      </c>
      <c r="CL74" s="67">
        <f t="shared" si="665"/>
        <v>43526</v>
      </c>
      <c r="CM74" s="67">
        <f t="shared" si="665"/>
        <v>43527</v>
      </c>
      <c r="CN74" s="67">
        <f t="shared" si="665"/>
        <v>43528</v>
      </c>
      <c r="CO74" s="67">
        <f t="shared" si="665"/>
        <v>43529</v>
      </c>
      <c r="CP74" s="67">
        <f t="shared" si="665"/>
        <v>43530</v>
      </c>
      <c r="CQ74" s="67">
        <f t="shared" si="665"/>
        <v>43531</v>
      </c>
      <c r="CR74" s="67">
        <f t="shared" si="665"/>
        <v>43532</v>
      </c>
      <c r="CS74" s="67">
        <f t="shared" si="665"/>
        <v>43533</v>
      </c>
      <c r="CT74" s="67">
        <f t="shared" si="665"/>
        <v>43534</v>
      </c>
      <c r="CU74" s="67">
        <f t="shared" si="665"/>
        <v>43535</v>
      </c>
      <c r="CV74" s="67">
        <f t="shared" si="665"/>
        <v>43536</v>
      </c>
      <c r="CW74" s="67">
        <f t="shared" si="665"/>
        <v>43537</v>
      </c>
      <c r="CX74" s="67">
        <f t="shared" si="665"/>
        <v>43538</v>
      </c>
      <c r="CY74" s="67">
        <f t="shared" si="665"/>
        <v>43539</v>
      </c>
      <c r="CZ74" s="67">
        <f t="shared" si="665"/>
        <v>43540</v>
      </c>
      <c r="DA74" s="67">
        <f t="shared" si="666"/>
        <v>43541</v>
      </c>
      <c r="DB74" s="67">
        <f t="shared" si="666"/>
        <v>43542</v>
      </c>
      <c r="DC74" s="67">
        <f t="shared" si="666"/>
        <v>43543</v>
      </c>
      <c r="DD74" s="67">
        <f t="shared" si="666"/>
        <v>43544</v>
      </c>
      <c r="DE74" s="67">
        <f t="shared" si="666"/>
        <v>43545</v>
      </c>
      <c r="DF74" s="67">
        <f t="shared" si="666"/>
        <v>43546</v>
      </c>
      <c r="DG74" s="67">
        <f t="shared" si="666"/>
        <v>43547</v>
      </c>
      <c r="DH74" s="67">
        <f t="shared" si="666"/>
        <v>43548</v>
      </c>
      <c r="DI74" s="67">
        <f t="shared" si="666"/>
        <v>43549</v>
      </c>
      <c r="DJ74" s="67">
        <f t="shared" si="666"/>
        <v>43550</v>
      </c>
      <c r="DK74" s="67">
        <f t="shared" si="666"/>
        <v>43551</v>
      </c>
      <c r="DL74" s="67">
        <f t="shared" si="666"/>
        <v>43552</v>
      </c>
      <c r="DM74" s="67">
        <f t="shared" si="666"/>
        <v>43553</v>
      </c>
      <c r="DN74" s="67">
        <f t="shared" si="666"/>
        <v>43554</v>
      </c>
      <c r="DO74" s="67">
        <f t="shared" si="666"/>
        <v>43555</v>
      </c>
      <c r="DP74" s="67">
        <f t="shared" si="667"/>
        <v>43556</v>
      </c>
      <c r="DQ74" s="67">
        <f t="shared" si="667"/>
        <v>43557</v>
      </c>
      <c r="DR74" s="67">
        <f t="shared" si="667"/>
        <v>43558</v>
      </c>
      <c r="DS74" s="67">
        <f t="shared" si="667"/>
        <v>43559</v>
      </c>
      <c r="DT74" s="67">
        <f t="shared" si="667"/>
        <v>43560</v>
      </c>
      <c r="DU74" s="67">
        <f t="shared" si="667"/>
        <v>43561</v>
      </c>
      <c r="DV74" s="67">
        <f t="shared" si="667"/>
        <v>43562</v>
      </c>
      <c r="DW74" s="67">
        <f t="shared" si="667"/>
        <v>43563</v>
      </c>
      <c r="DX74" s="67">
        <f t="shared" si="667"/>
        <v>43564</v>
      </c>
      <c r="DY74" s="67">
        <f t="shared" si="667"/>
        <v>43565</v>
      </c>
      <c r="DZ74" s="67">
        <f t="shared" si="667"/>
        <v>43566</v>
      </c>
      <c r="EA74" s="67">
        <f t="shared" si="667"/>
        <v>43567</v>
      </c>
      <c r="EB74" s="67">
        <f t="shared" si="667"/>
        <v>43568</v>
      </c>
      <c r="EC74" s="67">
        <f t="shared" si="667"/>
        <v>43569</v>
      </c>
      <c r="ED74" s="67">
        <f t="shared" si="667"/>
        <v>43570</v>
      </c>
      <c r="EE74" s="67">
        <f t="shared" si="667"/>
        <v>43571</v>
      </c>
      <c r="EF74" s="67">
        <f t="shared" si="668"/>
        <v>43572</v>
      </c>
      <c r="EG74" s="67">
        <f t="shared" si="668"/>
        <v>43573</v>
      </c>
      <c r="EH74" s="67">
        <f t="shared" si="668"/>
        <v>43574</v>
      </c>
      <c r="EI74" s="67">
        <f t="shared" si="668"/>
        <v>43575</v>
      </c>
      <c r="EJ74" s="67">
        <f t="shared" si="668"/>
        <v>43576</v>
      </c>
      <c r="EK74" s="67">
        <f t="shared" si="668"/>
        <v>43577</v>
      </c>
      <c r="EL74" s="67">
        <f t="shared" si="668"/>
        <v>43578</v>
      </c>
      <c r="EM74" s="67">
        <f t="shared" si="668"/>
        <v>43579</v>
      </c>
      <c r="EN74" s="67">
        <f t="shared" si="668"/>
        <v>43580</v>
      </c>
      <c r="EO74" s="67">
        <f t="shared" si="668"/>
        <v>43581</v>
      </c>
      <c r="EP74" s="67">
        <f t="shared" si="668"/>
        <v>43582</v>
      </c>
      <c r="EQ74" s="67">
        <f t="shared" si="668"/>
        <v>43583</v>
      </c>
      <c r="ER74" s="67">
        <f t="shared" si="668"/>
        <v>43584</v>
      </c>
      <c r="ES74" s="67">
        <f t="shared" si="668"/>
        <v>43585</v>
      </c>
      <c r="ET74" s="67">
        <f t="shared" si="669"/>
        <v>43586</v>
      </c>
      <c r="EU74" s="67">
        <f t="shared" si="669"/>
        <v>43587</v>
      </c>
      <c r="EV74" s="67">
        <f t="shared" si="669"/>
        <v>43588</v>
      </c>
      <c r="EW74" s="67">
        <f t="shared" si="669"/>
        <v>43589</v>
      </c>
      <c r="EX74" s="67">
        <f t="shared" si="669"/>
        <v>43590</v>
      </c>
      <c r="EY74" s="67">
        <f t="shared" si="669"/>
        <v>43591</v>
      </c>
      <c r="EZ74" s="67">
        <f t="shared" si="669"/>
        <v>43592</v>
      </c>
      <c r="FA74" s="67">
        <f t="shared" si="669"/>
        <v>43593</v>
      </c>
      <c r="FB74" s="67">
        <f t="shared" si="669"/>
        <v>43594</v>
      </c>
      <c r="FC74" s="67">
        <f t="shared" si="669"/>
        <v>43595</v>
      </c>
      <c r="FD74" s="67">
        <f t="shared" si="669"/>
        <v>43596</v>
      </c>
      <c r="FE74" s="67">
        <f t="shared" si="669"/>
        <v>43597</v>
      </c>
      <c r="FF74" s="67">
        <f t="shared" si="669"/>
        <v>43598</v>
      </c>
      <c r="FG74" s="67">
        <f t="shared" si="669"/>
        <v>43599</v>
      </c>
      <c r="FH74" s="67">
        <f t="shared" si="669"/>
        <v>43600</v>
      </c>
      <c r="FI74" s="67">
        <f t="shared" si="669"/>
        <v>43601</v>
      </c>
      <c r="FJ74" s="67">
        <f t="shared" si="670"/>
        <v>43602</v>
      </c>
      <c r="FK74" s="67">
        <f t="shared" si="670"/>
        <v>43603</v>
      </c>
      <c r="FL74" s="67">
        <f t="shared" si="670"/>
        <v>43604</v>
      </c>
      <c r="FM74" s="67">
        <f t="shared" si="670"/>
        <v>43605</v>
      </c>
      <c r="FN74" s="67">
        <f t="shared" si="670"/>
        <v>43606</v>
      </c>
      <c r="FO74" s="67">
        <f t="shared" si="670"/>
        <v>43607</v>
      </c>
      <c r="FP74" s="67">
        <f t="shared" si="670"/>
        <v>43608</v>
      </c>
      <c r="FQ74" s="67">
        <f t="shared" si="670"/>
        <v>43609</v>
      </c>
      <c r="FR74" s="67">
        <f t="shared" si="670"/>
        <v>43610</v>
      </c>
      <c r="FS74" s="67">
        <f t="shared" si="670"/>
        <v>43611</v>
      </c>
      <c r="FT74" s="67">
        <f t="shared" si="670"/>
        <v>43612</v>
      </c>
      <c r="FU74" s="67">
        <f t="shared" si="670"/>
        <v>43613</v>
      </c>
      <c r="FV74" s="67">
        <f t="shared" si="670"/>
        <v>43614</v>
      </c>
      <c r="FW74" s="67">
        <f t="shared" si="670"/>
        <v>43615</v>
      </c>
      <c r="FX74" s="67">
        <f t="shared" si="670"/>
        <v>43616</v>
      </c>
      <c r="FY74" s="67">
        <f t="shared" si="671"/>
        <v>43617</v>
      </c>
      <c r="FZ74" s="67">
        <f t="shared" si="671"/>
        <v>43618</v>
      </c>
      <c r="GA74" s="67">
        <f t="shared" si="671"/>
        <v>43619</v>
      </c>
      <c r="GB74" s="67">
        <f t="shared" si="671"/>
        <v>43620</v>
      </c>
      <c r="GC74" s="67">
        <f t="shared" si="671"/>
        <v>43621</v>
      </c>
      <c r="GD74" s="67">
        <f t="shared" si="671"/>
        <v>43622</v>
      </c>
      <c r="GE74" s="67">
        <f t="shared" si="671"/>
        <v>43623</v>
      </c>
      <c r="GF74" s="67">
        <f t="shared" si="671"/>
        <v>43624</v>
      </c>
      <c r="GG74" s="67">
        <f t="shared" si="671"/>
        <v>43625</v>
      </c>
      <c r="GH74" s="67">
        <f t="shared" si="671"/>
        <v>43626</v>
      </c>
      <c r="GI74" s="67">
        <f t="shared" si="671"/>
        <v>43627</v>
      </c>
      <c r="GJ74" s="67">
        <f t="shared" si="671"/>
        <v>43628</v>
      </c>
      <c r="GK74" s="67">
        <f t="shared" si="671"/>
        <v>43629</v>
      </c>
      <c r="GL74" s="67">
        <f t="shared" si="671"/>
        <v>43630</v>
      </c>
      <c r="GM74" s="67">
        <f t="shared" si="671"/>
        <v>43631</v>
      </c>
      <c r="GN74" s="67">
        <f t="shared" si="671"/>
        <v>43632</v>
      </c>
      <c r="GO74" s="67">
        <f t="shared" si="672"/>
        <v>43633</v>
      </c>
      <c r="GP74" s="67">
        <f t="shared" si="672"/>
        <v>43634</v>
      </c>
      <c r="GQ74" s="67">
        <f t="shared" si="672"/>
        <v>43635</v>
      </c>
      <c r="GR74" s="67">
        <f t="shared" si="672"/>
        <v>43636</v>
      </c>
      <c r="GS74" s="67">
        <f t="shared" si="672"/>
        <v>43637</v>
      </c>
      <c r="GT74" s="67">
        <f t="shared" si="672"/>
        <v>43638</v>
      </c>
      <c r="GU74" s="67">
        <f t="shared" si="672"/>
        <v>43639</v>
      </c>
      <c r="GV74" s="67">
        <f t="shared" si="672"/>
        <v>43640</v>
      </c>
      <c r="GW74" s="67">
        <f t="shared" si="672"/>
        <v>43641</v>
      </c>
      <c r="GX74" s="67">
        <f t="shared" si="672"/>
        <v>43642</v>
      </c>
      <c r="GY74" s="67">
        <f t="shared" si="672"/>
        <v>43643</v>
      </c>
      <c r="GZ74" s="67">
        <f t="shared" si="672"/>
        <v>43644</v>
      </c>
      <c r="HA74" s="67">
        <f t="shared" si="672"/>
        <v>43645</v>
      </c>
      <c r="HB74" s="67">
        <f t="shared" si="672"/>
        <v>43646</v>
      </c>
      <c r="HC74" s="67">
        <f t="shared" si="673"/>
        <v>43647</v>
      </c>
      <c r="HD74" s="67">
        <f t="shared" si="673"/>
        <v>43648</v>
      </c>
      <c r="HE74" s="67">
        <f t="shared" si="673"/>
        <v>43649</v>
      </c>
      <c r="HF74" s="67">
        <f t="shared" si="673"/>
        <v>43650</v>
      </c>
      <c r="HG74" s="67">
        <f t="shared" si="673"/>
        <v>43651</v>
      </c>
      <c r="HH74" s="67">
        <f t="shared" si="673"/>
        <v>43652</v>
      </c>
      <c r="HI74" s="67">
        <f t="shared" si="673"/>
        <v>43653</v>
      </c>
      <c r="HJ74" s="67">
        <f t="shared" si="673"/>
        <v>43654</v>
      </c>
      <c r="HK74" s="67">
        <f t="shared" si="673"/>
        <v>43655</v>
      </c>
      <c r="HL74" s="67">
        <f t="shared" si="673"/>
        <v>43656</v>
      </c>
      <c r="HM74" s="67">
        <f t="shared" si="673"/>
        <v>43657</v>
      </c>
      <c r="HN74" s="67">
        <f t="shared" si="673"/>
        <v>43658</v>
      </c>
      <c r="HO74" s="67">
        <f t="shared" si="673"/>
        <v>43659</v>
      </c>
      <c r="HP74" s="67">
        <f t="shared" si="673"/>
        <v>43660</v>
      </c>
      <c r="HQ74" s="67">
        <f t="shared" si="673"/>
        <v>43661</v>
      </c>
      <c r="HR74" s="67">
        <f t="shared" si="673"/>
        <v>43662</v>
      </c>
      <c r="HS74" s="67">
        <f t="shared" si="674"/>
        <v>43663</v>
      </c>
      <c r="HT74" s="67">
        <f t="shared" si="674"/>
        <v>43664</v>
      </c>
      <c r="HU74" s="67">
        <f t="shared" si="674"/>
        <v>43665</v>
      </c>
      <c r="HV74" s="67">
        <f t="shared" si="674"/>
        <v>43666</v>
      </c>
      <c r="HW74" s="67">
        <f t="shared" si="674"/>
        <v>43667</v>
      </c>
      <c r="HX74" s="67">
        <f t="shared" si="674"/>
        <v>43668</v>
      </c>
      <c r="HY74" s="67">
        <f t="shared" si="674"/>
        <v>43669</v>
      </c>
      <c r="HZ74" s="67">
        <f t="shared" si="674"/>
        <v>43670</v>
      </c>
      <c r="IA74" s="67">
        <f t="shared" si="674"/>
        <v>43671</v>
      </c>
      <c r="IB74" s="67">
        <f t="shared" si="674"/>
        <v>43672</v>
      </c>
      <c r="IC74" s="67">
        <f t="shared" si="674"/>
        <v>43673</v>
      </c>
      <c r="ID74" s="67">
        <f t="shared" si="674"/>
        <v>43674</v>
      </c>
      <c r="IE74" s="67">
        <f t="shared" si="674"/>
        <v>43675</v>
      </c>
      <c r="IF74" s="67">
        <f t="shared" si="674"/>
        <v>43676</v>
      </c>
      <c r="IG74" s="67">
        <f t="shared" si="674"/>
        <v>43677</v>
      </c>
      <c r="IH74" s="67">
        <f t="shared" si="675"/>
        <v>43678</v>
      </c>
      <c r="II74" s="67">
        <f t="shared" si="675"/>
        <v>43679</v>
      </c>
      <c r="IJ74" s="67">
        <f t="shared" si="675"/>
        <v>43680</v>
      </c>
      <c r="IK74" s="67">
        <f t="shared" si="675"/>
        <v>43681</v>
      </c>
      <c r="IL74" s="67">
        <f t="shared" si="675"/>
        <v>43682</v>
      </c>
      <c r="IM74" s="67">
        <f t="shared" si="675"/>
        <v>43683</v>
      </c>
      <c r="IN74" s="67">
        <f t="shared" si="675"/>
        <v>43684</v>
      </c>
      <c r="IO74" s="67">
        <f t="shared" si="675"/>
        <v>43685</v>
      </c>
      <c r="IP74" s="67">
        <f t="shared" si="675"/>
        <v>43686</v>
      </c>
      <c r="IQ74" s="67">
        <f t="shared" si="675"/>
        <v>43687</v>
      </c>
      <c r="IR74" s="67">
        <f t="shared" si="675"/>
        <v>43688</v>
      </c>
      <c r="IS74" s="67">
        <f t="shared" si="675"/>
        <v>43689</v>
      </c>
      <c r="IT74" s="67">
        <f t="shared" si="675"/>
        <v>43690</v>
      </c>
      <c r="IU74" s="67">
        <f t="shared" si="675"/>
        <v>43691</v>
      </c>
      <c r="IV74" s="67">
        <f t="shared" si="675"/>
        <v>43692</v>
      </c>
      <c r="IW74" s="67">
        <f t="shared" si="675"/>
        <v>43693</v>
      </c>
      <c r="IX74" s="67">
        <f t="shared" si="676"/>
        <v>43694</v>
      </c>
      <c r="IY74" s="67">
        <f t="shared" si="676"/>
        <v>43695</v>
      </c>
      <c r="IZ74" s="67">
        <f t="shared" si="676"/>
        <v>43696</v>
      </c>
      <c r="JA74" s="67">
        <f t="shared" si="676"/>
        <v>43697</v>
      </c>
      <c r="JB74" s="67">
        <f t="shared" si="676"/>
        <v>43698</v>
      </c>
      <c r="JC74" s="67">
        <f t="shared" si="676"/>
        <v>43699</v>
      </c>
      <c r="JD74" s="67">
        <f t="shared" si="676"/>
        <v>43700</v>
      </c>
      <c r="JE74" s="67">
        <f t="shared" si="676"/>
        <v>43701</v>
      </c>
      <c r="JF74" s="67">
        <f t="shared" si="676"/>
        <v>43702</v>
      </c>
      <c r="JG74" s="67">
        <f t="shared" si="676"/>
        <v>43703</v>
      </c>
      <c r="JH74" s="67">
        <f t="shared" si="676"/>
        <v>43704</v>
      </c>
      <c r="JI74" s="67">
        <f t="shared" si="676"/>
        <v>43705</v>
      </c>
      <c r="JJ74" s="67">
        <f t="shared" si="676"/>
        <v>43706</v>
      </c>
      <c r="JK74" s="67">
        <f t="shared" si="676"/>
        <v>43707</v>
      </c>
      <c r="JL74" s="67">
        <f t="shared" si="676"/>
        <v>43708</v>
      </c>
      <c r="JM74" s="67">
        <f t="shared" si="677"/>
        <v>43709</v>
      </c>
      <c r="JN74" s="67">
        <f t="shared" si="677"/>
        <v>43710</v>
      </c>
      <c r="JO74" s="67">
        <f t="shared" si="677"/>
        <v>43711</v>
      </c>
      <c r="JP74" s="67">
        <f t="shared" si="677"/>
        <v>43712</v>
      </c>
      <c r="JQ74" s="67">
        <f t="shared" si="677"/>
        <v>43713</v>
      </c>
      <c r="JR74" s="67">
        <f t="shared" si="677"/>
        <v>43714</v>
      </c>
      <c r="JS74" s="67">
        <f t="shared" si="677"/>
        <v>43715</v>
      </c>
      <c r="JT74" s="67">
        <f t="shared" si="677"/>
        <v>43716</v>
      </c>
      <c r="JU74" s="67">
        <f t="shared" si="677"/>
        <v>43717</v>
      </c>
      <c r="JV74" s="67">
        <f t="shared" si="677"/>
        <v>43718</v>
      </c>
      <c r="JW74" s="67">
        <f t="shared" si="677"/>
        <v>43719</v>
      </c>
      <c r="JX74" s="67">
        <f t="shared" si="677"/>
        <v>43720</v>
      </c>
      <c r="JY74" s="67">
        <f t="shared" si="677"/>
        <v>43721</v>
      </c>
      <c r="JZ74" s="67">
        <f t="shared" si="677"/>
        <v>43722</v>
      </c>
      <c r="KA74" s="67">
        <f t="shared" si="677"/>
        <v>43723</v>
      </c>
      <c r="KB74" s="67">
        <f t="shared" si="677"/>
        <v>43724</v>
      </c>
      <c r="KC74" s="67">
        <f t="shared" si="678"/>
        <v>43725</v>
      </c>
      <c r="KD74" s="67">
        <f t="shared" si="678"/>
        <v>43726</v>
      </c>
      <c r="KE74" s="67">
        <f t="shared" si="678"/>
        <v>43727</v>
      </c>
      <c r="KF74" s="67">
        <f t="shared" si="678"/>
        <v>43728</v>
      </c>
      <c r="KG74" s="67">
        <f t="shared" si="678"/>
        <v>43729</v>
      </c>
      <c r="KH74" s="67">
        <f t="shared" si="678"/>
        <v>43730</v>
      </c>
      <c r="KI74" s="67">
        <f t="shared" si="678"/>
        <v>43731</v>
      </c>
      <c r="KJ74" s="67">
        <f t="shared" si="678"/>
        <v>43732</v>
      </c>
      <c r="KK74" s="67">
        <f t="shared" si="678"/>
        <v>43733</v>
      </c>
      <c r="KL74" s="67">
        <f t="shared" si="678"/>
        <v>43734</v>
      </c>
      <c r="KM74" s="67">
        <f t="shared" si="678"/>
        <v>43735</v>
      </c>
      <c r="KN74" s="67">
        <f t="shared" si="678"/>
        <v>43736</v>
      </c>
      <c r="KO74" s="67">
        <f t="shared" si="678"/>
        <v>43737</v>
      </c>
      <c r="KP74" s="67">
        <f t="shared" si="678"/>
        <v>43738</v>
      </c>
      <c r="KQ74" s="67">
        <f t="shared" si="679"/>
        <v>43739</v>
      </c>
      <c r="KR74" s="67">
        <f t="shared" si="679"/>
        <v>43740</v>
      </c>
      <c r="KS74" s="67">
        <f t="shared" si="679"/>
        <v>43741</v>
      </c>
      <c r="KT74" s="67">
        <f t="shared" si="679"/>
        <v>43742</v>
      </c>
      <c r="KU74" s="67">
        <f t="shared" si="679"/>
        <v>43743</v>
      </c>
      <c r="KV74" s="67">
        <f t="shared" si="679"/>
        <v>43744</v>
      </c>
      <c r="KW74" s="67">
        <f t="shared" si="679"/>
        <v>43745</v>
      </c>
      <c r="KX74" s="67">
        <f t="shared" si="679"/>
        <v>43746</v>
      </c>
      <c r="KY74" s="67">
        <f t="shared" si="679"/>
        <v>43747</v>
      </c>
      <c r="KZ74" s="67">
        <f t="shared" si="679"/>
        <v>43748</v>
      </c>
      <c r="LA74" s="67">
        <f t="shared" si="679"/>
        <v>43749</v>
      </c>
      <c r="LB74" s="67">
        <f t="shared" si="679"/>
        <v>43750</v>
      </c>
      <c r="LC74" s="67">
        <f t="shared" si="679"/>
        <v>43751</v>
      </c>
      <c r="LD74" s="67">
        <f t="shared" si="679"/>
        <v>43752</v>
      </c>
      <c r="LE74" s="67">
        <f t="shared" si="679"/>
        <v>43753</v>
      </c>
      <c r="LF74" s="67">
        <f t="shared" si="679"/>
        <v>43754</v>
      </c>
      <c r="LG74" s="67">
        <f t="shared" si="680"/>
        <v>43755</v>
      </c>
      <c r="LH74" s="67">
        <f t="shared" si="680"/>
        <v>43756</v>
      </c>
      <c r="LI74" s="67">
        <f t="shared" si="680"/>
        <v>43757</v>
      </c>
      <c r="LJ74" s="67">
        <f t="shared" si="680"/>
        <v>43758</v>
      </c>
      <c r="LK74" s="67">
        <f t="shared" si="680"/>
        <v>43759</v>
      </c>
      <c r="LL74" s="67">
        <f t="shared" si="680"/>
        <v>43760</v>
      </c>
      <c r="LM74" s="67">
        <f t="shared" si="680"/>
        <v>43761</v>
      </c>
      <c r="LN74" s="67">
        <f t="shared" si="680"/>
        <v>43762</v>
      </c>
      <c r="LO74" s="67">
        <f t="shared" si="680"/>
        <v>43763</v>
      </c>
      <c r="LP74" s="67">
        <f t="shared" si="680"/>
        <v>43764</v>
      </c>
      <c r="LQ74" s="67">
        <f t="shared" si="680"/>
        <v>43765</v>
      </c>
      <c r="LR74" s="67">
        <f t="shared" si="680"/>
        <v>43766</v>
      </c>
      <c r="LS74" s="67">
        <f t="shared" si="680"/>
        <v>43767</v>
      </c>
      <c r="LT74" s="67">
        <f t="shared" si="680"/>
        <v>43768</v>
      </c>
      <c r="LU74" s="67">
        <f t="shared" si="680"/>
        <v>43769</v>
      </c>
      <c r="LV74" s="67">
        <f t="shared" si="681"/>
        <v>43770</v>
      </c>
      <c r="LW74" s="67">
        <f t="shared" si="681"/>
        <v>43771</v>
      </c>
      <c r="LX74" s="67">
        <f t="shared" si="681"/>
        <v>43772</v>
      </c>
      <c r="LY74" s="67">
        <f t="shared" si="681"/>
        <v>43773</v>
      </c>
      <c r="LZ74" s="67">
        <f t="shared" si="681"/>
        <v>43774</v>
      </c>
      <c r="MA74" s="67">
        <f t="shared" si="681"/>
        <v>43775</v>
      </c>
      <c r="MB74" s="67">
        <f t="shared" si="681"/>
        <v>43776</v>
      </c>
      <c r="MC74" s="67">
        <f t="shared" si="681"/>
        <v>43777</v>
      </c>
      <c r="MD74" s="67">
        <f t="shared" si="681"/>
        <v>43778</v>
      </c>
      <c r="ME74" s="67">
        <f t="shared" si="681"/>
        <v>43779</v>
      </c>
      <c r="MF74" s="67">
        <f t="shared" si="681"/>
        <v>43780</v>
      </c>
      <c r="MG74" s="67">
        <f t="shared" si="681"/>
        <v>43781</v>
      </c>
      <c r="MH74" s="67">
        <f t="shared" si="681"/>
        <v>43782</v>
      </c>
      <c r="MI74" s="67">
        <f t="shared" si="681"/>
        <v>43783</v>
      </c>
      <c r="MJ74" s="67">
        <f t="shared" si="681"/>
        <v>43784</v>
      </c>
      <c r="MK74" s="67">
        <f t="shared" si="681"/>
        <v>43785</v>
      </c>
      <c r="ML74" s="67">
        <f t="shared" si="682"/>
        <v>43786</v>
      </c>
      <c r="MM74" s="67">
        <f t="shared" si="682"/>
        <v>43787</v>
      </c>
      <c r="MN74" s="67">
        <f t="shared" si="682"/>
        <v>43788</v>
      </c>
      <c r="MO74" s="67">
        <f t="shared" si="682"/>
        <v>43789</v>
      </c>
      <c r="MP74" s="67">
        <f t="shared" si="682"/>
        <v>43790</v>
      </c>
      <c r="MQ74" s="67">
        <f t="shared" si="682"/>
        <v>43791</v>
      </c>
      <c r="MR74" s="67">
        <f t="shared" si="682"/>
        <v>43792</v>
      </c>
      <c r="MS74" s="67">
        <f t="shared" si="682"/>
        <v>43793</v>
      </c>
      <c r="MT74" s="67">
        <f t="shared" si="682"/>
        <v>43794</v>
      </c>
      <c r="MU74" s="67">
        <f t="shared" si="682"/>
        <v>43795</v>
      </c>
      <c r="MV74" s="67">
        <f t="shared" si="682"/>
        <v>43796</v>
      </c>
      <c r="MW74" s="67">
        <f t="shared" si="682"/>
        <v>43797</v>
      </c>
      <c r="MX74" s="67">
        <f t="shared" si="682"/>
        <v>43798</v>
      </c>
      <c r="MY74" s="67">
        <f t="shared" si="682"/>
        <v>43799</v>
      </c>
      <c r="MZ74" s="67">
        <f t="shared" si="683"/>
        <v>43800</v>
      </c>
      <c r="NA74" s="67">
        <f t="shared" si="683"/>
        <v>43801</v>
      </c>
      <c r="NB74" s="67">
        <f t="shared" si="683"/>
        <v>43802</v>
      </c>
      <c r="NC74" s="67">
        <f t="shared" si="683"/>
        <v>43803</v>
      </c>
      <c r="ND74" s="67">
        <f t="shared" si="683"/>
        <v>43804</v>
      </c>
      <c r="NE74" s="67">
        <f t="shared" si="683"/>
        <v>43805</v>
      </c>
      <c r="NF74" s="67">
        <f t="shared" si="683"/>
        <v>43806</v>
      </c>
      <c r="NG74" s="67">
        <f t="shared" si="683"/>
        <v>43807</v>
      </c>
      <c r="NH74" s="67">
        <f t="shared" si="683"/>
        <v>43808</v>
      </c>
      <c r="NI74" s="67">
        <f t="shared" si="683"/>
        <v>43809</v>
      </c>
      <c r="NJ74" s="67">
        <f t="shared" si="683"/>
        <v>43810</v>
      </c>
      <c r="NK74" s="67">
        <f t="shared" si="683"/>
        <v>43811</v>
      </c>
      <c r="NL74" s="67">
        <f t="shared" si="683"/>
        <v>43812</v>
      </c>
      <c r="NM74" s="67">
        <f t="shared" si="683"/>
        <v>43813</v>
      </c>
      <c r="NN74" s="67">
        <f t="shared" si="683"/>
        <v>43814</v>
      </c>
      <c r="NO74" s="67">
        <f t="shared" si="683"/>
        <v>43815</v>
      </c>
      <c r="NP74" s="67">
        <f t="shared" si="684"/>
        <v>43816</v>
      </c>
      <c r="NQ74" s="67">
        <f t="shared" si="684"/>
        <v>43817</v>
      </c>
      <c r="NR74" s="67">
        <f t="shared" si="684"/>
        <v>43818</v>
      </c>
      <c r="NS74" s="67">
        <f t="shared" si="684"/>
        <v>43819</v>
      </c>
      <c r="NT74" s="67">
        <f t="shared" si="684"/>
        <v>43820</v>
      </c>
      <c r="NU74" s="67">
        <f t="shared" si="684"/>
        <v>43821</v>
      </c>
      <c r="NV74" s="67">
        <f t="shared" si="684"/>
        <v>43822</v>
      </c>
      <c r="NW74" s="67">
        <f t="shared" si="684"/>
        <v>43823</v>
      </c>
      <c r="NX74" s="67">
        <f t="shared" si="684"/>
        <v>43824</v>
      </c>
      <c r="NY74" s="67">
        <f t="shared" si="684"/>
        <v>43825</v>
      </c>
      <c r="NZ74" s="67">
        <f t="shared" si="684"/>
        <v>43826</v>
      </c>
      <c r="OA74" s="67">
        <f t="shared" si="684"/>
        <v>43827</v>
      </c>
      <c r="OB74" s="67">
        <f t="shared" si="684"/>
        <v>43828</v>
      </c>
      <c r="OC74" s="67">
        <f t="shared" si="684"/>
        <v>43829</v>
      </c>
      <c r="OD74" s="67">
        <f t="shared" si="684"/>
        <v>43830</v>
      </c>
      <c r="OE74" s="157"/>
      <c r="OF74" s="28">
        <f t="shared" ref="OF74" si="700">OK74+OM74+OO74+OQ74+OS74+OU74+OW74</f>
        <v>0</v>
      </c>
      <c r="OG74" s="28">
        <f t="shared" ref="OG74" si="701">OL74+ON74+OP74+OR74+OT74+OV74+OX74</f>
        <v>0</v>
      </c>
      <c r="OH74" s="29">
        <f t="shared" si="687"/>
        <v>0</v>
      </c>
      <c r="OI74" s="29">
        <f t="shared" si="688"/>
        <v>0</v>
      </c>
      <c r="OJ74" s="90" t="str">
        <f t="shared" si="689"/>
        <v>vnt.</v>
      </c>
      <c r="OK74" s="210"/>
      <c r="OL74" s="29">
        <f t="shared" si="690"/>
        <v>0</v>
      </c>
      <c r="OM74" s="210"/>
      <c r="ON74" s="29">
        <f t="shared" si="691"/>
        <v>0</v>
      </c>
      <c r="OO74" s="211"/>
      <c r="OP74" s="29">
        <f t="shared" si="692"/>
        <v>0</v>
      </c>
      <c r="OQ74" s="211"/>
      <c r="OR74" s="29">
        <f t="shared" si="693"/>
        <v>0</v>
      </c>
      <c r="OS74" s="211"/>
      <c r="OT74" s="29">
        <f t="shared" si="694"/>
        <v>0</v>
      </c>
      <c r="OU74" s="211"/>
      <c r="OV74" s="29">
        <f t="shared" si="695"/>
        <v>0</v>
      </c>
      <c r="OW74" s="211"/>
      <c r="OX74" s="29">
        <f t="shared" si="696"/>
        <v>0</v>
      </c>
      <c r="OY74" s="157"/>
    </row>
    <row r="75" spans="1:415" ht="25.5" x14ac:dyDescent="0.2">
      <c r="A75" s="124" t="s">
        <v>158</v>
      </c>
      <c r="B75" s="55" t="s">
        <v>251</v>
      </c>
      <c r="C75" s="125" t="s">
        <v>19</v>
      </c>
      <c r="D75" s="91">
        <v>0</v>
      </c>
      <c r="E75" s="26">
        <f t="shared" ref="E75:E80" si="702">D75</f>
        <v>0</v>
      </c>
      <c r="F75" s="216"/>
      <c r="G75" s="27">
        <f t="shared" ref="G75" si="703">ROUND(ROUND(D75,3)*$F75,2)</f>
        <v>0</v>
      </c>
      <c r="H75" s="84">
        <f t="shared" ref="H75" si="704">ROUND(ROUND(E75,3)*$F75,2)</f>
        <v>0</v>
      </c>
      <c r="I75" s="100"/>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9"/>
        <v>0</v>
      </c>
      <c r="AA75" s="71" t="e">
        <f>MIN(#REF!)</f>
        <v>#REF!</v>
      </c>
      <c r="AB75" s="72" t="e">
        <f t="shared" si="660"/>
        <v>#REF!</v>
      </c>
      <c r="AC75" s="71" t="e">
        <f>MAX(#REF!)</f>
        <v>#REF!</v>
      </c>
      <c r="AD75" s="67">
        <f t="shared" si="661"/>
        <v>43466</v>
      </c>
      <c r="AE75" s="67">
        <f t="shared" si="661"/>
        <v>43467</v>
      </c>
      <c r="AF75" s="67">
        <f t="shared" si="661"/>
        <v>43468</v>
      </c>
      <c r="AG75" s="67">
        <f t="shared" si="661"/>
        <v>43469</v>
      </c>
      <c r="AH75" s="67">
        <f t="shared" si="661"/>
        <v>43470</v>
      </c>
      <c r="AI75" s="67">
        <f t="shared" si="661"/>
        <v>43471</v>
      </c>
      <c r="AJ75" s="67">
        <f t="shared" si="661"/>
        <v>43472</v>
      </c>
      <c r="AK75" s="67">
        <f t="shared" si="661"/>
        <v>43473</v>
      </c>
      <c r="AL75" s="67">
        <f t="shared" si="661"/>
        <v>43474</v>
      </c>
      <c r="AM75" s="67">
        <f t="shared" si="661"/>
        <v>43475</v>
      </c>
      <c r="AN75" s="67">
        <f t="shared" si="661"/>
        <v>43476</v>
      </c>
      <c r="AO75" s="67">
        <f t="shared" si="661"/>
        <v>43477</v>
      </c>
      <c r="AP75" s="67">
        <f t="shared" si="661"/>
        <v>43478</v>
      </c>
      <c r="AQ75" s="67">
        <f t="shared" si="661"/>
        <v>43479</v>
      </c>
      <c r="AR75" s="67">
        <f t="shared" si="661"/>
        <v>43480</v>
      </c>
      <c r="AS75" s="67">
        <f t="shared" si="661"/>
        <v>43481</v>
      </c>
      <c r="AT75" s="67">
        <f t="shared" si="662"/>
        <v>43482</v>
      </c>
      <c r="AU75" s="67">
        <f t="shared" si="662"/>
        <v>43483</v>
      </c>
      <c r="AV75" s="67">
        <f t="shared" si="662"/>
        <v>43484</v>
      </c>
      <c r="AW75" s="67">
        <f t="shared" si="662"/>
        <v>43485</v>
      </c>
      <c r="AX75" s="67">
        <f t="shared" si="662"/>
        <v>43486</v>
      </c>
      <c r="AY75" s="67">
        <f t="shared" si="662"/>
        <v>43487</v>
      </c>
      <c r="AZ75" s="67">
        <f t="shared" si="662"/>
        <v>43488</v>
      </c>
      <c r="BA75" s="67">
        <f t="shared" si="662"/>
        <v>43489</v>
      </c>
      <c r="BB75" s="67">
        <f t="shared" si="662"/>
        <v>43490</v>
      </c>
      <c r="BC75" s="67">
        <f t="shared" si="662"/>
        <v>43491</v>
      </c>
      <c r="BD75" s="67">
        <f t="shared" si="662"/>
        <v>43492</v>
      </c>
      <c r="BE75" s="67">
        <f t="shared" si="662"/>
        <v>43493</v>
      </c>
      <c r="BF75" s="67">
        <f t="shared" si="662"/>
        <v>43494</v>
      </c>
      <c r="BG75" s="67">
        <f t="shared" si="662"/>
        <v>43495</v>
      </c>
      <c r="BH75" s="67">
        <f t="shared" si="662"/>
        <v>43496</v>
      </c>
      <c r="BI75" s="67">
        <f t="shared" si="663"/>
        <v>43497</v>
      </c>
      <c r="BJ75" s="67">
        <f t="shared" si="663"/>
        <v>43498</v>
      </c>
      <c r="BK75" s="67">
        <f t="shared" si="663"/>
        <v>43499</v>
      </c>
      <c r="BL75" s="67">
        <f t="shared" si="663"/>
        <v>43500</v>
      </c>
      <c r="BM75" s="67">
        <f t="shared" si="663"/>
        <v>43501</v>
      </c>
      <c r="BN75" s="67">
        <f t="shared" si="663"/>
        <v>43502</v>
      </c>
      <c r="BO75" s="67">
        <f t="shared" si="663"/>
        <v>43503</v>
      </c>
      <c r="BP75" s="67">
        <f t="shared" si="663"/>
        <v>43504</v>
      </c>
      <c r="BQ75" s="67">
        <f t="shared" si="663"/>
        <v>43505</v>
      </c>
      <c r="BR75" s="67">
        <f t="shared" si="663"/>
        <v>43506</v>
      </c>
      <c r="BS75" s="67">
        <f t="shared" si="663"/>
        <v>43507</v>
      </c>
      <c r="BT75" s="67">
        <f t="shared" si="663"/>
        <v>43508</v>
      </c>
      <c r="BU75" s="67">
        <f t="shared" si="663"/>
        <v>43509</v>
      </c>
      <c r="BV75" s="67">
        <f t="shared" si="663"/>
        <v>43510</v>
      </c>
      <c r="BW75" s="67">
        <f t="shared" si="663"/>
        <v>43511</v>
      </c>
      <c r="BX75" s="67">
        <f t="shared" si="663"/>
        <v>43512</v>
      </c>
      <c r="BY75" s="67">
        <f t="shared" si="664"/>
        <v>43513</v>
      </c>
      <c r="BZ75" s="67">
        <f t="shared" si="664"/>
        <v>43514</v>
      </c>
      <c r="CA75" s="67">
        <f t="shared" si="664"/>
        <v>43515</v>
      </c>
      <c r="CB75" s="67">
        <f t="shared" si="664"/>
        <v>43516</v>
      </c>
      <c r="CC75" s="67">
        <f t="shared" si="664"/>
        <v>43517</v>
      </c>
      <c r="CD75" s="67">
        <f t="shared" si="664"/>
        <v>43518</v>
      </c>
      <c r="CE75" s="67">
        <f t="shared" si="664"/>
        <v>43519</v>
      </c>
      <c r="CF75" s="67">
        <f t="shared" si="664"/>
        <v>43520</v>
      </c>
      <c r="CG75" s="67">
        <f t="shared" si="664"/>
        <v>43521</v>
      </c>
      <c r="CH75" s="67">
        <f t="shared" si="664"/>
        <v>43522</v>
      </c>
      <c r="CI75" s="67">
        <f t="shared" si="664"/>
        <v>43523</v>
      </c>
      <c r="CJ75" s="67">
        <f t="shared" si="664"/>
        <v>43524</v>
      </c>
      <c r="CK75" s="67">
        <f t="shared" si="665"/>
        <v>43525</v>
      </c>
      <c r="CL75" s="67">
        <f t="shared" si="665"/>
        <v>43526</v>
      </c>
      <c r="CM75" s="67">
        <f t="shared" si="665"/>
        <v>43527</v>
      </c>
      <c r="CN75" s="67">
        <f t="shared" si="665"/>
        <v>43528</v>
      </c>
      <c r="CO75" s="67">
        <f t="shared" si="665"/>
        <v>43529</v>
      </c>
      <c r="CP75" s="67">
        <f t="shared" si="665"/>
        <v>43530</v>
      </c>
      <c r="CQ75" s="67">
        <f t="shared" si="665"/>
        <v>43531</v>
      </c>
      <c r="CR75" s="67">
        <f t="shared" si="665"/>
        <v>43532</v>
      </c>
      <c r="CS75" s="67">
        <f t="shared" si="665"/>
        <v>43533</v>
      </c>
      <c r="CT75" s="67">
        <f t="shared" si="665"/>
        <v>43534</v>
      </c>
      <c r="CU75" s="67">
        <f t="shared" si="665"/>
        <v>43535</v>
      </c>
      <c r="CV75" s="67">
        <f t="shared" si="665"/>
        <v>43536</v>
      </c>
      <c r="CW75" s="67">
        <f t="shared" si="665"/>
        <v>43537</v>
      </c>
      <c r="CX75" s="67">
        <f t="shared" si="665"/>
        <v>43538</v>
      </c>
      <c r="CY75" s="67">
        <f t="shared" si="665"/>
        <v>43539</v>
      </c>
      <c r="CZ75" s="67">
        <f t="shared" si="665"/>
        <v>43540</v>
      </c>
      <c r="DA75" s="67">
        <f t="shared" si="666"/>
        <v>43541</v>
      </c>
      <c r="DB75" s="67">
        <f t="shared" si="666"/>
        <v>43542</v>
      </c>
      <c r="DC75" s="67">
        <f t="shared" si="666"/>
        <v>43543</v>
      </c>
      <c r="DD75" s="67">
        <f t="shared" si="666"/>
        <v>43544</v>
      </c>
      <c r="DE75" s="67">
        <f t="shared" si="666"/>
        <v>43545</v>
      </c>
      <c r="DF75" s="67">
        <f t="shared" si="666"/>
        <v>43546</v>
      </c>
      <c r="DG75" s="67">
        <f t="shared" si="666"/>
        <v>43547</v>
      </c>
      <c r="DH75" s="67">
        <f t="shared" si="666"/>
        <v>43548</v>
      </c>
      <c r="DI75" s="67">
        <f t="shared" si="666"/>
        <v>43549</v>
      </c>
      <c r="DJ75" s="67">
        <f t="shared" si="666"/>
        <v>43550</v>
      </c>
      <c r="DK75" s="67">
        <f t="shared" si="666"/>
        <v>43551</v>
      </c>
      <c r="DL75" s="67">
        <f t="shared" si="666"/>
        <v>43552</v>
      </c>
      <c r="DM75" s="67">
        <f t="shared" si="666"/>
        <v>43553</v>
      </c>
      <c r="DN75" s="67">
        <f t="shared" si="666"/>
        <v>43554</v>
      </c>
      <c r="DO75" s="67">
        <f t="shared" si="666"/>
        <v>43555</v>
      </c>
      <c r="DP75" s="67">
        <f t="shared" si="667"/>
        <v>43556</v>
      </c>
      <c r="DQ75" s="67">
        <f t="shared" si="667"/>
        <v>43557</v>
      </c>
      <c r="DR75" s="67">
        <f t="shared" si="667"/>
        <v>43558</v>
      </c>
      <c r="DS75" s="67">
        <f t="shared" si="667"/>
        <v>43559</v>
      </c>
      <c r="DT75" s="67">
        <f t="shared" si="667"/>
        <v>43560</v>
      </c>
      <c r="DU75" s="67">
        <f t="shared" si="667"/>
        <v>43561</v>
      </c>
      <c r="DV75" s="67">
        <f t="shared" si="667"/>
        <v>43562</v>
      </c>
      <c r="DW75" s="67">
        <f t="shared" si="667"/>
        <v>43563</v>
      </c>
      <c r="DX75" s="67">
        <f t="shared" si="667"/>
        <v>43564</v>
      </c>
      <c r="DY75" s="67">
        <f t="shared" si="667"/>
        <v>43565</v>
      </c>
      <c r="DZ75" s="67">
        <f t="shared" si="667"/>
        <v>43566</v>
      </c>
      <c r="EA75" s="67">
        <f t="shared" si="667"/>
        <v>43567</v>
      </c>
      <c r="EB75" s="67">
        <f t="shared" si="667"/>
        <v>43568</v>
      </c>
      <c r="EC75" s="67">
        <f t="shared" si="667"/>
        <v>43569</v>
      </c>
      <c r="ED75" s="67">
        <f t="shared" si="667"/>
        <v>43570</v>
      </c>
      <c r="EE75" s="67">
        <f t="shared" si="667"/>
        <v>43571</v>
      </c>
      <c r="EF75" s="67">
        <f t="shared" si="668"/>
        <v>43572</v>
      </c>
      <c r="EG75" s="67">
        <f t="shared" si="668"/>
        <v>43573</v>
      </c>
      <c r="EH75" s="67">
        <f t="shared" si="668"/>
        <v>43574</v>
      </c>
      <c r="EI75" s="67">
        <f t="shared" si="668"/>
        <v>43575</v>
      </c>
      <c r="EJ75" s="67">
        <f t="shared" si="668"/>
        <v>43576</v>
      </c>
      <c r="EK75" s="67">
        <f t="shared" si="668"/>
        <v>43577</v>
      </c>
      <c r="EL75" s="67">
        <f t="shared" si="668"/>
        <v>43578</v>
      </c>
      <c r="EM75" s="67">
        <f t="shared" si="668"/>
        <v>43579</v>
      </c>
      <c r="EN75" s="67">
        <f t="shared" si="668"/>
        <v>43580</v>
      </c>
      <c r="EO75" s="67">
        <f t="shared" si="668"/>
        <v>43581</v>
      </c>
      <c r="EP75" s="67">
        <f t="shared" si="668"/>
        <v>43582</v>
      </c>
      <c r="EQ75" s="67">
        <f t="shared" si="668"/>
        <v>43583</v>
      </c>
      <c r="ER75" s="67">
        <f t="shared" si="668"/>
        <v>43584</v>
      </c>
      <c r="ES75" s="67">
        <f t="shared" si="668"/>
        <v>43585</v>
      </c>
      <c r="ET75" s="67">
        <f t="shared" si="669"/>
        <v>43586</v>
      </c>
      <c r="EU75" s="67">
        <f t="shared" si="669"/>
        <v>43587</v>
      </c>
      <c r="EV75" s="67">
        <f t="shared" si="669"/>
        <v>43588</v>
      </c>
      <c r="EW75" s="67">
        <f t="shared" si="669"/>
        <v>43589</v>
      </c>
      <c r="EX75" s="67">
        <f t="shared" si="669"/>
        <v>43590</v>
      </c>
      <c r="EY75" s="67">
        <f t="shared" si="669"/>
        <v>43591</v>
      </c>
      <c r="EZ75" s="67">
        <f t="shared" si="669"/>
        <v>43592</v>
      </c>
      <c r="FA75" s="67">
        <f t="shared" si="669"/>
        <v>43593</v>
      </c>
      <c r="FB75" s="67">
        <f t="shared" si="669"/>
        <v>43594</v>
      </c>
      <c r="FC75" s="67">
        <f t="shared" si="669"/>
        <v>43595</v>
      </c>
      <c r="FD75" s="67">
        <f t="shared" si="669"/>
        <v>43596</v>
      </c>
      <c r="FE75" s="67">
        <f t="shared" si="669"/>
        <v>43597</v>
      </c>
      <c r="FF75" s="67">
        <f t="shared" si="669"/>
        <v>43598</v>
      </c>
      <c r="FG75" s="67">
        <f t="shared" si="669"/>
        <v>43599</v>
      </c>
      <c r="FH75" s="67">
        <f t="shared" si="669"/>
        <v>43600</v>
      </c>
      <c r="FI75" s="67">
        <f t="shared" si="669"/>
        <v>43601</v>
      </c>
      <c r="FJ75" s="67">
        <f t="shared" si="670"/>
        <v>43602</v>
      </c>
      <c r="FK75" s="67">
        <f t="shared" si="670"/>
        <v>43603</v>
      </c>
      <c r="FL75" s="67">
        <f t="shared" si="670"/>
        <v>43604</v>
      </c>
      <c r="FM75" s="67">
        <f t="shared" si="670"/>
        <v>43605</v>
      </c>
      <c r="FN75" s="67">
        <f t="shared" si="670"/>
        <v>43606</v>
      </c>
      <c r="FO75" s="67">
        <f t="shared" si="670"/>
        <v>43607</v>
      </c>
      <c r="FP75" s="67">
        <f t="shared" si="670"/>
        <v>43608</v>
      </c>
      <c r="FQ75" s="67">
        <f t="shared" si="670"/>
        <v>43609</v>
      </c>
      <c r="FR75" s="67">
        <f t="shared" si="670"/>
        <v>43610</v>
      </c>
      <c r="FS75" s="67">
        <f t="shared" si="670"/>
        <v>43611</v>
      </c>
      <c r="FT75" s="67">
        <f t="shared" si="670"/>
        <v>43612</v>
      </c>
      <c r="FU75" s="67">
        <f t="shared" si="670"/>
        <v>43613</v>
      </c>
      <c r="FV75" s="67">
        <f t="shared" si="670"/>
        <v>43614</v>
      </c>
      <c r="FW75" s="67">
        <f t="shared" si="670"/>
        <v>43615</v>
      </c>
      <c r="FX75" s="67">
        <f t="shared" si="670"/>
        <v>43616</v>
      </c>
      <c r="FY75" s="67">
        <f t="shared" si="671"/>
        <v>43617</v>
      </c>
      <c r="FZ75" s="67">
        <f t="shared" si="671"/>
        <v>43618</v>
      </c>
      <c r="GA75" s="67">
        <f t="shared" si="671"/>
        <v>43619</v>
      </c>
      <c r="GB75" s="67">
        <f t="shared" si="671"/>
        <v>43620</v>
      </c>
      <c r="GC75" s="67">
        <f t="shared" si="671"/>
        <v>43621</v>
      </c>
      <c r="GD75" s="67">
        <f t="shared" si="671"/>
        <v>43622</v>
      </c>
      <c r="GE75" s="67">
        <f t="shared" si="671"/>
        <v>43623</v>
      </c>
      <c r="GF75" s="67">
        <f t="shared" si="671"/>
        <v>43624</v>
      </c>
      <c r="GG75" s="67">
        <f t="shared" si="671"/>
        <v>43625</v>
      </c>
      <c r="GH75" s="67">
        <f t="shared" si="671"/>
        <v>43626</v>
      </c>
      <c r="GI75" s="67">
        <f t="shared" si="671"/>
        <v>43627</v>
      </c>
      <c r="GJ75" s="67">
        <f t="shared" si="671"/>
        <v>43628</v>
      </c>
      <c r="GK75" s="67">
        <f t="shared" si="671"/>
        <v>43629</v>
      </c>
      <c r="GL75" s="67">
        <f t="shared" si="671"/>
        <v>43630</v>
      </c>
      <c r="GM75" s="67">
        <f t="shared" si="671"/>
        <v>43631</v>
      </c>
      <c r="GN75" s="67">
        <f t="shared" si="671"/>
        <v>43632</v>
      </c>
      <c r="GO75" s="67">
        <f t="shared" si="672"/>
        <v>43633</v>
      </c>
      <c r="GP75" s="67">
        <f t="shared" si="672"/>
        <v>43634</v>
      </c>
      <c r="GQ75" s="67">
        <f t="shared" si="672"/>
        <v>43635</v>
      </c>
      <c r="GR75" s="67">
        <f t="shared" si="672"/>
        <v>43636</v>
      </c>
      <c r="GS75" s="67">
        <f t="shared" si="672"/>
        <v>43637</v>
      </c>
      <c r="GT75" s="67">
        <f t="shared" si="672"/>
        <v>43638</v>
      </c>
      <c r="GU75" s="67">
        <f t="shared" si="672"/>
        <v>43639</v>
      </c>
      <c r="GV75" s="67">
        <f t="shared" si="672"/>
        <v>43640</v>
      </c>
      <c r="GW75" s="67">
        <f t="shared" si="672"/>
        <v>43641</v>
      </c>
      <c r="GX75" s="67">
        <f t="shared" si="672"/>
        <v>43642</v>
      </c>
      <c r="GY75" s="67">
        <f t="shared" si="672"/>
        <v>43643</v>
      </c>
      <c r="GZ75" s="67">
        <f t="shared" si="672"/>
        <v>43644</v>
      </c>
      <c r="HA75" s="67">
        <f t="shared" si="672"/>
        <v>43645</v>
      </c>
      <c r="HB75" s="67">
        <f t="shared" si="672"/>
        <v>43646</v>
      </c>
      <c r="HC75" s="67">
        <f t="shared" si="673"/>
        <v>43647</v>
      </c>
      <c r="HD75" s="67">
        <f t="shared" si="673"/>
        <v>43648</v>
      </c>
      <c r="HE75" s="67">
        <f t="shared" si="673"/>
        <v>43649</v>
      </c>
      <c r="HF75" s="67">
        <f t="shared" si="673"/>
        <v>43650</v>
      </c>
      <c r="HG75" s="67">
        <f t="shared" si="673"/>
        <v>43651</v>
      </c>
      <c r="HH75" s="67">
        <f t="shared" si="673"/>
        <v>43652</v>
      </c>
      <c r="HI75" s="67">
        <f t="shared" si="673"/>
        <v>43653</v>
      </c>
      <c r="HJ75" s="67">
        <f t="shared" si="673"/>
        <v>43654</v>
      </c>
      <c r="HK75" s="67">
        <f t="shared" si="673"/>
        <v>43655</v>
      </c>
      <c r="HL75" s="67">
        <f t="shared" si="673"/>
        <v>43656</v>
      </c>
      <c r="HM75" s="67">
        <f t="shared" si="673"/>
        <v>43657</v>
      </c>
      <c r="HN75" s="67">
        <f t="shared" si="673"/>
        <v>43658</v>
      </c>
      <c r="HO75" s="67">
        <f t="shared" si="673"/>
        <v>43659</v>
      </c>
      <c r="HP75" s="67">
        <f t="shared" si="673"/>
        <v>43660</v>
      </c>
      <c r="HQ75" s="67">
        <f t="shared" si="673"/>
        <v>43661</v>
      </c>
      <c r="HR75" s="67">
        <f t="shared" si="673"/>
        <v>43662</v>
      </c>
      <c r="HS75" s="67">
        <f t="shared" si="674"/>
        <v>43663</v>
      </c>
      <c r="HT75" s="67">
        <f t="shared" si="674"/>
        <v>43664</v>
      </c>
      <c r="HU75" s="67">
        <f t="shared" si="674"/>
        <v>43665</v>
      </c>
      <c r="HV75" s="67">
        <f t="shared" si="674"/>
        <v>43666</v>
      </c>
      <c r="HW75" s="67">
        <f t="shared" si="674"/>
        <v>43667</v>
      </c>
      <c r="HX75" s="67">
        <f t="shared" si="674"/>
        <v>43668</v>
      </c>
      <c r="HY75" s="67">
        <f t="shared" si="674"/>
        <v>43669</v>
      </c>
      <c r="HZ75" s="67">
        <f t="shared" si="674"/>
        <v>43670</v>
      </c>
      <c r="IA75" s="67">
        <f t="shared" si="674"/>
        <v>43671</v>
      </c>
      <c r="IB75" s="67">
        <f t="shared" si="674"/>
        <v>43672</v>
      </c>
      <c r="IC75" s="67">
        <f t="shared" si="674"/>
        <v>43673</v>
      </c>
      <c r="ID75" s="67">
        <f t="shared" si="674"/>
        <v>43674</v>
      </c>
      <c r="IE75" s="67">
        <f t="shared" si="674"/>
        <v>43675</v>
      </c>
      <c r="IF75" s="67">
        <f t="shared" si="674"/>
        <v>43676</v>
      </c>
      <c r="IG75" s="67">
        <f t="shared" si="674"/>
        <v>43677</v>
      </c>
      <c r="IH75" s="67">
        <f t="shared" si="675"/>
        <v>43678</v>
      </c>
      <c r="II75" s="67">
        <f t="shared" si="675"/>
        <v>43679</v>
      </c>
      <c r="IJ75" s="67">
        <f t="shared" si="675"/>
        <v>43680</v>
      </c>
      <c r="IK75" s="67">
        <f t="shared" si="675"/>
        <v>43681</v>
      </c>
      <c r="IL75" s="67">
        <f t="shared" si="675"/>
        <v>43682</v>
      </c>
      <c r="IM75" s="67">
        <f t="shared" si="675"/>
        <v>43683</v>
      </c>
      <c r="IN75" s="67">
        <f t="shared" si="675"/>
        <v>43684</v>
      </c>
      <c r="IO75" s="67">
        <f t="shared" si="675"/>
        <v>43685</v>
      </c>
      <c r="IP75" s="67">
        <f t="shared" si="675"/>
        <v>43686</v>
      </c>
      <c r="IQ75" s="67">
        <f t="shared" si="675"/>
        <v>43687</v>
      </c>
      <c r="IR75" s="67">
        <f t="shared" si="675"/>
        <v>43688</v>
      </c>
      <c r="IS75" s="67">
        <f t="shared" si="675"/>
        <v>43689</v>
      </c>
      <c r="IT75" s="67">
        <f t="shared" si="675"/>
        <v>43690</v>
      </c>
      <c r="IU75" s="67">
        <f t="shared" si="675"/>
        <v>43691</v>
      </c>
      <c r="IV75" s="67">
        <f t="shared" si="675"/>
        <v>43692</v>
      </c>
      <c r="IW75" s="67">
        <f t="shared" si="675"/>
        <v>43693</v>
      </c>
      <c r="IX75" s="67">
        <f t="shared" si="676"/>
        <v>43694</v>
      </c>
      <c r="IY75" s="67">
        <f t="shared" si="676"/>
        <v>43695</v>
      </c>
      <c r="IZ75" s="67">
        <f t="shared" si="676"/>
        <v>43696</v>
      </c>
      <c r="JA75" s="67">
        <f t="shared" si="676"/>
        <v>43697</v>
      </c>
      <c r="JB75" s="67">
        <f t="shared" si="676"/>
        <v>43698</v>
      </c>
      <c r="JC75" s="67">
        <f t="shared" si="676"/>
        <v>43699</v>
      </c>
      <c r="JD75" s="67">
        <f t="shared" si="676"/>
        <v>43700</v>
      </c>
      <c r="JE75" s="67">
        <f t="shared" si="676"/>
        <v>43701</v>
      </c>
      <c r="JF75" s="67">
        <f t="shared" si="676"/>
        <v>43702</v>
      </c>
      <c r="JG75" s="67">
        <f t="shared" si="676"/>
        <v>43703</v>
      </c>
      <c r="JH75" s="67">
        <f t="shared" si="676"/>
        <v>43704</v>
      </c>
      <c r="JI75" s="67">
        <f t="shared" si="676"/>
        <v>43705</v>
      </c>
      <c r="JJ75" s="67">
        <f t="shared" si="676"/>
        <v>43706</v>
      </c>
      <c r="JK75" s="67">
        <f t="shared" si="676"/>
        <v>43707</v>
      </c>
      <c r="JL75" s="67">
        <f t="shared" si="676"/>
        <v>43708</v>
      </c>
      <c r="JM75" s="67">
        <f t="shared" si="677"/>
        <v>43709</v>
      </c>
      <c r="JN75" s="67">
        <f t="shared" si="677"/>
        <v>43710</v>
      </c>
      <c r="JO75" s="67">
        <f t="shared" si="677"/>
        <v>43711</v>
      </c>
      <c r="JP75" s="67">
        <f t="shared" si="677"/>
        <v>43712</v>
      </c>
      <c r="JQ75" s="67">
        <f t="shared" si="677"/>
        <v>43713</v>
      </c>
      <c r="JR75" s="67">
        <f t="shared" si="677"/>
        <v>43714</v>
      </c>
      <c r="JS75" s="67">
        <f t="shared" si="677"/>
        <v>43715</v>
      </c>
      <c r="JT75" s="67">
        <f t="shared" si="677"/>
        <v>43716</v>
      </c>
      <c r="JU75" s="67">
        <f t="shared" si="677"/>
        <v>43717</v>
      </c>
      <c r="JV75" s="67">
        <f t="shared" si="677"/>
        <v>43718</v>
      </c>
      <c r="JW75" s="67">
        <f t="shared" si="677"/>
        <v>43719</v>
      </c>
      <c r="JX75" s="67">
        <f t="shared" si="677"/>
        <v>43720</v>
      </c>
      <c r="JY75" s="67">
        <f t="shared" si="677"/>
        <v>43721</v>
      </c>
      <c r="JZ75" s="67">
        <f t="shared" si="677"/>
        <v>43722</v>
      </c>
      <c r="KA75" s="67">
        <f t="shared" si="677"/>
        <v>43723</v>
      </c>
      <c r="KB75" s="67">
        <f t="shared" si="677"/>
        <v>43724</v>
      </c>
      <c r="KC75" s="67">
        <f t="shared" si="678"/>
        <v>43725</v>
      </c>
      <c r="KD75" s="67">
        <f t="shared" si="678"/>
        <v>43726</v>
      </c>
      <c r="KE75" s="67">
        <f t="shared" si="678"/>
        <v>43727</v>
      </c>
      <c r="KF75" s="67">
        <f t="shared" si="678"/>
        <v>43728</v>
      </c>
      <c r="KG75" s="67">
        <f t="shared" si="678"/>
        <v>43729</v>
      </c>
      <c r="KH75" s="67">
        <f t="shared" si="678"/>
        <v>43730</v>
      </c>
      <c r="KI75" s="67">
        <f t="shared" si="678"/>
        <v>43731</v>
      </c>
      <c r="KJ75" s="67">
        <f t="shared" si="678"/>
        <v>43732</v>
      </c>
      <c r="KK75" s="67">
        <f t="shared" si="678"/>
        <v>43733</v>
      </c>
      <c r="KL75" s="67">
        <f t="shared" si="678"/>
        <v>43734</v>
      </c>
      <c r="KM75" s="67">
        <f t="shared" si="678"/>
        <v>43735</v>
      </c>
      <c r="KN75" s="67">
        <f t="shared" si="678"/>
        <v>43736</v>
      </c>
      <c r="KO75" s="67">
        <f t="shared" si="678"/>
        <v>43737</v>
      </c>
      <c r="KP75" s="67">
        <f t="shared" si="678"/>
        <v>43738</v>
      </c>
      <c r="KQ75" s="67">
        <f t="shared" si="679"/>
        <v>43739</v>
      </c>
      <c r="KR75" s="67">
        <f t="shared" si="679"/>
        <v>43740</v>
      </c>
      <c r="KS75" s="67">
        <f t="shared" si="679"/>
        <v>43741</v>
      </c>
      <c r="KT75" s="67">
        <f t="shared" si="679"/>
        <v>43742</v>
      </c>
      <c r="KU75" s="67">
        <f t="shared" si="679"/>
        <v>43743</v>
      </c>
      <c r="KV75" s="67">
        <f t="shared" si="679"/>
        <v>43744</v>
      </c>
      <c r="KW75" s="67">
        <f t="shared" si="679"/>
        <v>43745</v>
      </c>
      <c r="KX75" s="67">
        <f t="shared" si="679"/>
        <v>43746</v>
      </c>
      <c r="KY75" s="67">
        <f t="shared" si="679"/>
        <v>43747</v>
      </c>
      <c r="KZ75" s="67">
        <f t="shared" si="679"/>
        <v>43748</v>
      </c>
      <c r="LA75" s="67">
        <f t="shared" si="679"/>
        <v>43749</v>
      </c>
      <c r="LB75" s="67">
        <f t="shared" si="679"/>
        <v>43750</v>
      </c>
      <c r="LC75" s="67">
        <f t="shared" si="679"/>
        <v>43751</v>
      </c>
      <c r="LD75" s="67">
        <f t="shared" si="679"/>
        <v>43752</v>
      </c>
      <c r="LE75" s="67">
        <f t="shared" si="679"/>
        <v>43753</v>
      </c>
      <c r="LF75" s="67">
        <f t="shared" si="679"/>
        <v>43754</v>
      </c>
      <c r="LG75" s="67">
        <f t="shared" si="680"/>
        <v>43755</v>
      </c>
      <c r="LH75" s="67">
        <f t="shared" si="680"/>
        <v>43756</v>
      </c>
      <c r="LI75" s="67">
        <f t="shared" si="680"/>
        <v>43757</v>
      </c>
      <c r="LJ75" s="67">
        <f t="shared" si="680"/>
        <v>43758</v>
      </c>
      <c r="LK75" s="67">
        <f t="shared" si="680"/>
        <v>43759</v>
      </c>
      <c r="LL75" s="67">
        <f t="shared" si="680"/>
        <v>43760</v>
      </c>
      <c r="LM75" s="67">
        <f t="shared" si="680"/>
        <v>43761</v>
      </c>
      <c r="LN75" s="67">
        <f t="shared" si="680"/>
        <v>43762</v>
      </c>
      <c r="LO75" s="67">
        <f t="shared" si="680"/>
        <v>43763</v>
      </c>
      <c r="LP75" s="67">
        <f t="shared" si="680"/>
        <v>43764</v>
      </c>
      <c r="LQ75" s="67">
        <f t="shared" si="680"/>
        <v>43765</v>
      </c>
      <c r="LR75" s="67">
        <f t="shared" si="680"/>
        <v>43766</v>
      </c>
      <c r="LS75" s="67">
        <f t="shared" si="680"/>
        <v>43767</v>
      </c>
      <c r="LT75" s="67">
        <f t="shared" si="680"/>
        <v>43768</v>
      </c>
      <c r="LU75" s="67">
        <f t="shared" si="680"/>
        <v>43769</v>
      </c>
      <c r="LV75" s="67">
        <f t="shared" si="681"/>
        <v>43770</v>
      </c>
      <c r="LW75" s="67">
        <f t="shared" si="681"/>
        <v>43771</v>
      </c>
      <c r="LX75" s="67">
        <f t="shared" si="681"/>
        <v>43772</v>
      </c>
      <c r="LY75" s="67">
        <f t="shared" si="681"/>
        <v>43773</v>
      </c>
      <c r="LZ75" s="67">
        <f t="shared" si="681"/>
        <v>43774</v>
      </c>
      <c r="MA75" s="67">
        <f t="shared" si="681"/>
        <v>43775</v>
      </c>
      <c r="MB75" s="67">
        <f t="shared" si="681"/>
        <v>43776</v>
      </c>
      <c r="MC75" s="67">
        <f t="shared" si="681"/>
        <v>43777</v>
      </c>
      <c r="MD75" s="67">
        <f t="shared" si="681"/>
        <v>43778</v>
      </c>
      <c r="ME75" s="67">
        <f t="shared" si="681"/>
        <v>43779</v>
      </c>
      <c r="MF75" s="67">
        <f t="shared" si="681"/>
        <v>43780</v>
      </c>
      <c r="MG75" s="67">
        <f t="shared" si="681"/>
        <v>43781</v>
      </c>
      <c r="MH75" s="67">
        <f t="shared" si="681"/>
        <v>43782</v>
      </c>
      <c r="MI75" s="67">
        <f t="shared" si="681"/>
        <v>43783</v>
      </c>
      <c r="MJ75" s="67">
        <f t="shared" si="681"/>
        <v>43784</v>
      </c>
      <c r="MK75" s="67">
        <f t="shared" si="681"/>
        <v>43785</v>
      </c>
      <c r="ML75" s="67">
        <f t="shared" si="682"/>
        <v>43786</v>
      </c>
      <c r="MM75" s="67">
        <f t="shared" si="682"/>
        <v>43787</v>
      </c>
      <c r="MN75" s="67">
        <f t="shared" si="682"/>
        <v>43788</v>
      </c>
      <c r="MO75" s="67">
        <f t="shared" si="682"/>
        <v>43789</v>
      </c>
      <c r="MP75" s="67">
        <f t="shared" si="682"/>
        <v>43790</v>
      </c>
      <c r="MQ75" s="67">
        <f t="shared" si="682"/>
        <v>43791</v>
      </c>
      <c r="MR75" s="67">
        <f t="shared" si="682"/>
        <v>43792</v>
      </c>
      <c r="MS75" s="67">
        <f t="shared" si="682"/>
        <v>43793</v>
      </c>
      <c r="MT75" s="67">
        <f t="shared" si="682"/>
        <v>43794</v>
      </c>
      <c r="MU75" s="67">
        <f t="shared" si="682"/>
        <v>43795</v>
      </c>
      <c r="MV75" s="67">
        <f t="shared" si="682"/>
        <v>43796</v>
      </c>
      <c r="MW75" s="67">
        <f t="shared" si="682"/>
        <v>43797</v>
      </c>
      <c r="MX75" s="67">
        <f t="shared" si="682"/>
        <v>43798</v>
      </c>
      <c r="MY75" s="67">
        <f t="shared" si="682"/>
        <v>43799</v>
      </c>
      <c r="MZ75" s="67">
        <f t="shared" si="683"/>
        <v>43800</v>
      </c>
      <c r="NA75" s="67">
        <f t="shared" si="683"/>
        <v>43801</v>
      </c>
      <c r="NB75" s="67">
        <f t="shared" si="683"/>
        <v>43802</v>
      </c>
      <c r="NC75" s="67">
        <f t="shared" si="683"/>
        <v>43803</v>
      </c>
      <c r="ND75" s="67">
        <f t="shared" si="683"/>
        <v>43804</v>
      </c>
      <c r="NE75" s="67">
        <f t="shared" si="683"/>
        <v>43805</v>
      </c>
      <c r="NF75" s="67">
        <f t="shared" si="683"/>
        <v>43806</v>
      </c>
      <c r="NG75" s="67">
        <f t="shared" si="683"/>
        <v>43807</v>
      </c>
      <c r="NH75" s="67">
        <f t="shared" si="683"/>
        <v>43808</v>
      </c>
      <c r="NI75" s="67">
        <f t="shared" si="683"/>
        <v>43809</v>
      </c>
      <c r="NJ75" s="67">
        <f t="shared" si="683"/>
        <v>43810</v>
      </c>
      <c r="NK75" s="67">
        <f t="shared" si="683"/>
        <v>43811</v>
      </c>
      <c r="NL75" s="67">
        <f t="shared" si="683"/>
        <v>43812</v>
      </c>
      <c r="NM75" s="67">
        <f t="shared" si="683"/>
        <v>43813</v>
      </c>
      <c r="NN75" s="67">
        <f t="shared" si="683"/>
        <v>43814</v>
      </c>
      <c r="NO75" s="67">
        <f t="shared" si="683"/>
        <v>43815</v>
      </c>
      <c r="NP75" s="67">
        <f t="shared" si="684"/>
        <v>43816</v>
      </c>
      <c r="NQ75" s="67">
        <f t="shared" si="684"/>
        <v>43817</v>
      </c>
      <c r="NR75" s="67">
        <f t="shared" si="684"/>
        <v>43818</v>
      </c>
      <c r="NS75" s="67">
        <f t="shared" si="684"/>
        <v>43819</v>
      </c>
      <c r="NT75" s="67">
        <f t="shared" si="684"/>
        <v>43820</v>
      </c>
      <c r="NU75" s="67">
        <f t="shared" si="684"/>
        <v>43821</v>
      </c>
      <c r="NV75" s="67">
        <f t="shared" si="684"/>
        <v>43822</v>
      </c>
      <c r="NW75" s="67">
        <f t="shared" si="684"/>
        <v>43823</v>
      </c>
      <c r="NX75" s="67">
        <f t="shared" si="684"/>
        <v>43824</v>
      </c>
      <c r="NY75" s="67">
        <f t="shared" si="684"/>
        <v>43825</v>
      </c>
      <c r="NZ75" s="67">
        <f t="shared" si="684"/>
        <v>43826</v>
      </c>
      <c r="OA75" s="67">
        <f t="shared" si="684"/>
        <v>43827</v>
      </c>
      <c r="OB75" s="67">
        <f t="shared" si="684"/>
        <v>43828</v>
      </c>
      <c r="OC75" s="67">
        <f t="shared" si="684"/>
        <v>43829</v>
      </c>
      <c r="OD75" s="67">
        <f t="shared" si="684"/>
        <v>43830</v>
      </c>
      <c r="OE75" s="157"/>
      <c r="OF75" s="28">
        <f t="shared" ref="OF75" si="705">OK75+OM75+OO75+OQ75+OS75+OU75+OW75</f>
        <v>0</v>
      </c>
      <c r="OG75" s="28">
        <f t="shared" ref="OG75" si="706">OL75+ON75+OP75+OR75+OT75+OV75+OX75</f>
        <v>0</v>
      </c>
      <c r="OH75" s="29">
        <f t="shared" si="687"/>
        <v>0</v>
      </c>
      <c r="OI75" s="29">
        <f t="shared" si="688"/>
        <v>0</v>
      </c>
      <c r="OJ75" s="90" t="str">
        <f t="shared" si="689"/>
        <v>kompl.</v>
      </c>
      <c r="OK75" s="210"/>
      <c r="OL75" s="29">
        <f t="shared" si="690"/>
        <v>0</v>
      </c>
      <c r="OM75" s="210"/>
      <c r="ON75" s="29">
        <f t="shared" si="691"/>
        <v>0</v>
      </c>
      <c r="OO75" s="211"/>
      <c r="OP75" s="29">
        <f t="shared" si="692"/>
        <v>0</v>
      </c>
      <c r="OQ75" s="211"/>
      <c r="OR75" s="29">
        <f t="shared" si="693"/>
        <v>0</v>
      </c>
      <c r="OS75" s="211"/>
      <c r="OT75" s="29">
        <f t="shared" si="694"/>
        <v>0</v>
      </c>
      <c r="OU75" s="211"/>
      <c r="OV75" s="29">
        <f t="shared" si="695"/>
        <v>0</v>
      </c>
      <c r="OW75" s="211"/>
      <c r="OX75" s="29">
        <f t="shared" si="696"/>
        <v>0</v>
      </c>
      <c r="OY75" s="157"/>
    </row>
    <row r="76" spans="1:415" ht="25.5" x14ac:dyDescent="0.2">
      <c r="A76" s="124" t="s">
        <v>159</v>
      </c>
      <c r="B76" s="55" t="s">
        <v>252</v>
      </c>
      <c r="C76" s="125" t="s">
        <v>19</v>
      </c>
      <c r="D76" s="91">
        <v>0</v>
      </c>
      <c r="E76" s="26">
        <f t="shared" si="702"/>
        <v>0</v>
      </c>
      <c r="F76" s="216"/>
      <c r="G76" s="27">
        <f t="shared" ref="G76" si="707">ROUND(ROUND(D76,3)*$F76,2)</f>
        <v>0</v>
      </c>
      <c r="H76" s="84">
        <f t="shared" ref="H76" si="708">ROUND(ROUND(E76,3)*$F76,2)</f>
        <v>0</v>
      </c>
      <c r="I76" s="100"/>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9"/>
        <v>0</v>
      </c>
      <c r="AA76" s="71" t="e">
        <f>MIN(#REF!)</f>
        <v>#REF!</v>
      </c>
      <c r="AB76" s="72" t="e">
        <f t="shared" si="660"/>
        <v>#REF!</v>
      </c>
      <c r="AC76" s="71" t="e">
        <f>MAX(#REF!)</f>
        <v>#REF!</v>
      </c>
      <c r="AD76" s="67">
        <f t="shared" si="661"/>
        <v>43466</v>
      </c>
      <c r="AE76" s="67">
        <f t="shared" si="661"/>
        <v>43467</v>
      </c>
      <c r="AF76" s="67">
        <f t="shared" si="661"/>
        <v>43468</v>
      </c>
      <c r="AG76" s="67">
        <f t="shared" si="661"/>
        <v>43469</v>
      </c>
      <c r="AH76" s="67">
        <f t="shared" si="661"/>
        <v>43470</v>
      </c>
      <c r="AI76" s="67">
        <f t="shared" si="661"/>
        <v>43471</v>
      </c>
      <c r="AJ76" s="67">
        <f t="shared" si="661"/>
        <v>43472</v>
      </c>
      <c r="AK76" s="67">
        <f t="shared" si="661"/>
        <v>43473</v>
      </c>
      <c r="AL76" s="67">
        <f t="shared" si="661"/>
        <v>43474</v>
      </c>
      <c r="AM76" s="67">
        <f t="shared" si="661"/>
        <v>43475</v>
      </c>
      <c r="AN76" s="67">
        <f t="shared" si="661"/>
        <v>43476</v>
      </c>
      <c r="AO76" s="67">
        <f t="shared" si="661"/>
        <v>43477</v>
      </c>
      <c r="AP76" s="67">
        <f t="shared" si="661"/>
        <v>43478</v>
      </c>
      <c r="AQ76" s="67">
        <f t="shared" si="661"/>
        <v>43479</v>
      </c>
      <c r="AR76" s="67">
        <f t="shared" si="661"/>
        <v>43480</v>
      </c>
      <c r="AS76" s="67">
        <f t="shared" si="661"/>
        <v>43481</v>
      </c>
      <c r="AT76" s="67">
        <f t="shared" si="662"/>
        <v>43482</v>
      </c>
      <c r="AU76" s="67">
        <f t="shared" si="662"/>
        <v>43483</v>
      </c>
      <c r="AV76" s="67">
        <f t="shared" si="662"/>
        <v>43484</v>
      </c>
      <c r="AW76" s="67">
        <f t="shared" si="662"/>
        <v>43485</v>
      </c>
      <c r="AX76" s="67">
        <f t="shared" si="662"/>
        <v>43486</v>
      </c>
      <c r="AY76" s="67">
        <f t="shared" si="662"/>
        <v>43487</v>
      </c>
      <c r="AZ76" s="67">
        <f t="shared" si="662"/>
        <v>43488</v>
      </c>
      <c r="BA76" s="67">
        <f t="shared" si="662"/>
        <v>43489</v>
      </c>
      <c r="BB76" s="67">
        <f t="shared" si="662"/>
        <v>43490</v>
      </c>
      <c r="BC76" s="67">
        <f t="shared" si="662"/>
        <v>43491</v>
      </c>
      <c r="BD76" s="67">
        <f t="shared" si="662"/>
        <v>43492</v>
      </c>
      <c r="BE76" s="67">
        <f t="shared" si="662"/>
        <v>43493</v>
      </c>
      <c r="BF76" s="67">
        <f t="shared" si="662"/>
        <v>43494</v>
      </c>
      <c r="BG76" s="67">
        <f t="shared" si="662"/>
        <v>43495</v>
      </c>
      <c r="BH76" s="67">
        <f t="shared" si="662"/>
        <v>43496</v>
      </c>
      <c r="BI76" s="67">
        <f t="shared" si="663"/>
        <v>43497</v>
      </c>
      <c r="BJ76" s="67">
        <f t="shared" si="663"/>
        <v>43498</v>
      </c>
      <c r="BK76" s="67">
        <f t="shared" si="663"/>
        <v>43499</v>
      </c>
      <c r="BL76" s="67">
        <f t="shared" si="663"/>
        <v>43500</v>
      </c>
      <c r="BM76" s="67">
        <f t="shared" si="663"/>
        <v>43501</v>
      </c>
      <c r="BN76" s="67">
        <f t="shared" si="663"/>
        <v>43502</v>
      </c>
      <c r="BO76" s="67">
        <f t="shared" si="663"/>
        <v>43503</v>
      </c>
      <c r="BP76" s="67">
        <f t="shared" si="663"/>
        <v>43504</v>
      </c>
      <c r="BQ76" s="67">
        <f t="shared" si="663"/>
        <v>43505</v>
      </c>
      <c r="BR76" s="67">
        <f t="shared" si="663"/>
        <v>43506</v>
      </c>
      <c r="BS76" s="67">
        <f t="shared" si="663"/>
        <v>43507</v>
      </c>
      <c r="BT76" s="67">
        <f t="shared" si="663"/>
        <v>43508</v>
      </c>
      <c r="BU76" s="67">
        <f t="shared" si="663"/>
        <v>43509</v>
      </c>
      <c r="BV76" s="67">
        <f t="shared" si="663"/>
        <v>43510</v>
      </c>
      <c r="BW76" s="67">
        <f t="shared" si="663"/>
        <v>43511</v>
      </c>
      <c r="BX76" s="67">
        <f t="shared" si="663"/>
        <v>43512</v>
      </c>
      <c r="BY76" s="67">
        <f t="shared" si="664"/>
        <v>43513</v>
      </c>
      <c r="BZ76" s="67">
        <f t="shared" si="664"/>
        <v>43514</v>
      </c>
      <c r="CA76" s="67">
        <f t="shared" si="664"/>
        <v>43515</v>
      </c>
      <c r="CB76" s="67">
        <f t="shared" si="664"/>
        <v>43516</v>
      </c>
      <c r="CC76" s="67">
        <f t="shared" si="664"/>
        <v>43517</v>
      </c>
      <c r="CD76" s="67">
        <f t="shared" si="664"/>
        <v>43518</v>
      </c>
      <c r="CE76" s="67">
        <f t="shared" si="664"/>
        <v>43519</v>
      </c>
      <c r="CF76" s="67">
        <f t="shared" si="664"/>
        <v>43520</v>
      </c>
      <c r="CG76" s="67">
        <f t="shared" si="664"/>
        <v>43521</v>
      </c>
      <c r="CH76" s="67">
        <f t="shared" si="664"/>
        <v>43522</v>
      </c>
      <c r="CI76" s="67">
        <f t="shared" si="664"/>
        <v>43523</v>
      </c>
      <c r="CJ76" s="67">
        <f t="shared" si="664"/>
        <v>43524</v>
      </c>
      <c r="CK76" s="67">
        <f t="shared" si="665"/>
        <v>43525</v>
      </c>
      <c r="CL76" s="67">
        <f t="shared" si="665"/>
        <v>43526</v>
      </c>
      <c r="CM76" s="67">
        <f t="shared" si="665"/>
        <v>43527</v>
      </c>
      <c r="CN76" s="67">
        <f t="shared" si="665"/>
        <v>43528</v>
      </c>
      <c r="CO76" s="67">
        <f t="shared" si="665"/>
        <v>43529</v>
      </c>
      <c r="CP76" s="67">
        <f t="shared" si="665"/>
        <v>43530</v>
      </c>
      <c r="CQ76" s="67">
        <f t="shared" si="665"/>
        <v>43531</v>
      </c>
      <c r="CR76" s="67">
        <f t="shared" si="665"/>
        <v>43532</v>
      </c>
      <c r="CS76" s="67">
        <f t="shared" si="665"/>
        <v>43533</v>
      </c>
      <c r="CT76" s="67">
        <f t="shared" si="665"/>
        <v>43534</v>
      </c>
      <c r="CU76" s="67">
        <f t="shared" si="665"/>
        <v>43535</v>
      </c>
      <c r="CV76" s="67">
        <f t="shared" si="665"/>
        <v>43536</v>
      </c>
      <c r="CW76" s="67">
        <f t="shared" si="665"/>
        <v>43537</v>
      </c>
      <c r="CX76" s="67">
        <f t="shared" si="665"/>
        <v>43538</v>
      </c>
      <c r="CY76" s="67">
        <f t="shared" si="665"/>
        <v>43539</v>
      </c>
      <c r="CZ76" s="67">
        <f t="shared" si="665"/>
        <v>43540</v>
      </c>
      <c r="DA76" s="67">
        <f t="shared" si="666"/>
        <v>43541</v>
      </c>
      <c r="DB76" s="67">
        <f t="shared" si="666"/>
        <v>43542</v>
      </c>
      <c r="DC76" s="67">
        <f t="shared" si="666"/>
        <v>43543</v>
      </c>
      <c r="DD76" s="67">
        <f t="shared" si="666"/>
        <v>43544</v>
      </c>
      <c r="DE76" s="67">
        <f t="shared" si="666"/>
        <v>43545</v>
      </c>
      <c r="DF76" s="67">
        <f t="shared" si="666"/>
        <v>43546</v>
      </c>
      <c r="DG76" s="67">
        <f t="shared" si="666"/>
        <v>43547</v>
      </c>
      <c r="DH76" s="67">
        <f t="shared" si="666"/>
        <v>43548</v>
      </c>
      <c r="DI76" s="67">
        <f t="shared" si="666"/>
        <v>43549</v>
      </c>
      <c r="DJ76" s="67">
        <f t="shared" si="666"/>
        <v>43550</v>
      </c>
      <c r="DK76" s="67">
        <f t="shared" si="666"/>
        <v>43551</v>
      </c>
      <c r="DL76" s="67">
        <f t="shared" si="666"/>
        <v>43552</v>
      </c>
      <c r="DM76" s="67">
        <f t="shared" si="666"/>
        <v>43553</v>
      </c>
      <c r="DN76" s="67">
        <f t="shared" si="666"/>
        <v>43554</v>
      </c>
      <c r="DO76" s="67">
        <f t="shared" si="666"/>
        <v>43555</v>
      </c>
      <c r="DP76" s="67">
        <f t="shared" si="667"/>
        <v>43556</v>
      </c>
      <c r="DQ76" s="67">
        <f t="shared" si="667"/>
        <v>43557</v>
      </c>
      <c r="DR76" s="67">
        <f t="shared" si="667"/>
        <v>43558</v>
      </c>
      <c r="DS76" s="67">
        <f t="shared" si="667"/>
        <v>43559</v>
      </c>
      <c r="DT76" s="67">
        <f t="shared" si="667"/>
        <v>43560</v>
      </c>
      <c r="DU76" s="67">
        <f t="shared" si="667"/>
        <v>43561</v>
      </c>
      <c r="DV76" s="67">
        <f t="shared" si="667"/>
        <v>43562</v>
      </c>
      <c r="DW76" s="67">
        <f t="shared" si="667"/>
        <v>43563</v>
      </c>
      <c r="DX76" s="67">
        <f t="shared" si="667"/>
        <v>43564</v>
      </c>
      <c r="DY76" s="67">
        <f t="shared" si="667"/>
        <v>43565</v>
      </c>
      <c r="DZ76" s="67">
        <f t="shared" si="667"/>
        <v>43566</v>
      </c>
      <c r="EA76" s="67">
        <f t="shared" si="667"/>
        <v>43567</v>
      </c>
      <c r="EB76" s="67">
        <f t="shared" si="667"/>
        <v>43568</v>
      </c>
      <c r="EC76" s="67">
        <f t="shared" si="667"/>
        <v>43569</v>
      </c>
      <c r="ED76" s="67">
        <f t="shared" si="667"/>
        <v>43570</v>
      </c>
      <c r="EE76" s="67">
        <f t="shared" si="667"/>
        <v>43571</v>
      </c>
      <c r="EF76" s="67">
        <f t="shared" si="668"/>
        <v>43572</v>
      </c>
      <c r="EG76" s="67">
        <f t="shared" si="668"/>
        <v>43573</v>
      </c>
      <c r="EH76" s="67">
        <f t="shared" si="668"/>
        <v>43574</v>
      </c>
      <c r="EI76" s="67">
        <f t="shared" si="668"/>
        <v>43575</v>
      </c>
      <c r="EJ76" s="67">
        <f t="shared" si="668"/>
        <v>43576</v>
      </c>
      <c r="EK76" s="67">
        <f t="shared" si="668"/>
        <v>43577</v>
      </c>
      <c r="EL76" s="67">
        <f t="shared" si="668"/>
        <v>43578</v>
      </c>
      <c r="EM76" s="67">
        <f t="shared" si="668"/>
        <v>43579</v>
      </c>
      <c r="EN76" s="67">
        <f t="shared" si="668"/>
        <v>43580</v>
      </c>
      <c r="EO76" s="67">
        <f t="shared" si="668"/>
        <v>43581</v>
      </c>
      <c r="EP76" s="67">
        <f t="shared" si="668"/>
        <v>43582</v>
      </c>
      <c r="EQ76" s="67">
        <f t="shared" si="668"/>
        <v>43583</v>
      </c>
      <c r="ER76" s="67">
        <f t="shared" si="668"/>
        <v>43584</v>
      </c>
      <c r="ES76" s="67">
        <f t="shared" si="668"/>
        <v>43585</v>
      </c>
      <c r="ET76" s="67">
        <f t="shared" si="669"/>
        <v>43586</v>
      </c>
      <c r="EU76" s="67">
        <f t="shared" si="669"/>
        <v>43587</v>
      </c>
      <c r="EV76" s="67">
        <f t="shared" si="669"/>
        <v>43588</v>
      </c>
      <c r="EW76" s="67">
        <f t="shared" si="669"/>
        <v>43589</v>
      </c>
      <c r="EX76" s="67">
        <f t="shared" si="669"/>
        <v>43590</v>
      </c>
      <c r="EY76" s="67">
        <f t="shared" si="669"/>
        <v>43591</v>
      </c>
      <c r="EZ76" s="67">
        <f t="shared" si="669"/>
        <v>43592</v>
      </c>
      <c r="FA76" s="67">
        <f t="shared" si="669"/>
        <v>43593</v>
      </c>
      <c r="FB76" s="67">
        <f t="shared" si="669"/>
        <v>43594</v>
      </c>
      <c r="FC76" s="67">
        <f t="shared" si="669"/>
        <v>43595</v>
      </c>
      <c r="FD76" s="67">
        <f t="shared" si="669"/>
        <v>43596</v>
      </c>
      <c r="FE76" s="67">
        <f t="shared" si="669"/>
        <v>43597</v>
      </c>
      <c r="FF76" s="67">
        <f t="shared" si="669"/>
        <v>43598</v>
      </c>
      <c r="FG76" s="67">
        <f t="shared" si="669"/>
        <v>43599</v>
      </c>
      <c r="FH76" s="67">
        <f t="shared" si="669"/>
        <v>43600</v>
      </c>
      <c r="FI76" s="67">
        <f t="shared" si="669"/>
        <v>43601</v>
      </c>
      <c r="FJ76" s="67">
        <f t="shared" si="670"/>
        <v>43602</v>
      </c>
      <c r="FK76" s="67">
        <f t="shared" si="670"/>
        <v>43603</v>
      </c>
      <c r="FL76" s="67">
        <f t="shared" si="670"/>
        <v>43604</v>
      </c>
      <c r="FM76" s="67">
        <f t="shared" si="670"/>
        <v>43605</v>
      </c>
      <c r="FN76" s="67">
        <f t="shared" si="670"/>
        <v>43606</v>
      </c>
      <c r="FO76" s="67">
        <f t="shared" si="670"/>
        <v>43607</v>
      </c>
      <c r="FP76" s="67">
        <f t="shared" si="670"/>
        <v>43608</v>
      </c>
      <c r="FQ76" s="67">
        <f t="shared" si="670"/>
        <v>43609</v>
      </c>
      <c r="FR76" s="67">
        <f t="shared" si="670"/>
        <v>43610</v>
      </c>
      <c r="FS76" s="67">
        <f t="shared" si="670"/>
        <v>43611</v>
      </c>
      <c r="FT76" s="67">
        <f t="shared" si="670"/>
        <v>43612</v>
      </c>
      <c r="FU76" s="67">
        <f t="shared" si="670"/>
        <v>43613</v>
      </c>
      <c r="FV76" s="67">
        <f t="shared" si="670"/>
        <v>43614</v>
      </c>
      <c r="FW76" s="67">
        <f t="shared" si="670"/>
        <v>43615</v>
      </c>
      <c r="FX76" s="67">
        <f t="shared" si="670"/>
        <v>43616</v>
      </c>
      <c r="FY76" s="67">
        <f t="shared" si="671"/>
        <v>43617</v>
      </c>
      <c r="FZ76" s="67">
        <f t="shared" si="671"/>
        <v>43618</v>
      </c>
      <c r="GA76" s="67">
        <f t="shared" si="671"/>
        <v>43619</v>
      </c>
      <c r="GB76" s="67">
        <f t="shared" si="671"/>
        <v>43620</v>
      </c>
      <c r="GC76" s="67">
        <f t="shared" si="671"/>
        <v>43621</v>
      </c>
      <c r="GD76" s="67">
        <f t="shared" si="671"/>
        <v>43622</v>
      </c>
      <c r="GE76" s="67">
        <f t="shared" si="671"/>
        <v>43623</v>
      </c>
      <c r="GF76" s="67">
        <f t="shared" si="671"/>
        <v>43624</v>
      </c>
      <c r="GG76" s="67">
        <f t="shared" si="671"/>
        <v>43625</v>
      </c>
      <c r="GH76" s="67">
        <f t="shared" si="671"/>
        <v>43626</v>
      </c>
      <c r="GI76" s="67">
        <f t="shared" si="671"/>
        <v>43627</v>
      </c>
      <c r="GJ76" s="67">
        <f t="shared" si="671"/>
        <v>43628</v>
      </c>
      <c r="GK76" s="67">
        <f t="shared" si="671"/>
        <v>43629</v>
      </c>
      <c r="GL76" s="67">
        <f t="shared" si="671"/>
        <v>43630</v>
      </c>
      <c r="GM76" s="67">
        <f t="shared" si="671"/>
        <v>43631</v>
      </c>
      <c r="GN76" s="67">
        <f t="shared" si="671"/>
        <v>43632</v>
      </c>
      <c r="GO76" s="67">
        <f t="shared" si="672"/>
        <v>43633</v>
      </c>
      <c r="GP76" s="67">
        <f t="shared" si="672"/>
        <v>43634</v>
      </c>
      <c r="GQ76" s="67">
        <f t="shared" si="672"/>
        <v>43635</v>
      </c>
      <c r="GR76" s="67">
        <f t="shared" si="672"/>
        <v>43636</v>
      </c>
      <c r="GS76" s="67">
        <f t="shared" si="672"/>
        <v>43637</v>
      </c>
      <c r="GT76" s="67">
        <f t="shared" si="672"/>
        <v>43638</v>
      </c>
      <c r="GU76" s="67">
        <f t="shared" si="672"/>
        <v>43639</v>
      </c>
      <c r="GV76" s="67">
        <f t="shared" si="672"/>
        <v>43640</v>
      </c>
      <c r="GW76" s="67">
        <f t="shared" si="672"/>
        <v>43641</v>
      </c>
      <c r="GX76" s="67">
        <f t="shared" si="672"/>
        <v>43642</v>
      </c>
      <c r="GY76" s="67">
        <f t="shared" si="672"/>
        <v>43643</v>
      </c>
      <c r="GZ76" s="67">
        <f t="shared" si="672"/>
        <v>43644</v>
      </c>
      <c r="HA76" s="67">
        <f t="shared" si="672"/>
        <v>43645</v>
      </c>
      <c r="HB76" s="67">
        <f t="shared" si="672"/>
        <v>43646</v>
      </c>
      <c r="HC76" s="67">
        <f t="shared" si="673"/>
        <v>43647</v>
      </c>
      <c r="HD76" s="67">
        <f t="shared" si="673"/>
        <v>43648</v>
      </c>
      <c r="HE76" s="67">
        <f t="shared" si="673"/>
        <v>43649</v>
      </c>
      <c r="HF76" s="67">
        <f t="shared" si="673"/>
        <v>43650</v>
      </c>
      <c r="HG76" s="67">
        <f t="shared" si="673"/>
        <v>43651</v>
      </c>
      <c r="HH76" s="67">
        <f t="shared" si="673"/>
        <v>43652</v>
      </c>
      <c r="HI76" s="67">
        <f t="shared" si="673"/>
        <v>43653</v>
      </c>
      <c r="HJ76" s="67">
        <f t="shared" si="673"/>
        <v>43654</v>
      </c>
      <c r="HK76" s="67">
        <f t="shared" si="673"/>
        <v>43655</v>
      </c>
      <c r="HL76" s="67">
        <f t="shared" si="673"/>
        <v>43656</v>
      </c>
      <c r="HM76" s="67">
        <f t="shared" si="673"/>
        <v>43657</v>
      </c>
      <c r="HN76" s="67">
        <f t="shared" si="673"/>
        <v>43658</v>
      </c>
      <c r="HO76" s="67">
        <f t="shared" si="673"/>
        <v>43659</v>
      </c>
      <c r="HP76" s="67">
        <f t="shared" si="673"/>
        <v>43660</v>
      </c>
      <c r="HQ76" s="67">
        <f t="shared" si="673"/>
        <v>43661</v>
      </c>
      <c r="HR76" s="67">
        <f t="shared" si="673"/>
        <v>43662</v>
      </c>
      <c r="HS76" s="67">
        <f t="shared" si="674"/>
        <v>43663</v>
      </c>
      <c r="HT76" s="67">
        <f t="shared" si="674"/>
        <v>43664</v>
      </c>
      <c r="HU76" s="67">
        <f t="shared" si="674"/>
        <v>43665</v>
      </c>
      <c r="HV76" s="67">
        <f t="shared" si="674"/>
        <v>43666</v>
      </c>
      <c r="HW76" s="67">
        <f t="shared" si="674"/>
        <v>43667</v>
      </c>
      <c r="HX76" s="67">
        <f t="shared" si="674"/>
        <v>43668</v>
      </c>
      <c r="HY76" s="67">
        <f t="shared" si="674"/>
        <v>43669</v>
      </c>
      <c r="HZ76" s="67">
        <f t="shared" si="674"/>
        <v>43670</v>
      </c>
      <c r="IA76" s="67">
        <f t="shared" si="674"/>
        <v>43671</v>
      </c>
      <c r="IB76" s="67">
        <f t="shared" si="674"/>
        <v>43672</v>
      </c>
      <c r="IC76" s="67">
        <f t="shared" si="674"/>
        <v>43673</v>
      </c>
      <c r="ID76" s="67">
        <f t="shared" si="674"/>
        <v>43674</v>
      </c>
      <c r="IE76" s="67">
        <f t="shared" si="674"/>
        <v>43675</v>
      </c>
      <c r="IF76" s="67">
        <f t="shared" si="674"/>
        <v>43676</v>
      </c>
      <c r="IG76" s="67">
        <f t="shared" si="674"/>
        <v>43677</v>
      </c>
      <c r="IH76" s="67">
        <f t="shared" si="675"/>
        <v>43678</v>
      </c>
      <c r="II76" s="67">
        <f t="shared" si="675"/>
        <v>43679</v>
      </c>
      <c r="IJ76" s="67">
        <f t="shared" si="675"/>
        <v>43680</v>
      </c>
      <c r="IK76" s="67">
        <f t="shared" si="675"/>
        <v>43681</v>
      </c>
      <c r="IL76" s="67">
        <f t="shared" si="675"/>
        <v>43682</v>
      </c>
      <c r="IM76" s="67">
        <f t="shared" si="675"/>
        <v>43683</v>
      </c>
      <c r="IN76" s="67">
        <f t="shared" si="675"/>
        <v>43684</v>
      </c>
      <c r="IO76" s="67">
        <f t="shared" si="675"/>
        <v>43685</v>
      </c>
      <c r="IP76" s="67">
        <f t="shared" si="675"/>
        <v>43686</v>
      </c>
      <c r="IQ76" s="67">
        <f t="shared" si="675"/>
        <v>43687</v>
      </c>
      <c r="IR76" s="67">
        <f t="shared" si="675"/>
        <v>43688</v>
      </c>
      <c r="IS76" s="67">
        <f t="shared" si="675"/>
        <v>43689</v>
      </c>
      <c r="IT76" s="67">
        <f t="shared" si="675"/>
        <v>43690</v>
      </c>
      <c r="IU76" s="67">
        <f t="shared" si="675"/>
        <v>43691</v>
      </c>
      <c r="IV76" s="67">
        <f t="shared" si="675"/>
        <v>43692</v>
      </c>
      <c r="IW76" s="67">
        <f t="shared" si="675"/>
        <v>43693</v>
      </c>
      <c r="IX76" s="67">
        <f t="shared" si="676"/>
        <v>43694</v>
      </c>
      <c r="IY76" s="67">
        <f t="shared" si="676"/>
        <v>43695</v>
      </c>
      <c r="IZ76" s="67">
        <f t="shared" si="676"/>
        <v>43696</v>
      </c>
      <c r="JA76" s="67">
        <f t="shared" si="676"/>
        <v>43697</v>
      </c>
      <c r="JB76" s="67">
        <f t="shared" si="676"/>
        <v>43698</v>
      </c>
      <c r="JC76" s="67">
        <f t="shared" si="676"/>
        <v>43699</v>
      </c>
      <c r="JD76" s="67">
        <f t="shared" si="676"/>
        <v>43700</v>
      </c>
      <c r="JE76" s="67">
        <f t="shared" si="676"/>
        <v>43701</v>
      </c>
      <c r="JF76" s="67">
        <f t="shared" si="676"/>
        <v>43702</v>
      </c>
      <c r="JG76" s="67">
        <f t="shared" si="676"/>
        <v>43703</v>
      </c>
      <c r="JH76" s="67">
        <f t="shared" si="676"/>
        <v>43704</v>
      </c>
      <c r="JI76" s="67">
        <f t="shared" si="676"/>
        <v>43705</v>
      </c>
      <c r="JJ76" s="67">
        <f t="shared" si="676"/>
        <v>43706</v>
      </c>
      <c r="JK76" s="67">
        <f t="shared" si="676"/>
        <v>43707</v>
      </c>
      <c r="JL76" s="67">
        <f t="shared" si="676"/>
        <v>43708</v>
      </c>
      <c r="JM76" s="67">
        <f t="shared" si="677"/>
        <v>43709</v>
      </c>
      <c r="JN76" s="67">
        <f t="shared" si="677"/>
        <v>43710</v>
      </c>
      <c r="JO76" s="67">
        <f t="shared" si="677"/>
        <v>43711</v>
      </c>
      <c r="JP76" s="67">
        <f t="shared" si="677"/>
        <v>43712</v>
      </c>
      <c r="JQ76" s="67">
        <f t="shared" si="677"/>
        <v>43713</v>
      </c>
      <c r="JR76" s="67">
        <f t="shared" si="677"/>
        <v>43714</v>
      </c>
      <c r="JS76" s="67">
        <f t="shared" si="677"/>
        <v>43715</v>
      </c>
      <c r="JT76" s="67">
        <f t="shared" si="677"/>
        <v>43716</v>
      </c>
      <c r="JU76" s="67">
        <f t="shared" si="677"/>
        <v>43717</v>
      </c>
      <c r="JV76" s="67">
        <f t="shared" si="677"/>
        <v>43718</v>
      </c>
      <c r="JW76" s="67">
        <f t="shared" si="677"/>
        <v>43719</v>
      </c>
      <c r="JX76" s="67">
        <f t="shared" si="677"/>
        <v>43720</v>
      </c>
      <c r="JY76" s="67">
        <f t="shared" si="677"/>
        <v>43721</v>
      </c>
      <c r="JZ76" s="67">
        <f t="shared" si="677"/>
        <v>43722</v>
      </c>
      <c r="KA76" s="67">
        <f t="shared" si="677"/>
        <v>43723</v>
      </c>
      <c r="KB76" s="67">
        <f t="shared" si="677"/>
        <v>43724</v>
      </c>
      <c r="KC76" s="67">
        <f t="shared" si="678"/>
        <v>43725</v>
      </c>
      <c r="KD76" s="67">
        <f t="shared" si="678"/>
        <v>43726</v>
      </c>
      <c r="KE76" s="67">
        <f t="shared" si="678"/>
        <v>43727</v>
      </c>
      <c r="KF76" s="67">
        <f t="shared" si="678"/>
        <v>43728</v>
      </c>
      <c r="KG76" s="67">
        <f t="shared" si="678"/>
        <v>43729</v>
      </c>
      <c r="KH76" s="67">
        <f t="shared" si="678"/>
        <v>43730</v>
      </c>
      <c r="KI76" s="67">
        <f t="shared" si="678"/>
        <v>43731</v>
      </c>
      <c r="KJ76" s="67">
        <f t="shared" si="678"/>
        <v>43732</v>
      </c>
      <c r="KK76" s="67">
        <f t="shared" si="678"/>
        <v>43733</v>
      </c>
      <c r="KL76" s="67">
        <f t="shared" si="678"/>
        <v>43734</v>
      </c>
      <c r="KM76" s="67">
        <f t="shared" si="678"/>
        <v>43735</v>
      </c>
      <c r="KN76" s="67">
        <f t="shared" si="678"/>
        <v>43736</v>
      </c>
      <c r="KO76" s="67">
        <f t="shared" si="678"/>
        <v>43737</v>
      </c>
      <c r="KP76" s="67">
        <f t="shared" si="678"/>
        <v>43738</v>
      </c>
      <c r="KQ76" s="67">
        <f t="shared" si="679"/>
        <v>43739</v>
      </c>
      <c r="KR76" s="67">
        <f t="shared" si="679"/>
        <v>43740</v>
      </c>
      <c r="KS76" s="67">
        <f t="shared" si="679"/>
        <v>43741</v>
      </c>
      <c r="KT76" s="67">
        <f t="shared" si="679"/>
        <v>43742</v>
      </c>
      <c r="KU76" s="67">
        <f t="shared" si="679"/>
        <v>43743</v>
      </c>
      <c r="KV76" s="67">
        <f t="shared" si="679"/>
        <v>43744</v>
      </c>
      <c r="KW76" s="67">
        <f t="shared" si="679"/>
        <v>43745</v>
      </c>
      <c r="KX76" s="67">
        <f t="shared" si="679"/>
        <v>43746</v>
      </c>
      <c r="KY76" s="67">
        <f t="shared" si="679"/>
        <v>43747</v>
      </c>
      <c r="KZ76" s="67">
        <f t="shared" si="679"/>
        <v>43748</v>
      </c>
      <c r="LA76" s="67">
        <f t="shared" si="679"/>
        <v>43749</v>
      </c>
      <c r="LB76" s="67">
        <f t="shared" si="679"/>
        <v>43750</v>
      </c>
      <c r="LC76" s="67">
        <f t="shared" si="679"/>
        <v>43751</v>
      </c>
      <c r="LD76" s="67">
        <f t="shared" si="679"/>
        <v>43752</v>
      </c>
      <c r="LE76" s="67">
        <f t="shared" si="679"/>
        <v>43753</v>
      </c>
      <c r="LF76" s="67">
        <f t="shared" si="679"/>
        <v>43754</v>
      </c>
      <c r="LG76" s="67">
        <f t="shared" si="680"/>
        <v>43755</v>
      </c>
      <c r="LH76" s="67">
        <f t="shared" si="680"/>
        <v>43756</v>
      </c>
      <c r="LI76" s="67">
        <f t="shared" si="680"/>
        <v>43757</v>
      </c>
      <c r="LJ76" s="67">
        <f t="shared" si="680"/>
        <v>43758</v>
      </c>
      <c r="LK76" s="67">
        <f t="shared" si="680"/>
        <v>43759</v>
      </c>
      <c r="LL76" s="67">
        <f t="shared" si="680"/>
        <v>43760</v>
      </c>
      <c r="LM76" s="67">
        <f t="shared" si="680"/>
        <v>43761</v>
      </c>
      <c r="LN76" s="67">
        <f t="shared" si="680"/>
        <v>43762</v>
      </c>
      <c r="LO76" s="67">
        <f t="shared" si="680"/>
        <v>43763</v>
      </c>
      <c r="LP76" s="67">
        <f t="shared" si="680"/>
        <v>43764</v>
      </c>
      <c r="LQ76" s="67">
        <f t="shared" si="680"/>
        <v>43765</v>
      </c>
      <c r="LR76" s="67">
        <f t="shared" si="680"/>
        <v>43766</v>
      </c>
      <c r="LS76" s="67">
        <f t="shared" si="680"/>
        <v>43767</v>
      </c>
      <c r="LT76" s="67">
        <f t="shared" si="680"/>
        <v>43768</v>
      </c>
      <c r="LU76" s="67">
        <f t="shared" si="680"/>
        <v>43769</v>
      </c>
      <c r="LV76" s="67">
        <f t="shared" si="681"/>
        <v>43770</v>
      </c>
      <c r="LW76" s="67">
        <f t="shared" si="681"/>
        <v>43771</v>
      </c>
      <c r="LX76" s="67">
        <f t="shared" si="681"/>
        <v>43772</v>
      </c>
      <c r="LY76" s="67">
        <f t="shared" si="681"/>
        <v>43773</v>
      </c>
      <c r="LZ76" s="67">
        <f t="shared" si="681"/>
        <v>43774</v>
      </c>
      <c r="MA76" s="67">
        <f t="shared" si="681"/>
        <v>43775</v>
      </c>
      <c r="MB76" s="67">
        <f t="shared" si="681"/>
        <v>43776</v>
      </c>
      <c r="MC76" s="67">
        <f t="shared" si="681"/>
        <v>43777</v>
      </c>
      <c r="MD76" s="67">
        <f t="shared" si="681"/>
        <v>43778</v>
      </c>
      <c r="ME76" s="67">
        <f t="shared" si="681"/>
        <v>43779</v>
      </c>
      <c r="MF76" s="67">
        <f t="shared" si="681"/>
        <v>43780</v>
      </c>
      <c r="MG76" s="67">
        <f t="shared" si="681"/>
        <v>43781</v>
      </c>
      <c r="MH76" s="67">
        <f t="shared" si="681"/>
        <v>43782</v>
      </c>
      <c r="MI76" s="67">
        <f t="shared" si="681"/>
        <v>43783</v>
      </c>
      <c r="MJ76" s="67">
        <f t="shared" si="681"/>
        <v>43784</v>
      </c>
      <c r="MK76" s="67">
        <f t="shared" si="681"/>
        <v>43785</v>
      </c>
      <c r="ML76" s="67">
        <f t="shared" si="682"/>
        <v>43786</v>
      </c>
      <c r="MM76" s="67">
        <f t="shared" si="682"/>
        <v>43787</v>
      </c>
      <c r="MN76" s="67">
        <f t="shared" si="682"/>
        <v>43788</v>
      </c>
      <c r="MO76" s="67">
        <f t="shared" si="682"/>
        <v>43789</v>
      </c>
      <c r="MP76" s="67">
        <f t="shared" si="682"/>
        <v>43790</v>
      </c>
      <c r="MQ76" s="67">
        <f t="shared" si="682"/>
        <v>43791</v>
      </c>
      <c r="MR76" s="67">
        <f t="shared" si="682"/>
        <v>43792</v>
      </c>
      <c r="MS76" s="67">
        <f t="shared" si="682"/>
        <v>43793</v>
      </c>
      <c r="MT76" s="67">
        <f t="shared" si="682"/>
        <v>43794</v>
      </c>
      <c r="MU76" s="67">
        <f t="shared" si="682"/>
        <v>43795</v>
      </c>
      <c r="MV76" s="67">
        <f t="shared" si="682"/>
        <v>43796</v>
      </c>
      <c r="MW76" s="67">
        <f t="shared" si="682"/>
        <v>43797</v>
      </c>
      <c r="MX76" s="67">
        <f t="shared" si="682"/>
        <v>43798</v>
      </c>
      <c r="MY76" s="67">
        <f t="shared" si="682"/>
        <v>43799</v>
      </c>
      <c r="MZ76" s="67">
        <f t="shared" si="683"/>
        <v>43800</v>
      </c>
      <c r="NA76" s="67">
        <f t="shared" si="683"/>
        <v>43801</v>
      </c>
      <c r="NB76" s="67">
        <f t="shared" si="683"/>
        <v>43802</v>
      </c>
      <c r="NC76" s="67">
        <f t="shared" si="683"/>
        <v>43803</v>
      </c>
      <c r="ND76" s="67">
        <f t="shared" si="683"/>
        <v>43804</v>
      </c>
      <c r="NE76" s="67">
        <f t="shared" si="683"/>
        <v>43805</v>
      </c>
      <c r="NF76" s="67">
        <f t="shared" si="683"/>
        <v>43806</v>
      </c>
      <c r="NG76" s="67">
        <f t="shared" si="683"/>
        <v>43807</v>
      </c>
      <c r="NH76" s="67">
        <f t="shared" si="683"/>
        <v>43808</v>
      </c>
      <c r="NI76" s="67">
        <f t="shared" si="683"/>
        <v>43809</v>
      </c>
      <c r="NJ76" s="67">
        <f t="shared" si="683"/>
        <v>43810</v>
      </c>
      <c r="NK76" s="67">
        <f t="shared" si="683"/>
        <v>43811</v>
      </c>
      <c r="NL76" s="67">
        <f t="shared" si="683"/>
        <v>43812</v>
      </c>
      <c r="NM76" s="67">
        <f t="shared" si="683"/>
        <v>43813</v>
      </c>
      <c r="NN76" s="67">
        <f t="shared" si="683"/>
        <v>43814</v>
      </c>
      <c r="NO76" s="67">
        <f t="shared" si="683"/>
        <v>43815</v>
      </c>
      <c r="NP76" s="67">
        <f t="shared" si="684"/>
        <v>43816</v>
      </c>
      <c r="NQ76" s="67">
        <f t="shared" si="684"/>
        <v>43817</v>
      </c>
      <c r="NR76" s="67">
        <f t="shared" si="684"/>
        <v>43818</v>
      </c>
      <c r="NS76" s="67">
        <f t="shared" si="684"/>
        <v>43819</v>
      </c>
      <c r="NT76" s="67">
        <f t="shared" si="684"/>
        <v>43820</v>
      </c>
      <c r="NU76" s="67">
        <f t="shared" si="684"/>
        <v>43821</v>
      </c>
      <c r="NV76" s="67">
        <f t="shared" si="684"/>
        <v>43822</v>
      </c>
      <c r="NW76" s="67">
        <f t="shared" si="684"/>
        <v>43823</v>
      </c>
      <c r="NX76" s="67">
        <f t="shared" si="684"/>
        <v>43824</v>
      </c>
      <c r="NY76" s="67">
        <f t="shared" si="684"/>
        <v>43825</v>
      </c>
      <c r="NZ76" s="67">
        <f t="shared" si="684"/>
        <v>43826</v>
      </c>
      <c r="OA76" s="67">
        <f t="shared" si="684"/>
        <v>43827</v>
      </c>
      <c r="OB76" s="67">
        <f t="shared" si="684"/>
        <v>43828</v>
      </c>
      <c r="OC76" s="67">
        <f t="shared" si="684"/>
        <v>43829</v>
      </c>
      <c r="OD76" s="67">
        <f t="shared" si="684"/>
        <v>43830</v>
      </c>
      <c r="OE76" s="157"/>
      <c r="OF76" s="28">
        <f t="shared" ref="OF76" si="709">OK76+OM76+OO76+OQ76+OS76+OU76+OW76</f>
        <v>0</v>
      </c>
      <c r="OG76" s="28">
        <f t="shared" ref="OG76" si="710">OL76+ON76+OP76+OR76+OT76+OV76+OX76</f>
        <v>0</v>
      </c>
      <c r="OH76" s="29">
        <f t="shared" si="687"/>
        <v>0</v>
      </c>
      <c r="OI76" s="29">
        <f t="shared" si="688"/>
        <v>0</v>
      </c>
      <c r="OJ76" s="90" t="str">
        <f t="shared" si="689"/>
        <v>kompl.</v>
      </c>
      <c r="OK76" s="210"/>
      <c r="OL76" s="29">
        <f t="shared" si="690"/>
        <v>0</v>
      </c>
      <c r="OM76" s="210"/>
      <c r="ON76" s="29">
        <f t="shared" si="691"/>
        <v>0</v>
      </c>
      <c r="OO76" s="211"/>
      <c r="OP76" s="29">
        <f t="shared" si="692"/>
        <v>0</v>
      </c>
      <c r="OQ76" s="211"/>
      <c r="OR76" s="29">
        <f t="shared" si="693"/>
        <v>0</v>
      </c>
      <c r="OS76" s="211"/>
      <c r="OT76" s="29">
        <f t="shared" si="694"/>
        <v>0</v>
      </c>
      <c r="OU76" s="211"/>
      <c r="OV76" s="29">
        <f t="shared" si="695"/>
        <v>0</v>
      </c>
      <c r="OW76" s="211"/>
      <c r="OX76" s="29">
        <f t="shared" si="696"/>
        <v>0</v>
      </c>
      <c r="OY76" s="157"/>
    </row>
    <row r="77" spans="1:415" ht="25.5" x14ac:dyDescent="0.2">
      <c r="A77" s="124" t="s">
        <v>160</v>
      </c>
      <c r="B77" s="55" t="s">
        <v>253</v>
      </c>
      <c r="C77" s="125" t="s">
        <v>19</v>
      </c>
      <c r="D77" s="91">
        <v>0</v>
      </c>
      <c r="E77" s="26">
        <f t="shared" si="702"/>
        <v>0</v>
      </c>
      <c r="F77" s="216"/>
      <c r="G77" s="27">
        <f t="shared" ref="G77" si="711">ROUND(ROUND(D77,3)*$F77,2)</f>
        <v>0</v>
      </c>
      <c r="H77" s="84">
        <f t="shared" ref="H77" si="712">ROUND(ROUND(E77,3)*$F77,2)</f>
        <v>0</v>
      </c>
      <c r="I77" s="100"/>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9"/>
        <v>0</v>
      </c>
      <c r="AA77" s="71" t="e">
        <f>MIN(#REF!)</f>
        <v>#REF!</v>
      </c>
      <c r="AB77" s="72" t="e">
        <f t="shared" si="660"/>
        <v>#REF!</v>
      </c>
      <c r="AC77" s="71" t="e">
        <f>MAX(#REF!)</f>
        <v>#REF!</v>
      </c>
      <c r="AD77" s="67">
        <f t="shared" ref="AD77:AS80" si="713">AD$18</f>
        <v>43466</v>
      </c>
      <c r="AE77" s="67">
        <f t="shared" si="713"/>
        <v>43467</v>
      </c>
      <c r="AF77" s="67">
        <f t="shared" si="713"/>
        <v>43468</v>
      </c>
      <c r="AG77" s="67">
        <f t="shared" si="713"/>
        <v>43469</v>
      </c>
      <c r="AH77" s="67">
        <f t="shared" si="713"/>
        <v>43470</v>
      </c>
      <c r="AI77" s="67">
        <f t="shared" si="713"/>
        <v>43471</v>
      </c>
      <c r="AJ77" s="67">
        <f t="shared" si="713"/>
        <v>43472</v>
      </c>
      <c r="AK77" s="67">
        <f t="shared" si="713"/>
        <v>43473</v>
      </c>
      <c r="AL77" s="67">
        <f t="shared" si="713"/>
        <v>43474</v>
      </c>
      <c r="AM77" s="67">
        <f t="shared" si="713"/>
        <v>43475</v>
      </c>
      <c r="AN77" s="67">
        <f t="shared" si="713"/>
        <v>43476</v>
      </c>
      <c r="AO77" s="67">
        <f t="shared" si="713"/>
        <v>43477</v>
      </c>
      <c r="AP77" s="67">
        <f t="shared" si="713"/>
        <v>43478</v>
      </c>
      <c r="AQ77" s="67">
        <f t="shared" si="713"/>
        <v>43479</v>
      </c>
      <c r="AR77" s="67">
        <f t="shared" si="713"/>
        <v>43480</v>
      </c>
      <c r="AS77" s="67">
        <f t="shared" si="713"/>
        <v>43481</v>
      </c>
      <c r="AT77" s="67">
        <f t="shared" si="662"/>
        <v>43482</v>
      </c>
      <c r="AU77" s="67">
        <f t="shared" si="662"/>
        <v>43483</v>
      </c>
      <c r="AV77" s="67">
        <f t="shared" si="662"/>
        <v>43484</v>
      </c>
      <c r="AW77" s="67">
        <f t="shared" si="662"/>
        <v>43485</v>
      </c>
      <c r="AX77" s="67">
        <f t="shared" si="662"/>
        <v>43486</v>
      </c>
      <c r="AY77" s="67">
        <f t="shared" si="662"/>
        <v>43487</v>
      </c>
      <c r="AZ77" s="67">
        <f t="shared" si="662"/>
        <v>43488</v>
      </c>
      <c r="BA77" s="67">
        <f t="shared" si="662"/>
        <v>43489</v>
      </c>
      <c r="BB77" s="67">
        <f t="shared" si="662"/>
        <v>43490</v>
      </c>
      <c r="BC77" s="67">
        <f t="shared" si="662"/>
        <v>43491</v>
      </c>
      <c r="BD77" s="67">
        <f t="shared" si="662"/>
        <v>43492</v>
      </c>
      <c r="BE77" s="67">
        <f t="shared" si="662"/>
        <v>43493</v>
      </c>
      <c r="BF77" s="67">
        <f t="shared" si="662"/>
        <v>43494</v>
      </c>
      <c r="BG77" s="67">
        <f t="shared" si="662"/>
        <v>43495</v>
      </c>
      <c r="BH77" s="67">
        <f t="shared" si="662"/>
        <v>43496</v>
      </c>
      <c r="BI77" s="67">
        <f t="shared" ref="BI77:BX80" si="714">BI$18</f>
        <v>43497</v>
      </c>
      <c r="BJ77" s="67">
        <f t="shared" si="714"/>
        <v>43498</v>
      </c>
      <c r="BK77" s="67">
        <f t="shared" si="714"/>
        <v>43499</v>
      </c>
      <c r="BL77" s="67">
        <f t="shared" si="714"/>
        <v>43500</v>
      </c>
      <c r="BM77" s="67">
        <f t="shared" si="714"/>
        <v>43501</v>
      </c>
      <c r="BN77" s="67">
        <f t="shared" si="714"/>
        <v>43502</v>
      </c>
      <c r="BO77" s="67">
        <f t="shared" si="714"/>
        <v>43503</v>
      </c>
      <c r="BP77" s="67">
        <f t="shared" si="714"/>
        <v>43504</v>
      </c>
      <c r="BQ77" s="67">
        <f t="shared" si="714"/>
        <v>43505</v>
      </c>
      <c r="BR77" s="67">
        <f t="shared" si="714"/>
        <v>43506</v>
      </c>
      <c r="BS77" s="67">
        <f t="shared" si="714"/>
        <v>43507</v>
      </c>
      <c r="BT77" s="67">
        <f t="shared" si="714"/>
        <v>43508</v>
      </c>
      <c r="BU77" s="67">
        <f t="shared" si="714"/>
        <v>43509</v>
      </c>
      <c r="BV77" s="67">
        <f t="shared" si="714"/>
        <v>43510</v>
      </c>
      <c r="BW77" s="67">
        <f t="shared" si="714"/>
        <v>43511</v>
      </c>
      <c r="BX77" s="67">
        <f t="shared" si="714"/>
        <v>43512</v>
      </c>
      <c r="BY77" s="67">
        <f t="shared" si="664"/>
        <v>43513</v>
      </c>
      <c r="BZ77" s="67">
        <f t="shared" si="664"/>
        <v>43514</v>
      </c>
      <c r="CA77" s="67">
        <f t="shared" si="664"/>
        <v>43515</v>
      </c>
      <c r="CB77" s="67">
        <f t="shared" si="664"/>
        <v>43516</v>
      </c>
      <c r="CC77" s="67">
        <f t="shared" si="664"/>
        <v>43517</v>
      </c>
      <c r="CD77" s="67">
        <f t="shared" si="664"/>
        <v>43518</v>
      </c>
      <c r="CE77" s="67">
        <f t="shared" si="664"/>
        <v>43519</v>
      </c>
      <c r="CF77" s="67">
        <f t="shared" si="664"/>
        <v>43520</v>
      </c>
      <c r="CG77" s="67">
        <f t="shared" si="664"/>
        <v>43521</v>
      </c>
      <c r="CH77" s="67">
        <f t="shared" si="664"/>
        <v>43522</v>
      </c>
      <c r="CI77" s="67">
        <f t="shared" si="664"/>
        <v>43523</v>
      </c>
      <c r="CJ77" s="67">
        <f t="shared" si="664"/>
        <v>43524</v>
      </c>
      <c r="CK77" s="67">
        <f t="shared" ref="CK77:CZ80" si="715">CK$18</f>
        <v>43525</v>
      </c>
      <c r="CL77" s="67">
        <f t="shared" si="715"/>
        <v>43526</v>
      </c>
      <c r="CM77" s="67">
        <f t="shared" si="715"/>
        <v>43527</v>
      </c>
      <c r="CN77" s="67">
        <f t="shared" si="715"/>
        <v>43528</v>
      </c>
      <c r="CO77" s="67">
        <f t="shared" si="715"/>
        <v>43529</v>
      </c>
      <c r="CP77" s="67">
        <f t="shared" si="715"/>
        <v>43530</v>
      </c>
      <c r="CQ77" s="67">
        <f t="shared" si="715"/>
        <v>43531</v>
      </c>
      <c r="CR77" s="67">
        <f t="shared" si="715"/>
        <v>43532</v>
      </c>
      <c r="CS77" s="67">
        <f t="shared" si="715"/>
        <v>43533</v>
      </c>
      <c r="CT77" s="67">
        <f t="shared" si="715"/>
        <v>43534</v>
      </c>
      <c r="CU77" s="67">
        <f t="shared" si="715"/>
        <v>43535</v>
      </c>
      <c r="CV77" s="67">
        <f t="shared" si="715"/>
        <v>43536</v>
      </c>
      <c r="CW77" s="67">
        <f t="shared" si="715"/>
        <v>43537</v>
      </c>
      <c r="CX77" s="67">
        <f t="shared" si="715"/>
        <v>43538</v>
      </c>
      <c r="CY77" s="67">
        <f t="shared" si="715"/>
        <v>43539</v>
      </c>
      <c r="CZ77" s="67">
        <f t="shared" si="715"/>
        <v>43540</v>
      </c>
      <c r="DA77" s="67">
        <f t="shared" si="666"/>
        <v>43541</v>
      </c>
      <c r="DB77" s="67">
        <f t="shared" si="666"/>
        <v>43542</v>
      </c>
      <c r="DC77" s="67">
        <f t="shared" si="666"/>
        <v>43543</v>
      </c>
      <c r="DD77" s="67">
        <f t="shared" si="666"/>
        <v>43544</v>
      </c>
      <c r="DE77" s="67">
        <f t="shared" si="666"/>
        <v>43545</v>
      </c>
      <c r="DF77" s="67">
        <f t="shared" si="666"/>
        <v>43546</v>
      </c>
      <c r="DG77" s="67">
        <f t="shared" si="666"/>
        <v>43547</v>
      </c>
      <c r="DH77" s="67">
        <f t="shared" si="666"/>
        <v>43548</v>
      </c>
      <c r="DI77" s="67">
        <f t="shared" si="666"/>
        <v>43549</v>
      </c>
      <c r="DJ77" s="67">
        <f t="shared" si="666"/>
        <v>43550</v>
      </c>
      <c r="DK77" s="67">
        <f t="shared" si="666"/>
        <v>43551</v>
      </c>
      <c r="DL77" s="67">
        <f t="shared" si="666"/>
        <v>43552</v>
      </c>
      <c r="DM77" s="67">
        <f t="shared" si="666"/>
        <v>43553</v>
      </c>
      <c r="DN77" s="67">
        <f t="shared" si="666"/>
        <v>43554</v>
      </c>
      <c r="DO77" s="67">
        <f t="shared" si="666"/>
        <v>43555</v>
      </c>
      <c r="DP77" s="67">
        <f t="shared" ref="DP77:EE80" si="716">DP$18</f>
        <v>43556</v>
      </c>
      <c r="DQ77" s="67">
        <f t="shared" si="716"/>
        <v>43557</v>
      </c>
      <c r="DR77" s="67">
        <f t="shared" si="716"/>
        <v>43558</v>
      </c>
      <c r="DS77" s="67">
        <f t="shared" si="716"/>
        <v>43559</v>
      </c>
      <c r="DT77" s="67">
        <f t="shared" si="716"/>
        <v>43560</v>
      </c>
      <c r="DU77" s="67">
        <f t="shared" si="716"/>
        <v>43561</v>
      </c>
      <c r="DV77" s="67">
        <f t="shared" si="716"/>
        <v>43562</v>
      </c>
      <c r="DW77" s="67">
        <f t="shared" si="716"/>
        <v>43563</v>
      </c>
      <c r="DX77" s="67">
        <f t="shared" si="716"/>
        <v>43564</v>
      </c>
      <c r="DY77" s="67">
        <f t="shared" si="716"/>
        <v>43565</v>
      </c>
      <c r="DZ77" s="67">
        <f t="shared" si="716"/>
        <v>43566</v>
      </c>
      <c r="EA77" s="67">
        <f t="shared" si="716"/>
        <v>43567</v>
      </c>
      <c r="EB77" s="67">
        <f t="shared" si="716"/>
        <v>43568</v>
      </c>
      <c r="EC77" s="67">
        <f t="shared" si="716"/>
        <v>43569</v>
      </c>
      <c r="ED77" s="67">
        <f t="shared" si="716"/>
        <v>43570</v>
      </c>
      <c r="EE77" s="67">
        <f t="shared" si="716"/>
        <v>43571</v>
      </c>
      <c r="EF77" s="67">
        <f t="shared" si="668"/>
        <v>43572</v>
      </c>
      <c r="EG77" s="67">
        <f t="shared" si="668"/>
        <v>43573</v>
      </c>
      <c r="EH77" s="67">
        <f t="shared" si="668"/>
        <v>43574</v>
      </c>
      <c r="EI77" s="67">
        <f t="shared" si="668"/>
        <v>43575</v>
      </c>
      <c r="EJ77" s="67">
        <f t="shared" si="668"/>
        <v>43576</v>
      </c>
      <c r="EK77" s="67">
        <f t="shared" si="668"/>
        <v>43577</v>
      </c>
      <c r="EL77" s="67">
        <f t="shared" si="668"/>
        <v>43578</v>
      </c>
      <c r="EM77" s="67">
        <f t="shared" si="668"/>
        <v>43579</v>
      </c>
      <c r="EN77" s="67">
        <f t="shared" si="668"/>
        <v>43580</v>
      </c>
      <c r="EO77" s="67">
        <f t="shared" si="668"/>
        <v>43581</v>
      </c>
      <c r="EP77" s="67">
        <f t="shared" si="668"/>
        <v>43582</v>
      </c>
      <c r="EQ77" s="67">
        <f t="shared" si="668"/>
        <v>43583</v>
      </c>
      <c r="ER77" s="67">
        <f t="shared" si="668"/>
        <v>43584</v>
      </c>
      <c r="ES77" s="67">
        <f t="shared" si="668"/>
        <v>43585</v>
      </c>
      <c r="ET77" s="67">
        <f t="shared" ref="ET77:FI80" si="717">ET$18</f>
        <v>43586</v>
      </c>
      <c r="EU77" s="67">
        <f t="shared" si="717"/>
        <v>43587</v>
      </c>
      <c r="EV77" s="67">
        <f t="shared" si="717"/>
        <v>43588</v>
      </c>
      <c r="EW77" s="67">
        <f t="shared" si="717"/>
        <v>43589</v>
      </c>
      <c r="EX77" s="67">
        <f t="shared" si="717"/>
        <v>43590</v>
      </c>
      <c r="EY77" s="67">
        <f t="shared" si="717"/>
        <v>43591</v>
      </c>
      <c r="EZ77" s="67">
        <f t="shared" si="717"/>
        <v>43592</v>
      </c>
      <c r="FA77" s="67">
        <f t="shared" si="717"/>
        <v>43593</v>
      </c>
      <c r="FB77" s="67">
        <f t="shared" si="717"/>
        <v>43594</v>
      </c>
      <c r="FC77" s="67">
        <f t="shared" si="717"/>
        <v>43595</v>
      </c>
      <c r="FD77" s="67">
        <f t="shared" si="717"/>
        <v>43596</v>
      </c>
      <c r="FE77" s="67">
        <f t="shared" si="717"/>
        <v>43597</v>
      </c>
      <c r="FF77" s="67">
        <f t="shared" si="717"/>
        <v>43598</v>
      </c>
      <c r="FG77" s="67">
        <f t="shared" si="717"/>
        <v>43599</v>
      </c>
      <c r="FH77" s="67">
        <f t="shared" si="717"/>
        <v>43600</v>
      </c>
      <c r="FI77" s="67">
        <f t="shared" si="717"/>
        <v>43601</v>
      </c>
      <c r="FJ77" s="67">
        <f t="shared" si="670"/>
        <v>43602</v>
      </c>
      <c r="FK77" s="67">
        <f t="shared" si="670"/>
        <v>43603</v>
      </c>
      <c r="FL77" s="67">
        <f t="shared" si="670"/>
        <v>43604</v>
      </c>
      <c r="FM77" s="67">
        <f t="shared" si="670"/>
        <v>43605</v>
      </c>
      <c r="FN77" s="67">
        <f t="shared" si="670"/>
        <v>43606</v>
      </c>
      <c r="FO77" s="67">
        <f t="shared" si="670"/>
        <v>43607</v>
      </c>
      <c r="FP77" s="67">
        <f t="shared" si="670"/>
        <v>43608</v>
      </c>
      <c r="FQ77" s="67">
        <f t="shared" si="670"/>
        <v>43609</v>
      </c>
      <c r="FR77" s="67">
        <f t="shared" si="670"/>
        <v>43610</v>
      </c>
      <c r="FS77" s="67">
        <f t="shared" si="670"/>
        <v>43611</v>
      </c>
      <c r="FT77" s="67">
        <f t="shared" si="670"/>
        <v>43612</v>
      </c>
      <c r="FU77" s="67">
        <f t="shared" si="670"/>
        <v>43613</v>
      </c>
      <c r="FV77" s="67">
        <f t="shared" si="670"/>
        <v>43614</v>
      </c>
      <c r="FW77" s="67">
        <f t="shared" si="670"/>
        <v>43615</v>
      </c>
      <c r="FX77" s="67">
        <f t="shared" si="670"/>
        <v>43616</v>
      </c>
      <c r="FY77" s="67">
        <f t="shared" ref="FY77:GN80" si="718">FY$18</f>
        <v>43617</v>
      </c>
      <c r="FZ77" s="67">
        <f t="shared" si="718"/>
        <v>43618</v>
      </c>
      <c r="GA77" s="67">
        <f t="shared" si="718"/>
        <v>43619</v>
      </c>
      <c r="GB77" s="67">
        <f t="shared" si="718"/>
        <v>43620</v>
      </c>
      <c r="GC77" s="67">
        <f t="shared" si="718"/>
        <v>43621</v>
      </c>
      <c r="GD77" s="67">
        <f t="shared" si="718"/>
        <v>43622</v>
      </c>
      <c r="GE77" s="67">
        <f t="shared" si="718"/>
        <v>43623</v>
      </c>
      <c r="GF77" s="67">
        <f t="shared" si="718"/>
        <v>43624</v>
      </c>
      <c r="GG77" s="67">
        <f t="shared" si="718"/>
        <v>43625</v>
      </c>
      <c r="GH77" s="67">
        <f t="shared" si="718"/>
        <v>43626</v>
      </c>
      <c r="GI77" s="67">
        <f t="shared" si="718"/>
        <v>43627</v>
      </c>
      <c r="GJ77" s="67">
        <f t="shared" si="718"/>
        <v>43628</v>
      </c>
      <c r="GK77" s="67">
        <f t="shared" si="718"/>
        <v>43629</v>
      </c>
      <c r="GL77" s="67">
        <f t="shared" si="718"/>
        <v>43630</v>
      </c>
      <c r="GM77" s="67">
        <f t="shared" si="718"/>
        <v>43631</v>
      </c>
      <c r="GN77" s="67">
        <f t="shared" si="718"/>
        <v>43632</v>
      </c>
      <c r="GO77" s="67">
        <f t="shared" si="672"/>
        <v>43633</v>
      </c>
      <c r="GP77" s="67">
        <f t="shared" si="672"/>
        <v>43634</v>
      </c>
      <c r="GQ77" s="67">
        <f t="shared" si="672"/>
        <v>43635</v>
      </c>
      <c r="GR77" s="67">
        <f t="shared" si="672"/>
        <v>43636</v>
      </c>
      <c r="GS77" s="67">
        <f t="shared" si="672"/>
        <v>43637</v>
      </c>
      <c r="GT77" s="67">
        <f t="shared" si="672"/>
        <v>43638</v>
      </c>
      <c r="GU77" s="67">
        <f t="shared" si="672"/>
        <v>43639</v>
      </c>
      <c r="GV77" s="67">
        <f t="shared" si="672"/>
        <v>43640</v>
      </c>
      <c r="GW77" s="67">
        <f t="shared" si="672"/>
        <v>43641</v>
      </c>
      <c r="GX77" s="67">
        <f t="shared" si="672"/>
        <v>43642</v>
      </c>
      <c r="GY77" s="67">
        <f t="shared" si="672"/>
        <v>43643</v>
      </c>
      <c r="GZ77" s="67">
        <f t="shared" si="672"/>
        <v>43644</v>
      </c>
      <c r="HA77" s="67">
        <f t="shared" si="672"/>
        <v>43645</v>
      </c>
      <c r="HB77" s="67">
        <f t="shared" si="672"/>
        <v>43646</v>
      </c>
      <c r="HC77" s="67">
        <f t="shared" ref="HC77:HR80" si="719">HC$18</f>
        <v>43647</v>
      </c>
      <c r="HD77" s="67">
        <f t="shared" si="719"/>
        <v>43648</v>
      </c>
      <c r="HE77" s="67">
        <f t="shared" si="719"/>
        <v>43649</v>
      </c>
      <c r="HF77" s="67">
        <f t="shared" si="719"/>
        <v>43650</v>
      </c>
      <c r="HG77" s="67">
        <f t="shared" si="719"/>
        <v>43651</v>
      </c>
      <c r="HH77" s="67">
        <f t="shared" si="719"/>
        <v>43652</v>
      </c>
      <c r="HI77" s="67">
        <f t="shared" si="719"/>
        <v>43653</v>
      </c>
      <c r="HJ77" s="67">
        <f t="shared" si="719"/>
        <v>43654</v>
      </c>
      <c r="HK77" s="67">
        <f t="shared" si="719"/>
        <v>43655</v>
      </c>
      <c r="HL77" s="67">
        <f t="shared" si="719"/>
        <v>43656</v>
      </c>
      <c r="HM77" s="67">
        <f t="shared" si="719"/>
        <v>43657</v>
      </c>
      <c r="HN77" s="67">
        <f t="shared" si="719"/>
        <v>43658</v>
      </c>
      <c r="HO77" s="67">
        <f t="shared" si="719"/>
        <v>43659</v>
      </c>
      <c r="HP77" s="67">
        <f t="shared" si="719"/>
        <v>43660</v>
      </c>
      <c r="HQ77" s="67">
        <f t="shared" si="719"/>
        <v>43661</v>
      </c>
      <c r="HR77" s="67">
        <f t="shared" si="719"/>
        <v>43662</v>
      </c>
      <c r="HS77" s="67">
        <f t="shared" si="674"/>
        <v>43663</v>
      </c>
      <c r="HT77" s="67">
        <f t="shared" si="674"/>
        <v>43664</v>
      </c>
      <c r="HU77" s="67">
        <f t="shared" si="674"/>
        <v>43665</v>
      </c>
      <c r="HV77" s="67">
        <f t="shared" si="674"/>
        <v>43666</v>
      </c>
      <c r="HW77" s="67">
        <f t="shared" si="674"/>
        <v>43667</v>
      </c>
      <c r="HX77" s="67">
        <f t="shared" si="674"/>
        <v>43668</v>
      </c>
      <c r="HY77" s="67">
        <f t="shared" si="674"/>
        <v>43669</v>
      </c>
      <c r="HZ77" s="67">
        <f t="shared" si="674"/>
        <v>43670</v>
      </c>
      <c r="IA77" s="67">
        <f t="shared" si="674"/>
        <v>43671</v>
      </c>
      <c r="IB77" s="67">
        <f t="shared" si="674"/>
        <v>43672</v>
      </c>
      <c r="IC77" s="67">
        <f t="shared" si="674"/>
        <v>43673</v>
      </c>
      <c r="ID77" s="67">
        <f t="shared" si="674"/>
        <v>43674</v>
      </c>
      <c r="IE77" s="67">
        <f t="shared" si="674"/>
        <v>43675</v>
      </c>
      <c r="IF77" s="67">
        <f t="shared" si="674"/>
        <v>43676</v>
      </c>
      <c r="IG77" s="67">
        <f t="shared" si="674"/>
        <v>43677</v>
      </c>
      <c r="IH77" s="67">
        <f t="shared" ref="IH77:IW80" si="720">IH$18</f>
        <v>43678</v>
      </c>
      <c r="II77" s="67">
        <f t="shared" si="720"/>
        <v>43679</v>
      </c>
      <c r="IJ77" s="67">
        <f t="shared" si="720"/>
        <v>43680</v>
      </c>
      <c r="IK77" s="67">
        <f t="shared" si="720"/>
        <v>43681</v>
      </c>
      <c r="IL77" s="67">
        <f t="shared" si="720"/>
        <v>43682</v>
      </c>
      <c r="IM77" s="67">
        <f t="shared" si="720"/>
        <v>43683</v>
      </c>
      <c r="IN77" s="67">
        <f t="shared" si="720"/>
        <v>43684</v>
      </c>
      <c r="IO77" s="67">
        <f t="shared" si="720"/>
        <v>43685</v>
      </c>
      <c r="IP77" s="67">
        <f t="shared" si="720"/>
        <v>43686</v>
      </c>
      <c r="IQ77" s="67">
        <f t="shared" si="720"/>
        <v>43687</v>
      </c>
      <c r="IR77" s="67">
        <f t="shared" si="720"/>
        <v>43688</v>
      </c>
      <c r="IS77" s="67">
        <f t="shared" si="720"/>
        <v>43689</v>
      </c>
      <c r="IT77" s="67">
        <f t="shared" si="720"/>
        <v>43690</v>
      </c>
      <c r="IU77" s="67">
        <f t="shared" si="720"/>
        <v>43691</v>
      </c>
      <c r="IV77" s="67">
        <f t="shared" si="720"/>
        <v>43692</v>
      </c>
      <c r="IW77" s="67">
        <f t="shared" si="720"/>
        <v>43693</v>
      </c>
      <c r="IX77" s="67">
        <f t="shared" si="676"/>
        <v>43694</v>
      </c>
      <c r="IY77" s="67">
        <f t="shared" si="676"/>
        <v>43695</v>
      </c>
      <c r="IZ77" s="67">
        <f t="shared" si="676"/>
        <v>43696</v>
      </c>
      <c r="JA77" s="67">
        <f t="shared" si="676"/>
        <v>43697</v>
      </c>
      <c r="JB77" s="67">
        <f t="shared" si="676"/>
        <v>43698</v>
      </c>
      <c r="JC77" s="67">
        <f t="shared" si="676"/>
        <v>43699</v>
      </c>
      <c r="JD77" s="67">
        <f t="shared" si="676"/>
        <v>43700</v>
      </c>
      <c r="JE77" s="67">
        <f t="shared" si="676"/>
        <v>43701</v>
      </c>
      <c r="JF77" s="67">
        <f t="shared" si="676"/>
        <v>43702</v>
      </c>
      <c r="JG77" s="67">
        <f t="shared" si="676"/>
        <v>43703</v>
      </c>
      <c r="JH77" s="67">
        <f t="shared" si="676"/>
        <v>43704</v>
      </c>
      <c r="JI77" s="67">
        <f t="shared" si="676"/>
        <v>43705</v>
      </c>
      <c r="JJ77" s="67">
        <f t="shared" si="676"/>
        <v>43706</v>
      </c>
      <c r="JK77" s="67">
        <f t="shared" si="676"/>
        <v>43707</v>
      </c>
      <c r="JL77" s="67">
        <f t="shared" si="676"/>
        <v>43708</v>
      </c>
      <c r="JM77" s="67">
        <f t="shared" ref="JM77:KB80" si="721">JM$18</f>
        <v>43709</v>
      </c>
      <c r="JN77" s="67">
        <f t="shared" si="721"/>
        <v>43710</v>
      </c>
      <c r="JO77" s="67">
        <f t="shared" si="721"/>
        <v>43711</v>
      </c>
      <c r="JP77" s="67">
        <f t="shared" si="721"/>
        <v>43712</v>
      </c>
      <c r="JQ77" s="67">
        <f t="shared" si="721"/>
        <v>43713</v>
      </c>
      <c r="JR77" s="67">
        <f t="shared" si="721"/>
        <v>43714</v>
      </c>
      <c r="JS77" s="67">
        <f t="shared" si="721"/>
        <v>43715</v>
      </c>
      <c r="JT77" s="67">
        <f t="shared" si="721"/>
        <v>43716</v>
      </c>
      <c r="JU77" s="67">
        <f t="shared" si="721"/>
        <v>43717</v>
      </c>
      <c r="JV77" s="67">
        <f t="shared" si="721"/>
        <v>43718</v>
      </c>
      <c r="JW77" s="67">
        <f t="shared" si="721"/>
        <v>43719</v>
      </c>
      <c r="JX77" s="67">
        <f t="shared" si="721"/>
        <v>43720</v>
      </c>
      <c r="JY77" s="67">
        <f t="shared" si="721"/>
        <v>43721</v>
      </c>
      <c r="JZ77" s="67">
        <f t="shared" si="721"/>
        <v>43722</v>
      </c>
      <c r="KA77" s="67">
        <f t="shared" si="721"/>
        <v>43723</v>
      </c>
      <c r="KB77" s="67">
        <f t="shared" si="721"/>
        <v>43724</v>
      </c>
      <c r="KC77" s="67">
        <f t="shared" si="678"/>
        <v>43725</v>
      </c>
      <c r="KD77" s="67">
        <f t="shared" si="678"/>
        <v>43726</v>
      </c>
      <c r="KE77" s="67">
        <f t="shared" si="678"/>
        <v>43727</v>
      </c>
      <c r="KF77" s="67">
        <f t="shared" si="678"/>
        <v>43728</v>
      </c>
      <c r="KG77" s="67">
        <f t="shared" si="678"/>
        <v>43729</v>
      </c>
      <c r="KH77" s="67">
        <f t="shared" si="678"/>
        <v>43730</v>
      </c>
      <c r="KI77" s="67">
        <f t="shared" si="678"/>
        <v>43731</v>
      </c>
      <c r="KJ77" s="67">
        <f t="shared" si="678"/>
        <v>43732</v>
      </c>
      <c r="KK77" s="67">
        <f t="shared" si="678"/>
        <v>43733</v>
      </c>
      <c r="KL77" s="67">
        <f t="shared" si="678"/>
        <v>43734</v>
      </c>
      <c r="KM77" s="67">
        <f t="shared" si="678"/>
        <v>43735</v>
      </c>
      <c r="KN77" s="67">
        <f t="shared" si="678"/>
        <v>43736</v>
      </c>
      <c r="KO77" s="67">
        <f t="shared" si="678"/>
        <v>43737</v>
      </c>
      <c r="KP77" s="67">
        <f t="shared" si="678"/>
        <v>43738</v>
      </c>
      <c r="KQ77" s="67">
        <f t="shared" ref="KQ77:LF80" si="722">KQ$18</f>
        <v>43739</v>
      </c>
      <c r="KR77" s="67">
        <f t="shared" si="722"/>
        <v>43740</v>
      </c>
      <c r="KS77" s="67">
        <f t="shared" si="722"/>
        <v>43741</v>
      </c>
      <c r="KT77" s="67">
        <f t="shared" si="722"/>
        <v>43742</v>
      </c>
      <c r="KU77" s="67">
        <f t="shared" si="722"/>
        <v>43743</v>
      </c>
      <c r="KV77" s="67">
        <f t="shared" si="722"/>
        <v>43744</v>
      </c>
      <c r="KW77" s="67">
        <f t="shared" si="722"/>
        <v>43745</v>
      </c>
      <c r="KX77" s="67">
        <f t="shared" si="722"/>
        <v>43746</v>
      </c>
      <c r="KY77" s="67">
        <f t="shared" si="722"/>
        <v>43747</v>
      </c>
      <c r="KZ77" s="67">
        <f t="shared" si="722"/>
        <v>43748</v>
      </c>
      <c r="LA77" s="67">
        <f t="shared" si="722"/>
        <v>43749</v>
      </c>
      <c r="LB77" s="67">
        <f t="shared" si="722"/>
        <v>43750</v>
      </c>
      <c r="LC77" s="67">
        <f t="shared" si="722"/>
        <v>43751</v>
      </c>
      <c r="LD77" s="67">
        <f t="shared" si="722"/>
        <v>43752</v>
      </c>
      <c r="LE77" s="67">
        <f t="shared" si="722"/>
        <v>43753</v>
      </c>
      <c r="LF77" s="67">
        <f t="shared" si="722"/>
        <v>43754</v>
      </c>
      <c r="LG77" s="67">
        <f t="shared" si="680"/>
        <v>43755</v>
      </c>
      <c r="LH77" s="67">
        <f t="shared" si="680"/>
        <v>43756</v>
      </c>
      <c r="LI77" s="67">
        <f t="shared" si="680"/>
        <v>43757</v>
      </c>
      <c r="LJ77" s="67">
        <f t="shared" si="680"/>
        <v>43758</v>
      </c>
      <c r="LK77" s="67">
        <f t="shared" si="680"/>
        <v>43759</v>
      </c>
      <c r="LL77" s="67">
        <f t="shared" si="680"/>
        <v>43760</v>
      </c>
      <c r="LM77" s="67">
        <f t="shared" si="680"/>
        <v>43761</v>
      </c>
      <c r="LN77" s="67">
        <f t="shared" si="680"/>
        <v>43762</v>
      </c>
      <c r="LO77" s="67">
        <f t="shared" si="680"/>
        <v>43763</v>
      </c>
      <c r="LP77" s="67">
        <f t="shared" si="680"/>
        <v>43764</v>
      </c>
      <c r="LQ77" s="67">
        <f t="shared" si="680"/>
        <v>43765</v>
      </c>
      <c r="LR77" s="67">
        <f t="shared" si="680"/>
        <v>43766</v>
      </c>
      <c r="LS77" s="67">
        <f t="shared" si="680"/>
        <v>43767</v>
      </c>
      <c r="LT77" s="67">
        <f t="shared" si="680"/>
        <v>43768</v>
      </c>
      <c r="LU77" s="67">
        <f t="shared" si="680"/>
        <v>43769</v>
      </c>
      <c r="LV77" s="67">
        <f t="shared" ref="LV77:MK80" si="723">LV$18</f>
        <v>43770</v>
      </c>
      <c r="LW77" s="67">
        <f t="shared" si="723"/>
        <v>43771</v>
      </c>
      <c r="LX77" s="67">
        <f t="shared" si="723"/>
        <v>43772</v>
      </c>
      <c r="LY77" s="67">
        <f t="shared" si="723"/>
        <v>43773</v>
      </c>
      <c r="LZ77" s="67">
        <f t="shared" si="723"/>
        <v>43774</v>
      </c>
      <c r="MA77" s="67">
        <f t="shared" si="723"/>
        <v>43775</v>
      </c>
      <c r="MB77" s="67">
        <f t="shared" si="723"/>
        <v>43776</v>
      </c>
      <c r="MC77" s="67">
        <f t="shared" si="723"/>
        <v>43777</v>
      </c>
      <c r="MD77" s="67">
        <f t="shared" si="723"/>
        <v>43778</v>
      </c>
      <c r="ME77" s="67">
        <f t="shared" si="723"/>
        <v>43779</v>
      </c>
      <c r="MF77" s="67">
        <f t="shared" si="723"/>
        <v>43780</v>
      </c>
      <c r="MG77" s="67">
        <f t="shared" si="723"/>
        <v>43781</v>
      </c>
      <c r="MH77" s="67">
        <f t="shared" si="723"/>
        <v>43782</v>
      </c>
      <c r="MI77" s="67">
        <f t="shared" si="723"/>
        <v>43783</v>
      </c>
      <c r="MJ77" s="67">
        <f t="shared" si="723"/>
        <v>43784</v>
      </c>
      <c r="MK77" s="67">
        <f t="shared" si="723"/>
        <v>43785</v>
      </c>
      <c r="ML77" s="67">
        <f t="shared" si="682"/>
        <v>43786</v>
      </c>
      <c r="MM77" s="67">
        <f t="shared" si="682"/>
        <v>43787</v>
      </c>
      <c r="MN77" s="67">
        <f t="shared" si="682"/>
        <v>43788</v>
      </c>
      <c r="MO77" s="67">
        <f t="shared" si="682"/>
        <v>43789</v>
      </c>
      <c r="MP77" s="67">
        <f t="shared" si="682"/>
        <v>43790</v>
      </c>
      <c r="MQ77" s="67">
        <f t="shared" si="682"/>
        <v>43791</v>
      </c>
      <c r="MR77" s="67">
        <f t="shared" si="682"/>
        <v>43792</v>
      </c>
      <c r="MS77" s="67">
        <f t="shared" si="682"/>
        <v>43793</v>
      </c>
      <c r="MT77" s="67">
        <f t="shared" si="682"/>
        <v>43794</v>
      </c>
      <c r="MU77" s="67">
        <f t="shared" si="682"/>
        <v>43795</v>
      </c>
      <c r="MV77" s="67">
        <f t="shared" si="682"/>
        <v>43796</v>
      </c>
      <c r="MW77" s="67">
        <f t="shared" si="682"/>
        <v>43797</v>
      </c>
      <c r="MX77" s="67">
        <f t="shared" si="682"/>
        <v>43798</v>
      </c>
      <c r="MY77" s="67">
        <f t="shared" si="682"/>
        <v>43799</v>
      </c>
      <c r="MZ77" s="67">
        <f t="shared" ref="MZ77:NO80" si="724">MZ$18</f>
        <v>43800</v>
      </c>
      <c r="NA77" s="67">
        <f t="shared" si="724"/>
        <v>43801</v>
      </c>
      <c r="NB77" s="67">
        <f t="shared" si="724"/>
        <v>43802</v>
      </c>
      <c r="NC77" s="67">
        <f t="shared" si="724"/>
        <v>43803</v>
      </c>
      <c r="ND77" s="67">
        <f t="shared" si="724"/>
        <v>43804</v>
      </c>
      <c r="NE77" s="67">
        <f t="shared" si="724"/>
        <v>43805</v>
      </c>
      <c r="NF77" s="67">
        <f t="shared" si="724"/>
        <v>43806</v>
      </c>
      <c r="NG77" s="67">
        <f t="shared" si="724"/>
        <v>43807</v>
      </c>
      <c r="NH77" s="67">
        <f t="shared" si="724"/>
        <v>43808</v>
      </c>
      <c r="NI77" s="67">
        <f t="shared" si="724"/>
        <v>43809</v>
      </c>
      <c r="NJ77" s="67">
        <f t="shared" si="724"/>
        <v>43810</v>
      </c>
      <c r="NK77" s="67">
        <f t="shared" si="724"/>
        <v>43811</v>
      </c>
      <c r="NL77" s="67">
        <f t="shared" si="724"/>
        <v>43812</v>
      </c>
      <c r="NM77" s="67">
        <f t="shared" si="724"/>
        <v>43813</v>
      </c>
      <c r="NN77" s="67">
        <f t="shared" si="724"/>
        <v>43814</v>
      </c>
      <c r="NO77" s="67">
        <f t="shared" si="724"/>
        <v>43815</v>
      </c>
      <c r="NP77" s="67">
        <f t="shared" si="684"/>
        <v>43816</v>
      </c>
      <c r="NQ77" s="67">
        <f t="shared" si="684"/>
        <v>43817</v>
      </c>
      <c r="NR77" s="67">
        <f t="shared" si="684"/>
        <v>43818</v>
      </c>
      <c r="NS77" s="67">
        <f t="shared" si="684"/>
        <v>43819</v>
      </c>
      <c r="NT77" s="67">
        <f t="shared" si="684"/>
        <v>43820</v>
      </c>
      <c r="NU77" s="67">
        <f t="shared" si="684"/>
        <v>43821</v>
      </c>
      <c r="NV77" s="67">
        <f t="shared" si="684"/>
        <v>43822</v>
      </c>
      <c r="NW77" s="67">
        <f t="shared" si="684"/>
        <v>43823</v>
      </c>
      <c r="NX77" s="67">
        <f t="shared" si="684"/>
        <v>43824</v>
      </c>
      <c r="NY77" s="67">
        <f t="shared" si="684"/>
        <v>43825</v>
      </c>
      <c r="NZ77" s="67">
        <f t="shared" si="684"/>
        <v>43826</v>
      </c>
      <c r="OA77" s="67">
        <f t="shared" si="684"/>
        <v>43827</v>
      </c>
      <c r="OB77" s="67">
        <f t="shared" si="684"/>
        <v>43828</v>
      </c>
      <c r="OC77" s="67">
        <f t="shared" si="684"/>
        <v>43829</v>
      </c>
      <c r="OD77" s="67">
        <f t="shared" si="684"/>
        <v>43830</v>
      </c>
      <c r="OE77" s="157"/>
      <c r="OF77" s="28">
        <f t="shared" ref="OF77" si="725">OK77+OM77+OO77+OQ77+OS77+OU77+OW77</f>
        <v>0</v>
      </c>
      <c r="OG77" s="28">
        <f t="shared" ref="OG77" si="726">OL77+ON77+OP77+OR77+OT77+OV77+OX77</f>
        <v>0</v>
      </c>
      <c r="OH77" s="29">
        <f t="shared" si="687"/>
        <v>0</v>
      </c>
      <c r="OI77" s="29">
        <f t="shared" si="688"/>
        <v>0</v>
      </c>
      <c r="OJ77" s="90" t="str">
        <f t="shared" si="689"/>
        <v>kompl.</v>
      </c>
      <c r="OK77" s="210"/>
      <c r="OL77" s="29">
        <f t="shared" si="690"/>
        <v>0</v>
      </c>
      <c r="OM77" s="210"/>
      <c r="ON77" s="29">
        <f t="shared" si="691"/>
        <v>0</v>
      </c>
      <c r="OO77" s="211"/>
      <c r="OP77" s="29">
        <f t="shared" si="692"/>
        <v>0</v>
      </c>
      <c r="OQ77" s="211"/>
      <c r="OR77" s="29">
        <f t="shared" si="693"/>
        <v>0</v>
      </c>
      <c r="OS77" s="211"/>
      <c r="OT77" s="29">
        <f t="shared" si="694"/>
        <v>0</v>
      </c>
      <c r="OU77" s="211"/>
      <c r="OV77" s="29">
        <f t="shared" si="695"/>
        <v>0</v>
      </c>
      <c r="OW77" s="211"/>
      <c r="OX77" s="29">
        <f t="shared" si="696"/>
        <v>0</v>
      </c>
      <c r="OY77" s="157"/>
    </row>
    <row r="78" spans="1:415" ht="25.5" x14ac:dyDescent="0.2">
      <c r="A78" s="124" t="s">
        <v>161</v>
      </c>
      <c r="B78" s="55" t="s">
        <v>254</v>
      </c>
      <c r="C78" s="125" t="s">
        <v>19</v>
      </c>
      <c r="D78" s="91">
        <v>0</v>
      </c>
      <c r="E78" s="26">
        <f t="shared" si="702"/>
        <v>0</v>
      </c>
      <c r="F78" s="216"/>
      <c r="G78" s="27">
        <f t="shared" ref="G78" si="727">ROUND(ROUND(D78,3)*$F78,2)</f>
        <v>0</v>
      </c>
      <c r="H78" s="84">
        <f t="shared" ref="H78" si="728">ROUND(ROUND(E78,3)*$F78,2)</f>
        <v>0</v>
      </c>
      <c r="I78" s="100"/>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9"/>
        <v>0</v>
      </c>
      <c r="AA78" s="71" t="e">
        <f>MIN(#REF!)</f>
        <v>#REF!</v>
      </c>
      <c r="AB78" s="72" t="e">
        <f t="shared" si="660"/>
        <v>#REF!</v>
      </c>
      <c r="AC78" s="71" t="e">
        <f>MAX(#REF!)</f>
        <v>#REF!</v>
      </c>
      <c r="AD78" s="67">
        <f t="shared" si="713"/>
        <v>43466</v>
      </c>
      <c r="AE78" s="67">
        <f t="shared" si="713"/>
        <v>43467</v>
      </c>
      <c r="AF78" s="67">
        <f t="shared" si="713"/>
        <v>43468</v>
      </c>
      <c r="AG78" s="67">
        <f t="shared" si="713"/>
        <v>43469</v>
      </c>
      <c r="AH78" s="67">
        <f t="shared" si="713"/>
        <v>43470</v>
      </c>
      <c r="AI78" s="67">
        <f t="shared" si="713"/>
        <v>43471</v>
      </c>
      <c r="AJ78" s="67">
        <f t="shared" si="713"/>
        <v>43472</v>
      </c>
      <c r="AK78" s="67">
        <f t="shared" si="713"/>
        <v>43473</v>
      </c>
      <c r="AL78" s="67">
        <f t="shared" si="713"/>
        <v>43474</v>
      </c>
      <c r="AM78" s="67">
        <f t="shared" si="713"/>
        <v>43475</v>
      </c>
      <c r="AN78" s="67">
        <f t="shared" si="713"/>
        <v>43476</v>
      </c>
      <c r="AO78" s="67">
        <f t="shared" si="713"/>
        <v>43477</v>
      </c>
      <c r="AP78" s="67">
        <f t="shared" si="713"/>
        <v>43478</v>
      </c>
      <c r="AQ78" s="67">
        <f t="shared" si="713"/>
        <v>43479</v>
      </c>
      <c r="AR78" s="67">
        <f t="shared" si="713"/>
        <v>43480</v>
      </c>
      <c r="AS78" s="67">
        <f t="shared" si="713"/>
        <v>43481</v>
      </c>
      <c r="AT78" s="67">
        <f t="shared" ref="AT78:BH80" si="729">AT$18</f>
        <v>43482</v>
      </c>
      <c r="AU78" s="67">
        <f t="shared" si="729"/>
        <v>43483</v>
      </c>
      <c r="AV78" s="67">
        <f t="shared" si="729"/>
        <v>43484</v>
      </c>
      <c r="AW78" s="67">
        <f t="shared" si="729"/>
        <v>43485</v>
      </c>
      <c r="AX78" s="67">
        <f t="shared" si="729"/>
        <v>43486</v>
      </c>
      <c r="AY78" s="67">
        <f t="shared" si="729"/>
        <v>43487</v>
      </c>
      <c r="AZ78" s="67">
        <f t="shared" si="729"/>
        <v>43488</v>
      </c>
      <c r="BA78" s="67">
        <f t="shared" si="729"/>
        <v>43489</v>
      </c>
      <c r="BB78" s="67">
        <f t="shared" si="729"/>
        <v>43490</v>
      </c>
      <c r="BC78" s="67">
        <f t="shared" si="729"/>
        <v>43491</v>
      </c>
      <c r="BD78" s="67">
        <f t="shared" si="729"/>
        <v>43492</v>
      </c>
      <c r="BE78" s="67">
        <f t="shared" si="729"/>
        <v>43493</v>
      </c>
      <c r="BF78" s="67">
        <f t="shared" si="729"/>
        <v>43494</v>
      </c>
      <c r="BG78" s="67">
        <f t="shared" si="729"/>
        <v>43495</v>
      </c>
      <c r="BH78" s="67">
        <f t="shared" si="729"/>
        <v>43496</v>
      </c>
      <c r="BI78" s="67">
        <f t="shared" si="714"/>
        <v>43497</v>
      </c>
      <c r="BJ78" s="67">
        <f t="shared" si="714"/>
        <v>43498</v>
      </c>
      <c r="BK78" s="67">
        <f t="shared" si="714"/>
        <v>43499</v>
      </c>
      <c r="BL78" s="67">
        <f t="shared" si="714"/>
        <v>43500</v>
      </c>
      <c r="BM78" s="67">
        <f t="shared" si="714"/>
        <v>43501</v>
      </c>
      <c r="BN78" s="67">
        <f t="shared" si="714"/>
        <v>43502</v>
      </c>
      <c r="BO78" s="67">
        <f t="shared" si="714"/>
        <v>43503</v>
      </c>
      <c r="BP78" s="67">
        <f t="shared" si="714"/>
        <v>43504</v>
      </c>
      <c r="BQ78" s="67">
        <f t="shared" si="714"/>
        <v>43505</v>
      </c>
      <c r="BR78" s="67">
        <f t="shared" si="714"/>
        <v>43506</v>
      </c>
      <c r="BS78" s="67">
        <f t="shared" si="714"/>
        <v>43507</v>
      </c>
      <c r="BT78" s="67">
        <f t="shared" si="714"/>
        <v>43508</v>
      </c>
      <c r="BU78" s="67">
        <f t="shared" si="714"/>
        <v>43509</v>
      </c>
      <c r="BV78" s="67">
        <f t="shared" si="714"/>
        <v>43510</v>
      </c>
      <c r="BW78" s="67">
        <f t="shared" si="714"/>
        <v>43511</v>
      </c>
      <c r="BX78" s="67">
        <f t="shared" si="714"/>
        <v>43512</v>
      </c>
      <c r="BY78" s="67">
        <f t="shared" ref="BY78:CJ80" si="730">BY$18</f>
        <v>43513</v>
      </c>
      <c r="BZ78" s="67">
        <f t="shared" si="730"/>
        <v>43514</v>
      </c>
      <c r="CA78" s="67">
        <f t="shared" si="730"/>
        <v>43515</v>
      </c>
      <c r="CB78" s="67">
        <f t="shared" si="730"/>
        <v>43516</v>
      </c>
      <c r="CC78" s="67">
        <f t="shared" si="730"/>
        <v>43517</v>
      </c>
      <c r="CD78" s="67">
        <f t="shared" si="730"/>
        <v>43518</v>
      </c>
      <c r="CE78" s="67">
        <f t="shared" si="730"/>
        <v>43519</v>
      </c>
      <c r="CF78" s="67">
        <f t="shared" si="730"/>
        <v>43520</v>
      </c>
      <c r="CG78" s="67">
        <f t="shared" si="730"/>
        <v>43521</v>
      </c>
      <c r="CH78" s="67">
        <f t="shared" si="730"/>
        <v>43522</v>
      </c>
      <c r="CI78" s="67">
        <f t="shared" si="730"/>
        <v>43523</v>
      </c>
      <c r="CJ78" s="67">
        <f t="shared" si="730"/>
        <v>43524</v>
      </c>
      <c r="CK78" s="67">
        <f t="shared" si="715"/>
        <v>43525</v>
      </c>
      <c r="CL78" s="67">
        <f t="shared" si="715"/>
        <v>43526</v>
      </c>
      <c r="CM78" s="67">
        <f t="shared" si="715"/>
        <v>43527</v>
      </c>
      <c r="CN78" s="67">
        <f t="shared" si="715"/>
        <v>43528</v>
      </c>
      <c r="CO78" s="67">
        <f t="shared" si="715"/>
        <v>43529</v>
      </c>
      <c r="CP78" s="67">
        <f t="shared" si="715"/>
        <v>43530</v>
      </c>
      <c r="CQ78" s="67">
        <f t="shared" si="715"/>
        <v>43531</v>
      </c>
      <c r="CR78" s="67">
        <f t="shared" si="715"/>
        <v>43532</v>
      </c>
      <c r="CS78" s="67">
        <f t="shared" si="715"/>
        <v>43533</v>
      </c>
      <c r="CT78" s="67">
        <f t="shared" si="715"/>
        <v>43534</v>
      </c>
      <c r="CU78" s="67">
        <f t="shared" si="715"/>
        <v>43535</v>
      </c>
      <c r="CV78" s="67">
        <f t="shared" si="715"/>
        <v>43536</v>
      </c>
      <c r="CW78" s="67">
        <f t="shared" si="715"/>
        <v>43537</v>
      </c>
      <c r="CX78" s="67">
        <f t="shared" si="715"/>
        <v>43538</v>
      </c>
      <c r="CY78" s="67">
        <f t="shared" si="715"/>
        <v>43539</v>
      </c>
      <c r="CZ78" s="67">
        <f t="shared" si="715"/>
        <v>43540</v>
      </c>
      <c r="DA78" s="67">
        <f t="shared" ref="DA78:DO80" si="731">DA$18</f>
        <v>43541</v>
      </c>
      <c r="DB78" s="67">
        <f t="shared" si="731"/>
        <v>43542</v>
      </c>
      <c r="DC78" s="67">
        <f t="shared" si="731"/>
        <v>43543</v>
      </c>
      <c r="DD78" s="67">
        <f t="shared" si="731"/>
        <v>43544</v>
      </c>
      <c r="DE78" s="67">
        <f t="shared" si="731"/>
        <v>43545</v>
      </c>
      <c r="DF78" s="67">
        <f t="shared" si="731"/>
        <v>43546</v>
      </c>
      <c r="DG78" s="67">
        <f t="shared" si="731"/>
        <v>43547</v>
      </c>
      <c r="DH78" s="67">
        <f t="shared" si="731"/>
        <v>43548</v>
      </c>
      <c r="DI78" s="67">
        <f t="shared" si="731"/>
        <v>43549</v>
      </c>
      <c r="DJ78" s="67">
        <f t="shared" si="731"/>
        <v>43550</v>
      </c>
      <c r="DK78" s="67">
        <f t="shared" si="731"/>
        <v>43551</v>
      </c>
      <c r="DL78" s="67">
        <f t="shared" si="731"/>
        <v>43552</v>
      </c>
      <c r="DM78" s="67">
        <f t="shared" si="731"/>
        <v>43553</v>
      </c>
      <c r="DN78" s="67">
        <f t="shared" si="731"/>
        <v>43554</v>
      </c>
      <c r="DO78" s="67">
        <f t="shared" si="731"/>
        <v>43555</v>
      </c>
      <c r="DP78" s="67">
        <f t="shared" si="716"/>
        <v>43556</v>
      </c>
      <c r="DQ78" s="67">
        <f t="shared" si="716"/>
        <v>43557</v>
      </c>
      <c r="DR78" s="67">
        <f t="shared" si="716"/>
        <v>43558</v>
      </c>
      <c r="DS78" s="67">
        <f t="shared" si="716"/>
        <v>43559</v>
      </c>
      <c r="DT78" s="67">
        <f t="shared" si="716"/>
        <v>43560</v>
      </c>
      <c r="DU78" s="67">
        <f t="shared" si="716"/>
        <v>43561</v>
      </c>
      <c r="DV78" s="67">
        <f t="shared" si="716"/>
        <v>43562</v>
      </c>
      <c r="DW78" s="67">
        <f t="shared" si="716"/>
        <v>43563</v>
      </c>
      <c r="DX78" s="67">
        <f t="shared" si="716"/>
        <v>43564</v>
      </c>
      <c r="DY78" s="67">
        <f t="shared" si="716"/>
        <v>43565</v>
      </c>
      <c r="DZ78" s="67">
        <f t="shared" si="716"/>
        <v>43566</v>
      </c>
      <c r="EA78" s="67">
        <f t="shared" si="716"/>
        <v>43567</v>
      </c>
      <c r="EB78" s="67">
        <f t="shared" si="716"/>
        <v>43568</v>
      </c>
      <c r="EC78" s="67">
        <f t="shared" si="716"/>
        <v>43569</v>
      </c>
      <c r="ED78" s="67">
        <f t="shared" si="716"/>
        <v>43570</v>
      </c>
      <c r="EE78" s="67">
        <f t="shared" si="716"/>
        <v>43571</v>
      </c>
      <c r="EF78" s="67">
        <f t="shared" ref="EF78:ES80" si="732">EF$18</f>
        <v>43572</v>
      </c>
      <c r="EG78" s="67">
        <f t="shared" si="732"/>
        <v>43573</v>
      </c>
      <c r="EH78" s="67">
        <f t="shared" si="732"/>
        <v>43574</v>
      </c>
      <c r="EI78" s="67">
        <f t="shared" si="732"/>
        <v>43575</v>
      </c>
      <c r="EJ78" s="67">
        <f t="shared" si="732"/>
        <v>43576</v>
      </c>
      <c r="EK78" s="67">
        <f t="shared" si="732"/>
        <v>43577</v>
      </c>
      <c r="EL78" s="67">
        <f t="shared" si="732"/>
        <v>43578</v>
      </c>
      <c r="EM78" s="67">
        <f t="shared" si="732"/>
        <v>43579</v>
      </c>
      <c r="EN78" s="67">
        <f t="shared" si="732"/>
        <v>43580</v>
      </c>
      <c r="EO78" s="67">
        <f t="shared" si="732"/>
        <v>43581</v>
      </c>
      <c r="EP78" s="67">
        <f t="shared" si="732"/>
        <v>43582</v>
      </c>
      <c r="EQ78" s="67">
        <f t="shared" si="732"/>
        <v>43583</v>
      </c>
      <c r="ER78" s="67">
        <f t="shared" si="732"/>
        <v>43584</v>
      </c>
      <c r="ES78" s="67">
        <f t="shared" si="732"/>
        <v>43585</v>
      </c>
      <c r="ET78" s="67">
        <f t="shared" si="717"/>
        <v>43586</v>
      </c>
      <c r="EU78" s="67">
        <f t="shared" si="717"/>
        <v>43587</v>
      </c>
      <c r="EV78" s="67">
        <f t="shared" si="717"/>
        <v>43588</v>
      </c>
      <c r="EW78" s="67">
        <f t="shared" si="717"/>
        <v>43589</v>
      </c>
      <c r="EX78" s="67">
        <f t="shared" si="717"/>
        <v>43590</v>
      </c>
      <c r="EY78" s="67">
        <f t="shared" si="717"/>
        <v>43591</v>
      </c>
      <c r="EZ78" s="67">
        <f t="shared" si="717"/>
        <v>43592</v>
      </c>
      <c r="FA78" s="67">
        <f t="shared" si="717"/>
        <v>43593</v>
      </c>
      <c r="FB78" s="67">
        <f t="shared" si="717"/>
        <v>43594</v>
      </c>
      <c r="FC78" s="67">
        <f t="shared" si="717"/>
        <v>43595</v>
      </c>
      <c r="FD78" s="67">
        <f t="shared" si="717"/>
        <v>43596</v>
      </c>
      <c r="FE78" s="67">
        <f t="shared" si="717"/>
        <v>43597</v>
      </c>
      <c r="FF78" s="67">
        <f t="shared" si="717"/>
        <v>43598</v>
      </c>
      <c r="FG78" s="67">
        <f t="shared" si="717"/>
        <v>43599</v>
      </c>
      <c r="FH78" s="67">
        <f t="shared" si="717"/>
        <v>43600</v>
      </c>
      <c r="FI78" s="67">
        <f t="shared" si="717"/>
        <v>43601</v>
      </c>
      <c r="FJ78" s="67">
        <f t="shared" ref="FJ78:FX80" si="733">FJ$18</f>
        <v>43602</v>
      </c>
      <c r="FK78" s="67">
        <f t="shared" si="733"/>
        <v>43603</v>
      </c>
      <c r="FL78" s="67">
        <f t="shared" si="733"/>
        <v>43604</v>
      </c>
      <c r="FM78" s="67">
        <f t="shared" si="733"/>
        <v>43605</v>
      </c>
      <c r="FN78" s="67">
        <f t="shared" si="733"/>
        <v>43606</v>
      </c>
      <c r="FO78" s="67">
        <f t="shared" si="733"/>
        <v>43607</v>
      </c>
      <c r="FP78" s="67">
        <f t="shared" si="733"/>
        <v>43608</v>
      </c>
      <c r="FQ78" s="67">
        <f t="shared" si="733"/>
        <v>43609</v>
      </c>
      <c r="FR78" s="67">
        <f t="shared" si="733"/>
        <v>43610</v>
      </c>
      <c r="FS78" s="67">
        <f t="shared" si="733"/>
        <v>43611</v>
      </c>
      <c r="FT78" s="67">
        <f t="shared" si="733"/>
        <v>43612</v>
      </c>
      <c r="FU78" s="67">
        <f t="shared" si="733"/>
        <v>43613</v>
      </c>
      <c r="FV78" s="67">
        <f t="shared" si="733"/>
        <v>43614</v>
      </c>
      <c r="FW78" s="67">
        <f t="shared" si="733"/>
        <v>43615</v>
      </c>
      <c r="FX78" s="67">
        <f t="shared" si="733"/>
        <v>43616</v>
      </c>
      <c r="FY78" s="67">
        <f t="shared" si="718"/>
        <v>43617</v>
      </c>
      <c r="FZ78" s="67">
        <f t="shared" si="718"/>
        <v>43618</v>
      </c>
      <c r="GA78" s="67">
        <f t="shared" si="718"/>
        <v>43619</v>
      </c>
      <c r="GB78" s="67">
        <f t="shared" si="718"/>
        <v>43620</v>
      </c>
      <c r="GC78" s="67">
        <f t="shared" si="718"/>
        <v>43621</v>
      </c>
      <c r="GD78" s="67">
        <f t="shared" si="718"/>
        <v>43622</v>
      </c>
      <c r="GE78" s="67">
        <f t="shared" si="718"/>
        <v>43623</v>
      </c>
      <c r="GF78" s="67">
        <f t="shared" si="718"/>
        <v>43624</v>
      </c>
      <c r="GG78" s="67">
        <f t="shared" si="718"/>
        <v>43625</v>
      </c>
      <c r="GH78" s="67">
        <f t="shared" si="718"/>
        <v>43626</v>
      </c>
      <c r="GI78" s="67">
        <f t="shared" si="718"/>
        <v>43627</v>
      </c>
      <c r="GJ78" s="67">
        <f t="shared" si="718"/>
        <v>43628</v>
      </c>
      <c r="GK78" s="67">
        <f t="shared" si="718"/>
        <v>43629</v>
      </c>
      <c r="GL78" s="67">
        <f t="shared" si="718"/>
        <v>43630</v>
      </c>
      <c r="GM78" s="67">
        <f t="shared" si="718"/>
        <v>43631</v>
      </c>
      <c r="GN78" s="67">
        <f t="shared" si="718"/>
        <v>43632</v>
      </c>
      <c r="GO78" s="67">
        <f t="shared" ref="GO78:HB80" si="734">GO$18</f>
        <v>43633</v>
      </c>
      <c r="GP78" s="67">
        <f t="shared" si="734"/>
        <v>43634</v>
      </c>
      <c r="GQ78" s="67">
        <f t="shared" si="734"/>
        <v>43635</v>
      </c>
      <c r="GR78" s="67">
        <f t="shared" si="734"/>
        <v>43636</v>
      </c>
      <c r="GS78" s="67">
        <f t="shared" si="734"/>
        <v>43637</v>
      </c>
      <c r="GT78" s="67">
        <f t="shared" si="734"/>
        <v>43638</v>
      </c>
      <c r="GU78" s="67">
        <f t="shared" si="734"/>
        <v>43639</v>
      </c>
      <c r="GV78" s="67">
        <f t="shared" si="734"/>
        <v>43640</v>
      </c>
      <c r="GW78" s="67">
        <f t="shared" si="734"/>
        <v>43641</v>
      </c>
      <c r="GX78" s="67">
        <f t="shared" si="734"/>
        <v>43642</v>
      </c>
      <c r="GY78" s="67">
        <f t="shared" si="734"/>
        <v>43643</v>
      </c>
      <c r="GZ78" s="67">
        <f t="shared" si="734"/>
        <v>43644</v>
      </c>
      <c r="HA78" s="67">
        <f t="shared" si="734"/>
        <v>43645</v>
      </c>
      <c r="HB78" s="67">
        <f t="shared" si="734"/>
        <v>43646</v>
      </c>
      <c r="HC78" s="67">
        <f t="shared" si="719"/>
        <v>43647</v>
      </c>
      <c r="HD78" s="67">
        <f t="shared" si="719"/>
        <v>43648</v>
      </c>
      <c r="HE78" s="67">
        <f t="shared" si="719"/>
        <v>43649</v>
      </c>
      <c r="HF78" s="67">
        <f t="shared" si="719"/>
        <v>43650</v>
      </c>
      <c r="HG78" s="67">
        <f t="shared" si="719"/>
        <v>43651</v>
      </c>
      <c r="HH78" s="67">
        <f t="shared" si="719"/>
        <v>43652</v>
      </c>
      <c r="HI78" s="67">
        <f t="shared" si="719"/>
        <v>43653</v>
      </c>
      <c r="HJ78" s="67">
        <f t="shared" si="719"/>
        <v>43654</v>
      </c>
      <c r="HK78" s="67">
        <f t="shared" si="719"/>
        <v>43655</v>
      </c>
      <c r="HL78" s="67">
        <f t="shared" si="719"/>
        <v>43656</v>
      </c>
      <c r="HM78" s="67">
        <f t="shared" si="719"/>
        <v>43657</v>
      </c>
      <c r="HN78" s="67">
        <f t="shared" si="719"/>
        <v>43658</v>
      </c>
      <c r="HO78" s="67">
        <f t="shared" si="719"/>
        <v>43659</v>
      </c>
      <c r="HP78" s="67">
        <f t="shared" si="719"/>
        <v>43660</v>
      </c>
      <c r="HQ78" s="67">
        <f t="shared" si="719"/>
        <v>43661</v>
      </c>
      <c r="HR78" s="67">
        <f t="shared" si="719"/>
        <v>43662</v>
      </c>
      <c r="HS78" s="67">
        <f t="shared" ref="HS78:IG80" si="735">HS$18</f>
        <v>43663</v>
      </c>
      <c r="HT78" s="67">
        <f t="shared" si="735"/>
        <v>43664</v>
      </c>
      <c r="HU78" s="67">
        <f t="shared" si="735"/>
        <v>43665</v>
      </c>
      <c r="HV78" s="67">
        <f t="shared" si="735"/>
        <v>43666</v>
      </c>
      <c r="HW78" s="67">
        <f t="shared" si="735"/>
        <v>43667</v>
      </c>
      <c r="HX78" s="67">
        <f t="shared" si="735"/>
        <v>43668</v>
      </c>
      <c r="HY78" s="67">
        <f t="shared" si="735"/>
        <v>43669</v>
      </c>
      <c r="HZ78" s="67">
        <f t="shared" si="735"/>
        <v>43670</v>
      </c>
      <c r="IA78" s="67">
        <f t="shared" si="735"/>
        <v>43671</v>
      </c>
      <c r="IB78" s="67">
        <f t="shared" si="735"/>
        <v>43672</v>
      </c>
      <c r="IC78" s="67">
        <f t="shared" si="735"/>
        <v>43673</v>
      </c>
      <c r="ID78" s="67">
        <f t="shared" si="735"/>
        <v>43674</v>
      </c>
      <c r="IE78" s="67">
        <f t="shared" si="735"/>
        <v>43675</v>
      </c>
      <c r="IF78" s="67">
        <f t="shared" si="735"/>
        <v>43676</v>
      </c>
      <c r="IG78" s="67">
        <f t="shared" si="735"/>
        <v>43677</v>
      </c>
      <c r="IH78" s="67">
        <f t="shared" si="720"/>
        <v>43678</v>
      </c>
      <c r="II78" s="67">
        <f t="shared" si="720"/>
        <v>43679</v>
      </c>
      <c r="IJ78" s="67">
        <f t="shared" si="720"/>
        <v>43680</v>
      </c>
      <c r="IK78" s="67">
        <f t="shared" si="720"/>
        <v>43681</v>
      </c>
      <c r="IL78" s="67">
        <f t="shared" si="720"/>
        <v>43682</v>
      </c>
      <c r="IM78" s="67">
        <f t="shared" si="720"/>
        <v>43683</v>
      </c>
      <c r="IN78" s="67">
        <f t="shared" si="720"/>
        <v>43684</v>
      </c>
      <c r="IO78" s="67">
        <f t="shared" si="720"/>
        <v>43685</v>
      </c>
      <c r="IP78" s="67">
        <f t="shared" si="720"/>
        <v>43686</v>
      </c>
      <c r="IQ78" s="67">
        <f t="shared" si="720"/>
        <v>43687</v>
      </c>
      <c r="IR78" s="67">
        <f t="shared" si="720"/>
        <v>43688</v>
      </c>
      <c r="IS78" s="67">
        <f t="shared" si="720"/>
        <v>43689</v>
      </c>
      <c r="IT78" s="67">
        <f t="shared" si="720"/>
        <v>43690</v>
      </c>
      <c r="IU78" s="67">
        <f t="shared" si="720"/>
        <v>43691</v>
      </c>
      <c r="IV78" s="67">
        <f t="shared" si="720"/>
        <v>43692</v>
      </c>
      <c r="IW78" s="67">
        <f t="shared" si="720"/>
        <v>43693</v>
      </c>
      <c r="IX78" s="67">
        <f t="shared" ref="IX78:JL80" si="736">IX$18</f>
        <v>43694</v>
      </c>
      <c r="IY78" s="67">
        <f t="shared" si="736"/>
        <v>43695</v>
      </c>
      <c r="IZ78" s="67">
        <f t="shared" si="736"/>
        <v>43696</v>
      </c>
      <c r="JA78" s="67">
        <f t="shared" si="736"/>
        <v>43697</v>
      </c>
      <c r="JB78" s="67">
        <f t="shared" si="736"/>
        <v>43698</v>
      </c>
      <c r="JC78" s="67">
        <f t="shared" si="736"/>
        <v>43699</v>
      </c>
      <c r="JD78" s="67">
        <f t="shared" si="736"/>
        <v>43700</v>
      </c>
      <c r="JE78" s="67">
        <f t="shared" si="736"/>
        <v>43701</v>
      </c>
      <c r="JF78" s="67">
        <f t="shared" si="736"/>
        <v>43702</v>
      </c>
      <c r="JG78" s="67">
        <f t="shared" si="736"/>
        <v>43703</v>
      </c>
      <c r="JH78" s="67">
        <f t="shared" si="736"/>
        <v>43704</v>
      </c>
      <c r="JI78" s="67">
        <f t="shared" si="736"/>
        <v>43705</v>
      </c>
      <c r="JJ78" s="67">
        <f t="shared" si="736"/>
        <v>43706</v>
      </c>
      <c r="JK78" s="67">
        <f t="shared" si="736"/>
        <v>43707</v>
      </c>
      <c r="JL78" s="67">
        <f t="shared" si="736"/>
        <v>43708</v>
      </c>
      <c r="JM78" s="67">
        <f t="shared" si="721"/>
        <v>43709</v>
      </c>
      <c r="JN78" s="67">
        <f t="shared" si="721"/>
        <v>43710</v>
      </c>
      <c r="JO78" s="67">
        <f t="shared" si="721"/>
        <v>43711</v>
      </c>
      <c r="JP78" s="67">
        <f t="shared" si="721"/>
        <v>43712</v>
      </c>
      <c r="JQ78" s="67">
        <f t="shared" si="721"/>
        <v>43713</v>
      </c>
      <c r="JR78" s="67">
        <f t="shared" si="721"/>
        <v>43714</v>
      </c>
      <c r="JS78" s="67">
        <f t="shared" si="721"/>
        <v>43715</v>
      </c>
      <c r="JT78" s="67">
        <f t="shared" si="721"/>
        <v>43716</v>
      </c>
      <c r="JU78" s="67">
        <f t="shared" si="721"/>
        <v>43717</v>
      </c>
      <c r="JV78" s="67">
        <f t="shared" si="721"/>
        <v>43718</v>
      </c>
      <c r="JW78" s="67">
        <f t="shared" si="721"/>
        <v>43719</v>
      </c>
      <c r="JX78" s="67">
        <f t="shared" si="721"/>
        <v>43720</v>
      </c>
      <c r="JY78" s="67">
        <f t="shared" si="721"/>
        <v>43721</v>
      </c>
      <c r="JZ78" s="67">
        <f t="shared" si="721"/>
        <v>43722</v>
      </c>
      <c r="KA78" s="67">
        <f t="shared" si="721"/>
        <v>43723</v>
      </c>
      <c r="KB78" s="67">
        <f t="shared" si="721"/>
        <v>43724</v>
      </c>
      <c r="KC78" s="67">
        <f t="shared" ref="KC78:KP80" si="737">KC$18</f>
        <v>43725</v>
      </c>
      <c r="KD78" s="67">
        <f t="shared" si="737"/>
        <v>43726</v>
      </c>
      <c r="KE78" s="67">
        <f t="shared" si="737"/>
        <v>43727</v>
      </c>
      <c r="KF78" s="67">
        <f t="shared" si="737"/>
        <v>43728</v>
      </c>
      <c r="KG78" s="67">
        <f t="shared" si="737"/>
        <v>43729</v>
      </c>
      <c r="KH78" s="67">
        <f t="shared" si="737"/>
        <v>43730</v>
      </c>
      <c r="KI78" s="67">
        <f t="shared" si="737"/>
        <v>43731</v>
      </c>
      <c r="KJ78" s="67">
        <f t="shared" si="737"/>
        <v>43732</v>
      </c>
      <c r="KK78" s="67">
        <f t="shared" si="737"/>
        <v>43733</v>
      </c>
      <c r="KL78" s="67">
        <f t="shared" si="737"/>
        <v>43734</v>
      </c>
      <c r="KM78" s="67">
        <f t="shared" si="737"/>
        <v>43735</v>
      </c>
      <c r="KN78" s="67">
        <f t="shared" si="737"/>
        <v>43736</v>
      </c>
      <c r="KO78" s="67">
        <f t="shared" si="737"/>
        <v>43737</v>
      </c>
      <c r="KP78" s="67">
        <f t="shared" si="737"/>
        <v>43738</v>
      </c>
      <c r="KQ78" s="67">
        <f t="shared" si="722"/>
        <v>43739</v>
      </c>
      <c r="KR78" s="67">
        <f t="shared" si="722"/>
        <v>43740</v>
      </c>
      <c r="KS78" s="67">
        <f t="shared" si="722"/>
        <v>43741</v>
      </c>
      <c r="KT78" s="67">
        <f t="shared" si="722"/>
        <v>43742</v>
      </c>
      <c r="KU78" s="67">
        <f t="shared" si="722"/>
        <v>43743</v>
      </c>
      <c r="KV78" s="67">
        <f t="shared" si="722"/>
        <v>43744</v>
      </c>
      <c r="KW78" s="67">
        <f t="shared" si="722"/>
        <v>43745</v>
      </c>
      <c r="KX78" s="67">
        <f t="shared" si="722"/>
        <v>43746</v>
      </c>
      <c r="KY78" s="67">
        <f t="shared" si="722"/>
        <v>43747</v>
      </c>
      <c r="KZ78" s="67">
        <f t="shared" si="722"/>
        <v>43748</v>
      </c>
      <c r="LA78" s="67">
        <f t="shared" si="722"/>
        <v>43749</v>
      </c>
      <c r="LB78" s="67">
        <f t="shared" si="722"/>
        <v>43750</v>
      </c>
      <c r="LC78" s="67">
        <f t="shared" si="722"/>
        <v>43751</v>
      </c>
      <c r="LD78" s="67">
        <f t="shared" si="722"/>
        <v>43752</v>
      </c>
      <c r="LE78" s="67">
        <f t="shared" si="722"/>
        <v>43753</v>
      </c>
      <c r="LF78" s="67">
        <f t="shared" si="722"/>
        <v>43754</v>
      </c>
      <c r="LG78" s="67">
        <f t="shared" ref="LG78:LU80" si="738">LG$18</f>
        <v>43755</v>
      </c>
      <c r="LH78" s="67">
        <f t="shared" si="738"/>
        <v>43756</v>
      </c>
      <c r="LI78" s="67">
        <f t="shared" si="738"/>
        <v>43757</v>
      </c>
      <c r="LJ78" s="67">
        <f t="shared" si="738"/>
        <v>43758</v>
      </c>
      <c r="LK78" s="67">
        <f t="shared" si="738"/>
        <v>43759</v>
      </c>
      <c r="LL78" s="67">
        <f t="shared" si="738"/>
        <v>43760</v>
      </c>
      <c r="LM78" s="67">
        <f t="shared" si="738"/>
        <v>43761</v>
      </c>
      <c r="LN78" s="67">
        <f t="shared" si="738"/>
        <v>43762</v>
      </c>
      <c r="LO78" s="67">
        <f t="shared" si="738"/>
        <v>43763</v>
      </c>
      <c r="LP78" s="67">
        <f t="shared" si="738"/>
        <v>43764</v>
      </c>
      <c r="LQ78" s="67">
        <f t="shared" si="738"/>
        <v>43765</v>
      </c>
      <c r="LR78" s="67">
        <f t="shared" si="738"/>
        <v>43766</v>
      </c>
      <c r="LS78" s="67">
        <f t="shared" si="738"/>
        <v>43767</v>
      </c>
      <c r="LT78" s="67">
        <f t="shared" si="738"/>
        <v>43768</v>
      </c>
      <c r="LU78" s="67">
        <f t="shared" si="738"/>
        <v>43769</v>
      </c>
      <c r="LV78" s="67">
        <f t="shared" si="723"/>
        <v>43770</v>
      </c>
      <c r="LW78" s="67">
        <f t="shared" si="723"/>
        <v>43771</v>
      </c>
      <c r="LX78" s="67">
        <f t="shared" si="723"/>
        <v>43772</v>
      </c>
      <c r="LY78" s="67">
        <f t="shared" si="723"/>
        <v>43773</v>
      </c>
      <c r="LZ78" s="67">
        <f t="shared" si="723"/>
        <v>43774</v>
      </c>
      <c r="MA78" s="67">
        <f t="shared" si="723"/>
        <v>43775</v>
      </c>
      <c r="MB78" s="67">
        <f t="shared" si="723"/>
        <v>43776</v>
      </c>
      <c r="MC78" s="67">
        <f t="shared" si="723"/>
        <v>43777</v>
      </c>
      <c r="MD78" s="67">
        <f t="shared" si="723"/>
        <v>43778</v>
      </c>
      <c r="ME78" s="67">
        <f t="shared" si="723"/>
        <v>43779</v>
      </c>
      <c r="MF78" s="67">
        <f t="shared" si="723"/>
        <v>43780</v>
      </c>
      <c r="MG78" s="67">
        <f t="shared" si="723"/>
        <v>43781</v>
      </c>
      <c r="MH78" s="67">
        <f t="shared" si="723"/>
        <v>43782</v>
      </c>
      <c r="MI78" s="67">
        <f t="shared" si="723"/>
        <v>43783</v>
      </c>
      <c r="MJ78" s="67">
        <f t="shared" si="723"/>
        <v>43784</v>
      </c>
      <c r="MK78" s="67">
        <f t="shared" si="723"/>
        <v>43785</v>
      </c>
      <c r="ML78" s="67">
        <f t="shared" ref="ML78:MY80" si="739">ML$18</f>
        <v>43786</v>
      </c>
      <c r="MM78" s="67">
        <f t="shared" si="739"/>
        <v>43787</v>
      </c>
      <c r="MN78" s="67">
        <f t="shared" si="739"/>
        <v>43788</v>
      </c>
      <c r="MO78" s="67">
        <f t="shared" si="739"/>
        <v>43789</v>
      </c>
      <c r="MP78" s="67">
        <f t="shared" si="739"/>
        <v>43790</v>
      </c>
      <c r="MQ78" s="67">
        <f t="shared" si="739"/>
        <v>43791</v>
      </c>
      <c r="MR78" s="67">
        <f t="shared" si="739"/>
        <v>43792</v>
      </c>
      <c r="MS78" s="67">
        <f t="shared" si="739"/>
        <v>43793</v>
      </c>
      <c r="MT78" s="67">
        <f t="shared" si="739"/>
        <v>43794</v>
      </c>
      <c r="MU78" s="67">
        <f t="shared" si="739"/>
        <v>43795</v>
      </c>
      <c r="MV78" s="67">
        <f t="shared" si="739"/>
        <v>43796</v>
      </c>
      <c r="MW78" s="67">
        <f t="shared" si="739"/>
        <v>43797</v>
      </c>
      <c r="MX78" s="67">
        <f t="shared" si="739"/>
        <v>43798</v>
      </c>
      <c r="MY78" s="67">
        <f t="shared" si="739"/>
        <v>43799</v>
      </c>
      <c r="MZ78" s="67">
        <f t="shared" si="724"/>
        <v>43800</v>
      </c>
      <c r="NA78" s="67">
        <f t="shared" si="724"/>
        <v>43801</v>
      </c>
      <c r="NB78" s="67">
        <f t="shared" si="724"/>
        <v>43802</v>
      </c>
      <c r="NC78" s="67">
        <f t="shared" si="724"/>
        <v>43803</v>
      </c>
      <c r="ND78" s="67">
        <f t="shared" si="724"/>
        <v>43804</v>
      </c>
      <c r="NE78" s="67">
        <f t="shared" si="724"/>
        <v>43805</v>
      </c>
      <c r="NF78" s="67">
        <f t="shared" si="724"/>
        <v>43806</v>
      </c>
      <c r="NG78" s="67">
        <f t="shared" si="724"/>
        <v>43807</v>
      </c>
      <c r="NH78" s="67">
        <f t="shared" si="724"/>
        <v>43808</v>
      </c>
      <c r="NI78" s="67">
        <f t="shared" si="724"/>
        <v>43809</v>
      </c>
      <c r="NJ78" s="67">
        <f t="shared" si="724"/>
        <v>43810</v>
      </c>
      <c r="NK78" s="67">
        <f t="shared" si="724"/>
        <v>43811</v>
      </c>
      <c r="NL78" s="67">
        <f t="shared" si="724"/>
        <v>43812</v>
      </c>
      <c r="NM78" s="67">
        <f t="shared" si="724"/>
        <v>43813</v>
      </c>
      <c r="NN78" s="67">
        <f t="shared" si="724"/>
        <v>43814</v>
      </c>
      <c r="NO78" s="67">
        <f t="shared" si="724"/>
        <v>43815</v>
      </c>
      <c r="NP78" s="67">
        <f t="shared" ref="NP78:OD80" si="740">NP$18</f>
        <v>43816</v>
      </c>
      <c r="NQ78" s="67">
        <f t="shared" si="740"/>
        <v>43817</v>
      </c>
      <c r="NR78" s="67">
        <f t="shared" si="740"/>
        <v>43818</v>
      </c>
      <c r="NS78" s="67">
        <f t="shared" si="740"/>
        <v>43819</v>
      </c>
      <c r="NT78" s="67">
        <f t="shared" si="740"/>
        <v>43820</v>
      </c>
      <c r="NU78" s="67">
        <f t="shared" si="740"/>
        <v>43821</v>
      </c>
      <c r="NV78" s="67">
        <f t="shared" si="740"/>
        <v>43822</v>
      </c>
      <c r="NW78" s="67">
        <f t="shared" si="740"/>
        <v>43823</v>
      </c>
      <c r="NX78" s="67">
        <f t="shared" si="740"/>
        <v>43824</v>
      </c>
      <c r="NY78" s="67">
        <f t="shared" si="740"/>
        <v>43825</v>
      </c>
      <c r="NZ78" s="67">
        <f t="shared" si="740"/>
        <v>43826</v>
      </c>
      <c r="OA78" s="67">
        <f t="shared" si="740"/>
        <v>43827</v>
      </c>
      <c r="OB78" s="67">
        <f t="shared" si="740"/>
        <v>43828</v>
      </c>
      <c r="OC78" s="67">
        <f t="shared" si="740"/>
        <v>43829</v>
      </c>
      <c r="OD78" s="67">
        <f t="shared" si="740"/>
        <v>43830</v>
      </c>
      <c r="OE78" s="157"/>
      <c r="OF78" s="28">
        <f t="shared" ref="OF78" si="741">OK78+OM78+OO78+OQ78+OS78+OU78+OW78</f>
        <v>0</v>
      </c>
      <c r="OG78" s="28">
        <f t="shared" ref="OG78" si="742">OL78+ON78+OP78+OR78+OT78+OV78+OX78</f>
        <v>0</v>
      </c>
      <c r="OH78" s="29">
        <f t="shared" si="687"/>
        <v>0</v>
      </c>
      <c r="OI78" s="29">
        <f t="shared" si="688"/>
        <v>0</v>
      </c>
      <c r="OJ78" s="90" t="str">
        <f t="shared" si="689"/>
        <v>kompl.</v>
      </c>
      <c r="OK78" s="210"/>
      <c r="OL78" s="29">
        <f t="shared" si="690"/>
        <v>0</v>
      </c>
      <c r="OM78" s="210"/>
      <c r="ON78" s="29">
        <f t="shared" si="691"/>
        <v>0</v>
      </c>
      <c r="OO78" s="211"/>
      <c r="OP78" s="29">
        <f t="shared" si="692"/>
        <v>0</v>
      </c>
      <c r="OQ78" s="211"/>
      <c r="OR78" s="29">
        <f t="shared" si="693"/>
        <v>0</v>
      </c>
      <c r="OS78" s="211"/>
      <c r="OT78" s="29">
        <f t="shared" si="694"/>
        <v>0</v>
      </c>
      <c r="OU78" s="211"/>
      <c r="OV78" s="29">
        <f t="shared" si="695"/>
        <v>0</v>
      </c>
      <c r="OW78" s="211"/>
      <c r="OX78" s="29">
        <f t="shared" si="696"/>
        <v>0</v>
      </c>
      <c r="OY78" s="157"/>
    </row>
    <row r="79" spans="1:415" ht="25.5" x14ac:dyDescent="0.2">
      <c r="A79" s="124" t="s">
        <v>162</v>
      </c>
      <c r="B79" s="55" t="s">
        <v>255</v>
      </c>
      <c r="C79" s="125" t="s">
        <v>19</v>
      </c>
      <c r="D79" s="91">
        <v>0</v>
      </c>
      <c r="E79" s="26">
        <f t="shared" si="702"/>
        <v>0</v>
      </c>
      <c r="F79" s="216"/>
      <c r="G79" s="27">
        <f t="shared" ref="G79" si="743">ROUND(ROUND(D79,3)*$F79,2)</f>
        <v>0</v>
      </c>
      <c r="H79" s="84">
        <f t="shared" ref="H79" si="744">ROUND(ROUND(E79,3)*$F79,2)</f>
        <v>0</v>
      </c>
      <c r="I79" s="100"/>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9"/>
        <v>0</v>
      </c>
      <c r="AA79" s="71" t="e">
        <f>MIN(#REF!)</f>
        <v>#REF!</v>
      </c>
      <c r="AB79" s="72" t="e">
        <f t="shared" si="660"/>
        <v>#REF!</v>
      </c>
      <c r="AC79" s="71" t="e">
        <f>MAX(#REF!)</f>
        <v>#REF!</v>
      </c>
      <c r="AD79" s="67">
        <f t="shared" si="713"/>
        <v>43466</v>
      </c>
      <c r="AE79" s="67">
        <f t="shared" si="713"/>
        <v>43467</v>
      </c>
      <c r="AF79" s="67">
        <f t="shared" si="713"/>
        <v>43468</v>
      </c>
      <c r="AG79" s="67">
        <f t="shared" si="713"/>
        <v>43469</v>
      </c>
      <c r="AH79" s="67">
        <f t="shared" si="713"/>
        <v>43470</v>
      </c>
      <c r="AI79" s="67">
        <f t="shared" si="713"/>
        <v>43471</v>
      </c>
      <c r="AJ79" s="67">
        <f t="shared" si="713"/>
        <v>43472</v>
      </c>
      <c r="AK79" s="67">
        <f t="shared" si="713"/>
        <v>43473</v>
      </c>
      <c r="AL79" s="67">
        <f t="shared" si="713"/>
        <v>43474</v>
      </c>
      <c r="AM79" s="67">
        <f t="shared" si="713"/>
        <v>43475</v>
      </c>
      <c r="AN79" s="67">
        <f t="shared" si="713"/>
        <v>43476</v>
      </c>
      <c r="AO79" s="67">
        <f t="shared" si="713"/>
        <v>43477</v>
      </c>
      <c r="AP79" s="67">
        <f t="shared" si="713"/>
        <v>43478</v>
      </c>
      <c r="AQ79" s="67">
        <f t="shared" si="713"/>
        <v>43479</v>
      </c>
      <c r="AR79" s="67">
        <f t="shared" si="713"/>
        <v>43480</v>
      </c>
      <c r="AS79" s="67">
        <f t="shared" si="713"/>
        <v>43481</v>
      </c>
      <c r="AT79" s="67">
        <f t="shared" si="729"/>
        <v>43482</v>
      </c>
      <c r="AU79" s="67">
        <f t="shared" si="729"/>
        <v>43483</v>
      </c>
      <c r="AV79" s="67">
        <f t="shared" si="729"/>
        <v>43484</v>
      </c>
      <c r="AW79" s="67">
        <f t="shared" si="729"/>
        <v>43485</v>
      </c>
      <c r="AX79" s="67">
        <f t="shared" si="729"/>
        <v>43486</v>
      </c>
      <c r="AY79" s="67">
        <f t="shared" si="729"/>
        <v>43487</v>
      </c>
      <c r="AZ79" s="67">
        <f t="shared" si="729"/>
        <v>43488</v>
      </c>
      <c r="BA79" s="67">
        <f t="shared" si="729"/>
        <v>43489</v>
      </c>
      <c r="BB79" s="67">
        <f t="shared" si="729"/>
        <v>43490</v>
      </c>
      <c r="BC79" s="67">
        <f t="shared" si="729"/>
        <v>43491</v>
      </c>
      <c r="BD79" s="67">
        <f t="shared" si="729"/>
        <v>43492</v>
      </c>
      <c r="BE79" s="67">
        <f t="shared" si="729"/>
        <v>43493</v>
      </c>
      <c r="BF79" s="67">
        <f t="shared" si="729"/>
        <v>43494</v>
      </c>
      <c r="BG79" s="67">
        <f t="shared" si="729"/>
        <v>43495</v>
      </c>
      <c r="BH79" s="67">
        <f t="shared" si="729"/>
        <v>43496</v>
      </c>
      <c r="BI79" s="67">
        <f t="shared" si="714"/>
        <v>43497</v>
      </c>
      <c r="BJ79" s="67">
        <f t="shared" si="714"/>
        <v>43498</v>
      </c>
      <c r="BK79" s="67">
        <f t="shared" si="714"/>
        <v>43499</v>
      </c>
      <c r="BL79" s="67">
        <f t="shared" si="714"/>
        <v>43500</v>
      </c>
      <c r="BM79" s="67">
        <f t="shared" si="714"/>
        <v>43501</v>
      </c>
      <c r="BN79" s="67">
        <f t="shared" si="714"/>
        <v>43502</v>
      </c>
      <c r="BO79" s="67">
        <f t="shared" si="714"/>
        <v>43503</v>
      </c>
      <c r="BP79" s="67">
        <f t="shared" si="714"/>
        <v>43504</v>
      </c>
      <c r="BQ79" s="67">
        <f t="shared" si="714"/>
        <v>43505</v>
      </c>
      <c r="BR79" s="67">
        <f t="shared" si="714"/>
        <v>43506</v>
      </c>
      <c r="BS79" s="67">
        <f t="shared" si="714"/>
        <v>43507</v>
      </c>
      <c r="BT79" s="67">
        <f t="shared" si="714"/>
        <v>43508</v>
      </c>
      <c r="BU79" s="67">
        <f t="shared" si="714"/>
        <v>43509</v>
      </c>
      <c r="BV79" s="67">
        <f t="shared" si="714"/>
        <v>43510</v>
      </c>
      <c r="BW79" s="67">
        <f t="shared" si="714"/>
        <v>43511</v>
      </c>
      <c r="BX79" s="67">
        <f t="shared" si="714"/>
        <v>43512</v>
      </c>
      <c r="BY79" s="67">
        <f t="shared" si="730"/>
        <v>43513</v>
      </c>
      <c r="BZ79" s="67">
        <f t="shared" si="730"/>
        <v>43514</v>
      </c>
      <c r="CA79" s="67">
        <f t="shared" si="730"/>
        <v>43515</v>
      </c>
      <c r="CB79" s="67">
        <f t="shared" si="730"/>
        <v>43516</v>
      </c>
      <c r="CC79" s="67">
        <f t="shared" si="730"/>
        <v>43517</v>
      </c>
      <c r="CD79" s="67">
        <f t="shared" si="730"/>
        <v>43518</v>
      </c>
      <c r="CE79" s="67">
        <f t="shared" si="730"/>
        <v>43519</v>
      </c>
      <c r="CF79" s="67">
        <f t="shared" si="730"/>
        <v>43520</v>
      </c>
      <c r="CG79" s="67">
        <f t="shared" si="730"/>
        <v>43521</v>
      </c>
      <c r="CH79" s="67">
        <f t="shared" si="730"/>
        <v>43522</v>
      </c>
      <c r="CI79" s="67">
        <f t="shared" si="730"/>
        <v>43523</v>
      </c>
      <c r="CJ79" s="67">
        <f t="shared" si="730"/>
        <v>43524</v>
      </c>
      <c r="CK79" s="67">
        <f t="shared" si="715"/>
        <v>43525</v>
      </c>
      <c r="CL79" s="67">
        <f t="shared" si="715"/>
        <v>43526</v>
      </c>
      <c r="CM79" s="67">
        <f t="shared" si="715"/>
        <v>43527</v>
      </c>
      <c r="CN79" s="67">
        <f t="shared" si="715"/>
        <v>43528</v>
      </c>
      <c r="CO79" s="67">
        <f t="shared" si="715"/>
        <v>43529</v>
      </c>
      <c r="CP79" s="67">
        <f t="shared" si="715"/>
        <v>43530</v>
      </c>
      <c r="CQ79" s="67">
        <f t="shared" si="715"/>
        <v>43531</v>
      </c>
      <c r="CR79" s="67">
        <f t="shared" si="715"/>
        <v>43532</v>
      </c>
      <c r="CS79" s="67">
        <f t="shared" si="715"/>
        <v>43533</v>
      </c>
      <c r="CT79" s="67">
        <f t="shared" si="715"/>
        <v>43534</v>
      </c>
      <c r="CU79" s="67">
        <f t="shared" si="715"/>
        <v>43535</v>
      </c>
      <c r="CV79" s="67">
        <f t="shared" si="715"/>
        <v>43536</v>
      </c>
      <c r="CW79" s="67">
        <f t="shared" si="715"/>
        <v>43537</v>
      </c>
      <c r="CX79" s="67">
        <f t="shared" si="715"/>
        <v>43538</v>
      </c>
      <c r="CY79" s="67">
        <f t="shared" si="715"/>
        <v>43539</v>
      </c>
      <c r="CZ79" s="67">
        <f t="shared" si="715"/>
        <v>43540</v>
      </c>
      <c r="DA79" s="67">
        <f t="shared" si="731"/>
        <v>43541</v>
      </c>
      <c r="DB79" s="67">
        <f t="shared" si="731"/>
        <v>43542</v>
      </c>
      <c r="DC79" s="67">
        <f t="shared" si="731"/>
        <v>43543</v>
      </c>
      <c r="DD79" s="67">
        <f t="shared" si="731"/>
        <v>43544</v>
      </c>
      <c r="DE79" s="67">
        <f t="shared" si="731"/>
        <v>43545</v>
      </c>
      <c r="DF79" s="67">
        <f t="shared" si="731"/>
        <v>43546</v>
      </c>
      <c r="DG79" s="67">
        <f t="shared" si="731"/>
        <v>43547</v>
      </c>
      <c r="DH79" s="67">
        <f t="shared" si="731"/>
        <v>43548</v>
      </c>
      <c r="DI79" s="67">
        <f t="shared" si="731"/>
        <v>43549</v>
      </c>
      <c r="DJ79" s="67">
        <f t="shared" si="731"/>
        <v>43550</v>
      </c>
      <c r="DK79" s="67">
        <f t="shared" si="731"/>
        <v>43551</v>
      </c>
      <c r="DL79" s="67">
        <f t="shared" si="731"/>
        <v>43552</v>
      </c>
      <c r="DM79" s="67">
        <f t="shared" si="731"/>
        <v>43553</v>
      </c>
      <c r="DN79" s="67">
        <f t="shared" si="731"/>
        <v>43554</v>
      </c>
      <c r="DO79" s="67">
        <f t="shared" si="731"/>
        <v>43555</v>
      </c>
      <c r="DP79" s="67">
        <f t="shared" si="716"/>
        <v>43556</v>
      </c>
      <c r="DQ79" s="67">
        <f t="shared" si="716"/>
        <v>43557</v>
      </c>
      <c r="DR79" s="67">
        <f t="shared" si="716"/>
        <v>43558</v>
      </c>
      <c r="DS79" s="67">
        <f t="shared" si="716"/>
        <v>43559</v>
      </c>
      <c r="DT79" s="67">
        <f t="shared" si="716"/>
        <v>43560</v>
      </c>
      <c r="DU79" s="67">
        <f t="shared" si="716"/>
        <v>43561</v>
      </c>
      <c r="DV79" s="67">
        <f t="shared" si="716"/>
        <v>43562</v>
      </c>
      <c r="DW79" s="67">
        <f t="shared" si="716"/>
        <v>43563</v>
      </c>
      <c r="DX79" s="67">
        <f t="shared" si="716"/>
        <v>43564</v>
      </c>
      <c r="DY79" s="67">
        <f t="shared" si="716"/>
        <v>43565</v>
      </c>
      <c r="DZ79" s="67">
        <f t="shared" si="716"/>
        <v>43566</v>
      </c>
      <c r="EA79" s="67">
        <f t="shared" si="716"/>
        <v>43567</v>
      </c>
      <c r="EB79" s="67">
        <f t="shared" si="716"/>
        <v>43568</v>
      </c>
      <c r="EC79" s="67">
        <f t="shared" si="716"/>
        <v>43569</v>
      </c>
      <c r="ED79" s="67">
        <f t="shared" si="716"/>
        <v>43570</v>
      </c>
      <c r="EE79" s="67">
        <f t="shared" si="716"/>
        <v>43571</v>
      </c>
      <c r="EF79" s="67">
        <f t="shared" si="732"/>
        <v>43572</v>
      </c>
      <c r="EG79" s="67">
        <f t="shared" si="732"/>
        <v>43573</v>
      </c>
      <c r="EH79" s="67">
        <f t="shared" si="732"/>
        <v>43574</v>
      </c>
      <c r="EI79" s="67">
        <f t="shared" si="732"/>
        <v>43575</v>
      </c>
      <c r="EJ79" s="67">
        <f t="shared" si="732"/>
        <v>43576</v>
      </c>
      <c r="EK79" s="67">
        <f t="shared" si="732"/>
        <v>43577</v>
      </c>
      <c r="EL79" s="67">
        <f t="shared" si="732"/>
        <v>43578</v>
      </c>
      <c r="EM79" s="67">
        <f t="shared" si="732"/>
        <v>43579</v>
      </c>
      <c r="EN79" s="67">
        <f t="shared" si="732"/>
        <v>43580</v>
      </c>
      <c r="EO79" s="67">
        <f t="shared" si="732"/>
        <v>43581</v>
      </c>
      <c r="EP79" s="67">
        <f t="shared" si="732"/>
        <v>43582</v>
      </c>
      <c r="EQ79" s="67">
        <f t="shared" si="732"/>
        <v>43583</v>
      </c>
      <c r="ER79" s="67">
        <f t="shared" si="732"/>
        <v>43584</v>
      </c>
      <c r="ES79" s="67">
        <f t="shared" si="732"/>
        <v>43585</v>
      </c>
      <c r="ET79" s="67">
        <f t="shared" si="717"/>
        <v>43586</v>
      </c>
      <c r="EU79" s="67">
        <f t="shared" si="717"/>
        <v>43587</v>
      </c>
      <c r="EV79" s="67">
        <f t="shared" si="717"/>
        <v>43588</v>
      </c>
      <c r="EW79" s="67">
        <f t="shared" si="717"/>
        <v>43589</v>
      </c>
      <c r="EX79" s="67">
        <f t="shared" si="717"/>
        <v>43590</v>
      </c>
      <c r="EY79" s="67">
        <f t="shared" si="717"/>
        <v>43591</v>
      </c>
      <c r="EZ79" s="67">
        <f t="shared" si="717"/>
        <v>43592</v>
      </c>
      <c r="FA79" s="67">
        <f t="shared" si="717"/>
        <v>43593</v>
      </c>
      <c r="FB79" s="67">
        <f t="shared" si="717"/>
        <v>43594</v>
      </c>
      <c r="FC79" s="67">
        <f t="shared" si="717"/>
        <v>43595</v>
      </c>
      <c r="FD79" s="67">
        <f t="shared" si="717"/>
        <v>43596</v>
      </c>
      <c r="FE79" s="67">
        <f t="shared" si="717"/>
        <v>43597</v>
      </c>
      <c r="FF79" s="67">
        <f t="shared" si="717"/>
        <v>43598</v>
      </c>
      <c r="FG79" s="67">
        <f t="shared" si="717"/>
        <v>43599</v>
      </c>
      <c r="FH79" s="67">
        <f t="shared" si="717"/>
        <v>43600</v>
      </c>
      <c r="FI79" s="67">
        <f t="shared" si="717"/>
        <v>43601</v>
      </c>
      <c r="FJ79" s="67">
        <f t="shared" si="733"/>
        <v>43602</v>
      </c>
      <c r="FK79" s="67">
        <f t="shared" si="733"/>
        <v>43603</v>
      </c>
      <c r="FL79" s="67">
        <f t="shared" si="733"/>
        <v>43604</v>
      </c>
      <c r="FM79" s="67">
        <f t="shared" si="733"/>
        <v>43605</v>
      </c>
      <c r="FN79" s="67">
        <f t="shared" si="733"/>
        <v>43606</v>
      </c>
      <c r="FO79" s="67">
        <f t="shared" si="733"/>
        <v>43607</v>
      </c>
      <c r="FP79" s="67">
        <f t="shared" si="733"/>
        <v>43608</v>
      </c>
      <c r="FQ79" s="67">
        <f t="shared" si="733"/>
        <v>43609</v>
      </c>
      <c r="FR79" s="67">
        <f t="shared" si="733"/>
        <v>43610</v>
      </c>
      <c r="FS79" s="67">
        <f t="shared" si="733"/>
        <v>43611</v>
      </c>
      <c r="FT79" s="67">
        <f t="shared" si="733"/>
        <v>43612</v>
      </c>
      <c r="FU79" s="67">
        <f t="shared" si="733"/>
        <v>43613</v>
      </c>
      <c r="FV79" s="67">
        <f t="shared" si="733"/>
        <v>43614</v>
      </c>
      <c r="FW79" s="67">
        <f t="shared" si="733"/>
        <v>43615</v>
      </c>
      <c r="FX79" s="67">
        <f t="shared" si="733"/>
        <v>43616</v>
      </c>
      <c r="FY79" s="67">
        <f t="shared" si="718"/>
        <v>43617</v>
      </c>
      <c r="FZ79" s="67">
        <f t="shared" si="718"/>
        <v>43618</v>
      </c>
      <c r="GA79" s="67">
        <f t="shared" si="718"/>
        <v>43619</v>
      </c>
      <c r="GB79" s="67">
        <f t="shared" si="718"/>
        <v>43620</v>
      </c>
      <c r="GC79" s="67">
        <f t="shared" si="718"/>
        <v>43621</v>
      </c>
      <c r="GD79" s="67">
        <f t="shared" si="718"/>
        <v>43622</v>
      </c>
      <c r="GE79" s="67">
        <f t="shared" si="718"/>
        <v>43623</v>
      </c>
      <c r="GF79" s="67">
        <f t="shared" si="718"/>
        <v>43624</v>
      </c>
      <c r="GG79" s="67">
        <f t="shared" si="718"/>
        <v>43625</v>
      </c>
      <c r="GH79" s="67">
        <f t="shared" si="718"/>
        <v>43626</v>
      </c>
      <c r="GI79" s="67">
        <f t="shared" si="718"/>
        <v>43627</v>
      </c>
      <c r="GJ79" s="67">
        <f t="shared" si="718"/>
        <v>43628</v>
      </c>
      <c r="GK79" s="67">
        <f t="shared" si="718"/>
        <v>43629</v>
      </c>
      <c r="GL79" s="67">
        <f t="shared" si="718"/>
        <v>43630</v>
      </c>
      <c r="GM79" s="67">
        <f t="shared" si="718"/>
        <v>43631</v>
      </c>
      <c r="GN79" s="67">
        <f t="shared" si="718"/>
        <v>43632</v>
      </c>
      <c r="GO79" s="67">
        <f t="shared" si="734"/>
        <v>43633</v>
      </c>
      <c r="GP79" s="67">
        <f t="shared" si="734"/>
        <v>43634</v>
      </c>
      <c r="GQ79" s="67">
        <f t="shared" si="734"/>
        <v>43635</v>
      </c>
      <c r="GR79" s="67">
        <f t="shared" si="734"/>
        <v>43636</v>
      </c>
      <c r="GS79" s="67">
        <f t="shared" si="734"/>
        <v>43637</v>
      </c>
      <c r="GT79" s="67">
        <f t="shared" si="734"/>
        <v>43638</v>
      </c>
      <c r="GU79" s="67">
        <f t="shared" si="734"/>
        <v>43639</v>
      </c>
      <c r="GV79" s="67">
        <f t="shared" si="734"/>
        <v>43640</v>
      </c>
      <c r="GW79" s="67">
        <f t="shared" si="734"/>
        <v>43641</v>
      </c>
      <c r="GX79" s="67">
        <f t="shared" si="734"/>
        <v>43642</v>
      </c>
      <c r="GY79" s="67">
        <f t="shared" si="734"/>
        <v>43643</v>
      </c>
      <c r="GZ79" s="67">
        <f t="shared" si="734"/>
        <v>43644</v>
      </c>
      <c r="HA79" s="67">
        <f t="shared" si="734"/>
        <v>43645</v>
      </c>
      <c r="HB79" s="67">
        <f t="shared" si="734"/>
        <v>43646</v>
      </c>
      <c r="HC79" s="67">
        <f t="shared" si="719"/>
        <v>43647</v>
      </c>
      <c r="HD79" s="67">
        <f t="shared" si="719"/>
        <v>43648</v>
      </c>
      <c r="HE79" s="67">
        <f t="shared" si="719"/>
        <v>43649</v>
      </c>
      <c r="HF79" s="67">
        <f t="shared" si="719"/>
        <v>43650</v>
      </c>
      <c r="HG79" s="67">
        <f t="shared" si="719"/>
        <v>43651</v>
      </c>
      <c r="HH79" s="67">
        <f t="shared" si="719"/>
        <v>43652</v>
      </c>
      <c r="HI79" s="67">
        <f t="shared" si="719"/>
        <v>43653</v>
      </c>
      <c r="HJ79" s="67">
        <f t="shared" si="719"/>
        <v>43654</v>
      </c>
      <c r="HK79" s="67">
        <f t="shared" si="719"/>
        <v>43655</v>
      </c>
      <c r="HL79" s="67">
        <f t="shared" si="719"/>
        <v>43656</v>
      </c>
      <c r="HM79" s="67">
        <f t="shared" si="719"/>
        <v>43657</v>
      </c>
      <c r="HN79" s="67">
        <f t="shared" si="719"/>
        <v>43658</v>
      </c>
      <c r="HO79" s="67">
        <f t="shared" si="719"/>
        <v>43659</v>
      </c>
      <c r="HP79" s="67">
        <f t="shared" si="719"/>
        <v>43660</v>
      </c>
      <c r="HQ79" s="67">
        <f t="shared" si="719"/>
        <v>43661</v>
      </c>
      <c r="HR79" s="67">
        <f t="shared" si="719"/>
        <v>43662</v>
      </c>
      <c r="HS79" s="67">
        <f t="shared" si="735"/>
        <v>43663</v>
      </c>
      <c r="HT79" s="67">
        <f t="shared" si="735"/>
        <v>43664</v>
      </c>
      <c r="HU79" s="67">
        <f t="shared" si="735"/>
        <v>43665</v>
      </c>
      <c r="HV79" s="67">
        <f t="shared" si="735"/>
        <v>43666</v>
      </c>
      <c r="HW79" s="67">
        <f t="shared" si="735"/>
        <v>43667</v>
      </c>
      <c r="HX79" s="67">
        <f t="shared" si="735"/>
        <v>43668</v>
      </c>
      <c r="HY79" s="67">
        <f t="shared" si="735"/>
        <v>43669</v>
      </c>
      <c r="HZ79" s="67">
        <f t="shared" si="735"/>
        <v>43670</v>
      </c>
      <c r="IA79" s="67">
        <f t="shared" si="735"/>
        <v>43671</v>
      </c>
      <c r="IB79" s="67">
        <f t="shared" si="735"/>
        <v>43672</v>
      </c>
      <c r="IC79" s="67">
        <f t="shared" si="735"/>
        <v>43673</v>
      </c>
      <c r="ID79" s="67">
        <f t="shared" si="735"/>
        <v>43674</v>
      </c>
      <c r="IE79" s="67">
        <f t="shared" si="735"/>
        <v>43675</v>
      </c>
      <c r="IF79" s="67">
        <f t="shared" si="735"/>
        <v>43676</v>
      </c>
      <c r="IG79" s="67">
        <f t="shared" si="735"/>
        <v>43677</v>
      </c>
      <c r="IH79" s="67">
        <f t="shared" si="720"/>
        <v>43678</v>
      </c>
      <c r="II79" s="67">
        <f t="shared" si="720"/>
        <v>43679</v>
      </c>
      <c r="IJ79" s="67">
        <f t="shared" si="720"/>
        <v>43680</v>
      </c>
      <c r="IK79" s="67">
        <f t="shared" si="720"/>
        <v>43681</v>
      </c>
      <c r="IL79" s="67">
        <f t="shared" si="720"/>
        <v>43682</v>
      </c>
      <c r="IM79" s="67">
        <f t="shared" si="720"/>
        <v>43683</v>
      </c>
      <c r="IN79" s="67">
        <f t="shared" si="720"/>
        <v>43684</v>
      </c>
      <c r="IO79" s="67">
        <f t="shared" si="720"/>
        <v>43685</v>
      </c>
      <c r="IP79" s="67">
        <f t="shared" si="720"/>
        <v>43686</v>
      </c>
      <c r="IQ79" s="67">
        <f t="shared" si="720"/>
        <v>43687</v>
      </c>
      <c r="IR79" s="67">
        <f t="shared" si="720"/>
        <v>43688</v>
      </c>
      <c r="IS79" s="67">
        <f t="shared" si="720"/>
        <v>43689</v>
      </c>
      <c r="IT79" s="67">
        <f t="shared" si="720"/>
        <v>43690</v>
      </c>
      <c r="IU79" s="67">
        <f t="shared" si="720"/>
        <v>43691</v>
      </c>
      <c r="IV79" s="67">
        <f t="shared" si="720"/>
        <v>43692</v>
      </c>
      <c r="IW79" s="67">
        <f t="shared" si="720"/>
        <v>43693</v>
      </c>
      <c r="IX79" s="67">
        <f t="shared" si="736"/>
        <v>43694</v>
      </c>
      <c r="IY79" s="67">
        <f t="shared" si="736"/>
        <v>43695</v>
      </c>
      <c r="IZ79" s="67">
        <f t="shared" si="736"/>
        <v>43696</v>
      </c>
      <c r="JA79" s="67">
        <f t="shared" si="736"/>
        <v>43697</v>
      </c>
      <c r="JB79" s="67">
        <f t="shared" si="736"/>
        <v>43698</v>
      </c>
      <c r="JC79" s="67">
        <f t="shared" si="736"/>
        <v>43699</v>
      </c>
      <c r="JD79" s="67">
        <f t="shared" si="736"/>
        <v>43700</v>
      </c>
      <c r="JE79" s="67">
        <f t="shared" si="736"/>
        <v>43701</v>
      </c>
      <c r="JF79" s="67">
        <f t="shared" si="736"/>
        <v>43702</v>
      </c>
      <c r="JG79" s="67">
        <f t="shared" si="736"/>
        <v>43703</v>
      </c>
      <c r="JH79" s="67">
        <f t="shared" si="736"/>
        <v>43704</v>
      </c>
      <c r="JI79" s="67">
        <f t="shared" si="736"/>
        <v>43705</v>
      </c>
      <c r="JJ79" s="67">
        <f t="shared" si="736"/>
        <v>43706</v>
      </c>
      <c r="JK79" s="67">
        <f t="shared" si="736"/>
        <v>43707</v>
      </c>
      <c r="JL79" s="67">
        <f t="shared" si="736"/>
        <v>43708</v>
      </c>
      <c r="JM79" s="67">
        <f t="shared" si="721"/>
        <v>43709</v>
      </c>
      <c r="JN79" s="67">
        <f t="shared" si="721"/>
        <v>43710</v>
      </c>
      <c r="JO79" s="67">
        <f t="shared" si="721"/>
        <v>43711</v>
      </c>
      <c r="JP79" s="67">
        <f t="shared" si="721"/>
        <v>43712</v>
      </c>
      <c r="JQ79" s="67">
        <f t="shared" si="721"/>
        <v>43713</v>
      </c>
      <c r="JR79" s="67">
        <f t="shared" si="721"/>
        <v>43714</v>
      </c>
      <c r="JS79" s="67">
        <f t="shared" si="721"/>
        <v>43715</v>
      </c>
      <c r="JT79" s="67">
        <f t="shared" si="721"/>
        <v>43716</v>
      </c>
      <c r="JU79" s="67">
        <f t="shared" si="721"/>
        <v>43717</v>
      </c>
      <c r="JV79" s="67">
        <f t="shared" si="721"/>
        <v>43718</v>
      </c>
      <c r="JW79" s="67">
        <f t="shared" si="721"/>
        <v>43719</v>
      </c>
      <c r="JX79" s="67">
        <f t="shared" si="721"/>
        <v>43720</v>
      </c>
      <c r="JY79" s="67">
        <f t="shared" si="721"/>
        <v>43721</v>
      </c>
      <c r="JZ79" s="67">
        <f t="shared" si="721"/>
        <v>43722</v>
      </c>
      <c r="KA79" s="67">
        <f t="shared" si="721"/>
        <v>43723</v>
      </c>
      <c r="KB79" s="67">
        <f t="shared" si="721"/>
        <v>43724</v>
      </c>
      <c r="KC79" s="67">
        <f t="shared" si="737"/>
        <v>43725</v>
      </c>
      <c r="KD79" s="67">
        <f t="shared" si="737"/>
        <v>43726</v>
      </c>
      <c r="KE79" s="67">
        <f t="shared" si="737"/>
        <v>43727</v>
      </c>
      <c r="KF79" s="67">
        <f t="shared" si="737"/>
        <v>43728</v>
      </c>
      <c r="KG79" s="67">
        <f t="shared" si="737"/>
        <v>43729</v>
      </c>
      <c r="KH79" s="67">
        <f t="shared" si="737"/>
        <v>43730</v>
      </c>
      <c r="KI79" s="67">
        <f t="shared" si="737"/>
        <v>43731</v>
      </c>
      <c r="KJ79" s="67">
        <f t="shared" si="737"/>
        <v>43732</v>
      </c>
      <c r="KK79" s="67">
        <f t="shared" si="737"/>
        <v>43733</v>
      </c>
      <c r="KL79" s="67">
        <f t="shared" si="737"/>
        <v>43734</v>
      </c>
      <c r="KM79" s="67">
        <f t="shared" si="737"/>
        <v>43735</v>
      </c>
      <c r="KN79" s="67">
        <f t="shared" si="737"/>
        <v>43736</v>
      </c>
      <c r="KO79" s="67">
        <f t="shared" si="737"/>
        <v>43737</v>
      </c>
      <c r="KP79" s="67">
        <f t="shared" si="737"/>
        <v>43738</v>
      </c>
      <c r="KQ79" s="67">
        <f t="shared" si="722"/>
        <v>43739</v>
      </c>
      <c r="KR79" s="67">
        <f t="shared" si="722"/>
        <v>43740</v>
      </c>
      <c r="KS79" s="67">
        <f t="shared" si="722"/>
        <v>43741</v>
      </c>
      <c r="KT79" s="67">
        <f t="shared" si="722"/>
        <v>43742</v>
      </c>
      <c r="KU79" s="67">
        <f t="shared" si="722"/>
        <v>43743</v>
      </c>
      <c r="KV79" s="67">
        <f t="shared" si="722"/>
        <v>43744</v>
      </c>
      <c r="KW79" s="67">
        <f t="shared" si="722"/>
        <v>43745</v>
      </c>
      <c r="KX79" s="67">
        <f t="shared" si="722"/>
        <v>43746</v>
      </c>
      <c r="KY79" s="67">
        <f t="shared" si="722"/>
        <v>43747</v>
      </c>
      <c r="KZ79" s="67">
        <f t="shared" si="722"/>
        <v>43748</v>
      </c>
      <c r="LA79" s="67">
        <f t="shared" si="722"/>
        <v>43749</v>
      </c>
      <c r="LB79" s="67">
        <f t="shared" si="722"/>
        <v>43750</v>
      </c>
      <c r="LC79" s="67">
        <f t="shared" si="722"/>
        <v>43751</v>
      </c>
      <c r="LD79" s="67">
        <f t="shared" si="722"/>
        <v>43752</v>
      </c>
      <c r="LE79" s="67">
        <f t="shared" si="722"/>
        <v>43753</v>
      </c>
      <c r="LF79" s="67">
        <f t="shared" si="722"/>
        <v>43754</v>
      </c>
      <c r="LG79" s="67">
        <f t="shared" si="738"/>
        <v>43755</v>
      </c>
      <c r="LH79" s="67">
        <f t="shared" si="738"/>
        <v>43756</v>
      </c>
      <c r="LI79" s="67">
        <f t="shared" si="738"/>
        <v>43757</v>
      </c>
      <c r="LJ79" s="67">
        <f t="shared" si="738"/>
        <v>43758</v>
      </c>
      <c r="LK79" s="67">
        <f t="shared" si="738"/>
        <v>43759</v>
      </c>
      <c r="LL79" s="67">
        <f t="shared" si="738"/>
        <v>43760</v>
      </c>
      <c r="LM79" s="67">
        <f t="shared" si="738"/>
        <v>43761</v>
      </c>
      <c r="LN79" s="67">
        <f t="shared" si="738"/>
        <v>43762</v>
      </c>
      <c r="LO79" s="67">
        <f t="shared" si="738"/>
        <v>43763</v>
      </c>
      <c r="LP79" s="67">
        <f t="shared" si="738"/>
        <v>43764</v>
      </c>
      <c r="LQ79" s="67">
        <f t="shared" si="738"/>
        <v>43765</v>
      </c>
      <c r="LR79" s="67">
        <f t="shared" si="738"/>
        <v>43766</v>
      </c>
      <c r="LS79" s="67">
        <f t="shared" si="738"/>
        <v>43767</v>
      </c>
      <c r="LT79" s="67">
        <f t="shared" si="738"/>
        <v>43768</v>
      </c>
      <c r="LU79" s="67">
        <f t="shared" si="738"/>
        <v>43769</v>
      </c>
      <c r="LV79" s="67">
        <f t="shared" si="723"/>
        <v>43770</v>
      </c>
      <c r="LW79" s="67">
        <f t="shared" si="723"/>
        <v>43771</v>
      </c>
      <c r="LX79" s="67">
        <f t="shared" si="723"/>
        <v>43772</v>
      </c>
      <c r="LY79" s="67">
        <f t="shared" si="723"/>
        <v>43773</v>
      </c>
      <c r="LZ79" s="67">
        <f t="shared" si="723"/>
        <v>43774</v>
      </c>
      <c r="MA79" s="67">
        <f t="shared" si="723"/>
        <v>43775</v>
      </c>
      <c r="MB79" s="67">
        <f t="shared" si="723"/>
        <v>43776</v>
      </c>
      <c r="MC79" s="67">
        <f t="shared" si="723"/>
        <v>43777</v>
      </c>
      <c r="MD79" s="67">
        <f t="shared" si="723"/>
        <v>43778</v>
      </c>
      <c r="ME79" s="67">
        <f t="shared" si="723"/>
        <v>43779</v>
      </c>
      <c r="MF79" s="67">
        <f t="shared" si="723"/>
        <v>43780</v>
      </c>
      <c r="MG79" s="67">
        <f t="shared" si="723"/>
        <v>43781</v>
      </c>
      <c r="MH79" s="67">
        <f t="shared" si="723"/>
        <v>43782</v>
      </c>
      <c r="MI79" s="67">
        <f t="shared" si="723"/>
        <v>43783</v>
      </c>
      <c r="MJ79" s="67">
        <f t="shared" si="723"/>
        <v>43784</v>
      </c>
      <c r="MK79" s="67">
        <f t="shared" si="723"/>
        <v>43785</v>
      </c>
      <c r="ML79" s="67">
        <f t="shared" si="739"/>
        <v>43786</v>
      </c>
      <c r="MM79" s="67">
        <f t="shared" si="739"/>
        <v>43787</v>
      </c>
      <c r="MN79" s="67">
        <f t="shared" si="739"/>
        <v>43788</v>
      </c>
      <c r="MO79" s="67">
        <f t="shared" si="739"/>
        <v>43789</v>
      </c>
      <c r="MP79" s="67">
        <f t="shared" si="739"/>
        <v>43790</v>
      </c>
      <c r="MQ79" s="67">
        <f t="shared" si="739"/>
        <v>43791</v>
      </c>
      <c r="MR79" s="67">
        <f t="shared" si="739"/>
        <v>43792</v>
      </c>
      <c r="MS79" s="67">
        <f t="shared" si="739"/>
        <v>43793</v>
      </c>
      <c r="MT79" s="67">
        <f t="shared" si="739"/>
        <v>43794</v>
      </c>
      <c r="MU79" s="67">
        <f t="shared" si="739"/>
        <v>43795</v>
      </c>
      <c r="MV79" s="67">
        <f t="shared" si="739"/>
        <v>43796</v>
      </c>
      <c r="MW79" s="67">
        <f t="shared" si="739"/>
        <v>43797</v>
      </c>
      <c r="MX79" s="67">
        <f t="shared" si="739"/>
        <v>43798</v>
      </c>
      <c r="MY79" s="67">
        <f t="shared" si="739"/>
        <v>43799</v>
      </c>
      <c r="MZ79" s="67">
        <f t="shared" si="724"/>
        <v>43800</v>
      </c>
      <c r="NA79" s="67">
        <f t="shared" si="724"/>
        <v>43801</v>
      </c>
      <c r="NB79" s="67">
        <f t="shared" si="724"/>
        <v>43802</v>
      </c>
      <c r="NC79" s="67">
        <f t="shared" si="724"/>
        <v>43803</v>
      </c>
      <c r="ND79" s="67">
        <f t="shared" si="724"/>
        <v>43804</v>
      </c>
      <c r="NE79" s="67">
        <f t="shared" si="724"/>
        <v>43805</v>
      </c>
      <c r="NF79" s="67">
        <f t="shared" si="724"/>
        <v>43806</v>
      </c>
      <c r="NG79" s="67">
        <f t="shared" si="724"/>
        <v>43807</v>
      </c>
      <c r="NH79" s="67">
        <f t="shared" si="724"/>
        <v>43808</v>
      </c>
      <c r="NI79" s="67">
        <f t="shared" si="724"/>
        <v>43809</v>
      </c>
      <c r="NJ79" s="67">
        <f t="shared" si="724"/>
        <v>43810</v>
      </c>
      <c r="NK79" s="67">
        <f t="shared" si="724"/>
        <v>43811</v>
      </c>
      <c r="NL79" s="67">
        <f t="shared" si="724"/>
        <v>43812</v>
      </c>
      <c r="NM79" s="67">
        <f t="shared" si="724"/>
        <v>43813</v>
      </c>
      <c r="NN79" s="67">
        <f t="shared" si="724"/>
        <v>43814</v>
      </c>
      <c r="NO79" s="67">
        <f t="shared" si="724"/>
        <v>43815</v>
      </c>
      <c r="NP79" s="67">
        <f t="shared" si="740"/>
        <v>43816</v>
      </c>
      <c r="NQ79" s="67">
        <f t="shared" si="740"/>
        <v>43817</v>
      </c>
      <c r="NR79" s="67">
        <f t="shared" si="740"/>
        <v>43818</v>
      </c>
      <c r="NS79" s="67">
        <f t="shared" si="740"/>
        <v>43819</v>
      </c>
      <c r="NT79" s="67">
        <f t="shared" si="740"/>
        <v>43820</v>
      </c>
      <c r="NU79" s="67">
        <f t="shared" si="740"/>
        <v>43821</v>
      </c>
      <c r="NV79" s="67">
        <f t="shared" si="740"/>
        <v>43822</v>
      </c>
      <c r="NW79" s="67">
        <f t="shared" si="740"/>
        <v>43823</v>
      </c>
      <c r="NX79" s="67">
        <f t="shared" si="740"/>
        <v>43824</v>
      </c>
      <c r="NY79" s="67">
        <f t="shared" si="740"/>
        <v>43825</v>
      </c>
      <c r="NZ79" s="67">
        <f t="shared" si="740"/>
        <v>43826</v>
      </c>
      <c r="OA79" s="67">
        <f t="shared" si="740"/>
        <v>43827</v>
      </c>
      <c r="OB79" s="67">
        <f t="shared" si="740"/>
        <v>43828</v>
      </c>
      <c r="OC79" s="67">
        <f t="shared" si="740"/>
        <v>43829</v>
      </c>
      <c r="OD79" s="67">
        <f t="shared" si="740"/>
        <v>43830</v>
      </c>
      <c r="OE79" s="157"/>
      <c r="OF79" s="28">
        <f t="shared" ref="OF79" si="745">OK79+OM79+OO79+OQ79+OS79+OU79+OW79</f>
        <v>0</v>
      </c>
      <c r="OG79" s="28">
        <f t="shared" ref="OG79" si="746">OL79+ON79+OP79+OR79+OT79+OV79+OX79</f>
        <v>0</v>
      </c>
      <c r="OH79" s="29">
        <f t="shared" si="687"/>
        <v>0</v>
      </c>
      <c r="OI79" s="29">
        <f t="shared" si="688"/>
        <v>0</v>
      </c>
      <c r="OJ79" s="90" t="str">
        <f t="shared" si="689"/>
        <v>kompl.</v>
      </c>
      <c r="OK79" s="210"/>
      <c r="OL79" s="29">
        <f t="shared" si="690"/>
        <v>0</v>
      </c>
      <c r="OM79" s="210"/>
      <c r="ON79" s="29">
        <f t="shared" si="691"/>
        <v>0</v>
      </c>
      <c r="OO79" s="211"/>
      <c r="OP79" s="29">
        <f t="shared" si="692"/>
        <v>0</v>
      </c>
      <c r="OQ79" s="211"/>
      <c r="OR79" s="29">
        <f t="shared" si="693"/>
        <v>0</v>
      </c>
      <c r="OS79" s="211"/>
      <c r="OT79" s="29">
        <f t="shared" si="694"/>
        <v>0</v>
      </c>
      <c r="OU79" s="211"/>
      <c r="OV79" s="29">
        <f t="shared" si="695"/>
        <v>0</v>
      </c>
      <c r="OW79" s="211"/>
      <c r="OX79" s="29">
        <f t="shared" si="696"/>
        <v>0</v>
      </c>
      <c r="OY79" s="157"/>
    </row>
    <row r="80" spans="1:415" ht="25.5" x14ac:dyDescent="0.2">
      <c r="A80" s="124" t="s">
        <v>163</v>
      </c>
      <c r="B80" s="55" t="s">
        <v>256</v>
      </c>
      <c r="C80" s="125" t="s">
        <v>19</v>
      </c>
      <c r="D80" s="91">
        <v>0</v>
      </c>
      <c r="E80" s="26">
        <f t="shared" si="702"/>
        <v>0</v>
      </c>
      <c r="F80" s="216"/>
      <c r="G80" s="27">
        <f t="shared" ref="G80" si="747">ROUND(ROUND(D80,3)*$F80,2)</f>
        <v>0</v>
      </c>
      <c r="H80" s="84">
        <f t="shared" ref="H80" si="748">ROUND(ROUND(E80,3)*$F80,2)</f>
        <v>0</v>
      </c>
      <c r="I80" s="100"/>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9"/>
        <v>0</v>
      </c>
      <c r="AA80" s="71" t="e">
        <f>MIN(#REF!)</f>
        <v>#REF!</v>
      </c>
      <c r="AB80" s="72" t="e">
        <f t="shared" si="660"/>
        <v>#REF!</v>
      </c>
      <c r="AC80" s="71" t="e">
        <f>MAX(#REF!)</f>
        <v>#REF!</v>
      </c>
      <c r="AD80" s="67">
        <f t="shared" si="713"/>
        <v>43466</v>
      </c>
      <c r="AE80" s="67">
        <f t="shared" si="713"/>
        <v>43467</v>
      </c>
      <c r="AF80" s="67">
        <f t="shared" si="713"/>
        <v>43468</v>
      </c>
      <c r="AG80" s="67">
        <f t="shared" si="713"/>
        <v>43469</v>
      </c>
      <c r="AH80" s="67">
        <f t="shared" si="713"/>
        <v>43470</v>
      </c>
      <c r="AI80" s="67">
        <f t="shared" si="713"/>
        <v>43471</v>
      </c>
      <c r="AJ80" s="67">
        <f t="shared" si="713"/>
        <v>43472</v>
      </c>
      <c r="AK80" s="67">
        <f t="shared" si="713"/>
        <v>43473</v>
      </c>
      <c r="AL80" s="67">
        <f t="shared" si="713"/>
        <v>43474</v>
      </c>
      <c r="AM80" s="67">
        <f t="shared" si="713"/>
        <v>43475</v>
      </c>
      <c r="AN80" s="67">
        <f t="shared" si="713"/>
        <v>43476</v>
      </c>
      <c r="AO80" s="67">
        <f t="shared" si="713"/>
        <v>43477</v>
      </c>
      <c r="AP80" s="67">
        <f t="shared" si="713"/>
        <v>43478</v>
      </c>
      <c r="AQ80" s="67">
        <f t="shared" si="713"/>
        <v>43479</v>
      </c>
      <c r="AR80" s="67">
        <f t="shared" si="713"/>
        <v>43480</v>
      </c>
      <c r="AS80" s="67">
        <f t="shared" si="713"/>
        <v>43481</v>
      </c>
      <c r="AT80" s="67">
        <f t="shared" si="729"/>
        <v>43482</v>
      </c>
      <c r="AU80" s="67">
        <f t="shared" si="729"/>
        <v>43483</v>
      </c>
      <c r="AV80" s="67">
        <f t="shared" si="729"/>
        <v>43484</v>
      </c>
      <c r="AW80" s="67">
        <f t="shared" si="729"/>
        <v>43485</v>
      </c>
      <c r="AX80" s="67">
        <f t="shared" si="729"/>
        <v>43486</v>
      </c>
      <c r="AY80" s="67">
        <f t="shared" si="729"/>
        <v>43487</v>
      </c>
      <c r="AZ80" s="67">
        <f t="shared" si="729"/>
        <v>43488</v>
      </c>
      <c r="BA80" s="67">
        <f t="shared" si="729"/>
        <v>43489</v>
      </c>
      <c r="BB80" s="67">
        <f t="shared" si="729"/>
        <v>43490</v>
      </c>
      <c r="BC80" s="67">
        <f t="shared" si="729"/>
        <v>43491</v>
      </c>
      <c r="BD80" s="67">
        <f t="shared" si="729"/>
        <v>43492</v>
      </c>
      <c r="BE80" s="67">
        <f t="shared" si="729"/>
        <v>43493</v>
      </c>
      <c r="BF80" s="67">
        <f t="shared" si="729"/>
        <v>43494</v>
      </c>
      <c r="BG80" s="67">
        <f t="shared" si="729"/>
        <v>43495</v>
      </c>
      <c r="BH80" s="67">
        <f t="shared" si="729"/>
        <v>43496</v>
      </c>
      <c r="BI80" s="67">
        <f t="shared" si="714"/>
        <v>43497</v>
      </c>
      <c r="BJ80" s="67">
        <f t="shared" si="714"/>
        <v>43498</v>
      </c>
      <c r="BK80" s="67">
        <f t="shared" si="714"/>
        <v>43499</v>
      </c>
      <c r="BL80" s="67">
        <f t="shared" si="714"/>
        <v>43500</v>
      </c>
      <c r="BM80" s="67">
        <f t="shared" si="714"/>
        <v>43501</v>
      </c>
      <c r="BN80" s="67">
        <f t="shared" si="714"/>
        <v>43502</v>
      </c>
      <c r="BO80" s="67">
        <f t="shared" si="714"/>
        <v>43503</v>
      </c>
      <c r="BP80" s="67">
        <f t="shared" si="714"/>
        <v>43504</v>
      </c>
      <c r="BQ80" s="67">
        <f t="shared" si="714"/>
        <v>43505</v>
      </c>
      <c r="BR80" s="67">
        <f t="shared" si="714"/>
        <v>43506</v>
      </c>
      <c r="BS80" s="67">
        <f t="shared" si="714"/>
        <v>43507</v>
      </c>
      <c r="BT80" s="67">
        <f t="shared" si="714"/>
        <v>43508</v>
      </c>
      <c r="BU80" s="67">
        <f t="shared" si="714"/>
        <v>43509</v>
      </c>
      <c r="BV80" s="67">
        <f t="shared" si="714"/>
        <v>43510</v>
      </c>
      <c r="BW80" s="67">
        <f t="shared" si="714"/>
        <v>43511</v>
      </c>
      <c r="BX80" s="67">
        <f t="shared" si="714"/>
        <v>43512</v>
      </c>
      <c r="BY80" s="67">
        <f t="shared" si="730"/>
        <v>43513</v>
      </c>
      <c r="BZ80" s="67">
        <f t="shared" si="730"/>
        <v>43514</v>
      </c>
      <c r="CA80" s="67">
        <f t="shared" si="730"/>
        <v>43515</v>
      </c>
      <c r="CB80" s="67">
        <f t="shared" si="730"/>
        <v>43516</v>
      </c>
      <c r="CC80" s="67">
        <f t="shared" si="730"/>
        <v>43517</v>
      </c>
      <c r="CD80" s="67">
        <f t="shared" si="730"/>
        <v>43518</v>
      </c>
      <c r="CE80" s="67">
        <f t="shared" si="730"/>
        <v>43519</v>
      </c>
      <c r="CF80" s="67">
        <f t="shared" si="730"/>
        <v>43520</v>
      </c>
      <c r="CG80" s="67">
        <f t="shared" si="730"/>
        <v>43521</v>
      </c>
      <c r="CH80" s="67">
        <f t="shared" si="730"/>
        <v>43522</v>
      </c>
      <c r="CI80" s="67">
        <f t="shared" si="730"/>
        <v>43523</v>
      </c>
      <c r="CJ80" s="67">
        <f t="shared" si="730"/>
        <v>43524</v>
      </c>
      <c r="CK80" s="67">
        <f t="shared" si="715"/>
        <v>43525</v>
      </c>
      <c r="CL80" s="67">
        <f t="shared" si="715"/>
        <v>43526</v>
      </c>
      <c r="CM80" s="67">
        <f t="shared" si="715"/>
        <v>43527</v>
      </c>
      <c r="CN80" s="67">
        <f t="shared" si="715"/>
        <v>43528</v>
      </c>
      <c r="CO80" s="67">
        <f t="shared" si="715"/>
        <v>43529</v>
      </c>
      <c r="CP80" s="67">
        <f t="shared" si="715"/>
        <v>43530</v>
      </c>
      <c r="CQ80" s="67">
        <f t="shared" si="715"/>
        <v>43531</v>
      </c>
      <c r="CR80" s="67">
        <f t="shared" si="715"/>
        <v>43532</v>
      </c>
      <c r="CS80" s="67">
        <f t="shared" si="715"/>
        <v>43533</v>
      </c>
      <c r="CT80" s="67">
        <f t="shared" si="715"/>
        <v>43534</v>
      </c>
      <c r="CU80" s="67">
        <f t="shared" si="715"/>
        <v>43535</v>
      </c>
      <c r="CV80" s="67">
        <f t="shared" si="715"/>
        <v>43536</v>
      </c>
      <c r="CW80" s="67">
        <f t="shared" si="715"/>
        <v>43537</v>
      </c>
      <c r="CX80" s="67">
        <f t="shared" si="715"/>
        <v>43538</v>
      </c>
      <c r="CY80" s="67">
        <f t="shared" si="715"/>
        <v>43539</v>
      </c>
      <c r="CZ80" s="67">
        <f t="shared" si="715"/>
        <v>43540</v>
      </c>
      <c r="DA80" s="67">
        <f t="shared" si="731"/>
        <v>43541</v>
      </c>
      <c r="DB80" s="67">
        <f t="shared" si="731"/>
        <v>43542</v>
      </c>
      <c r="DC80" s="67">
        <f t="shared" si="731"/>
        <v>43543</v>
      </c>
      <c r="DD80" s="67">
        <f t="shared" si="731"/>
        <v>43544</v>
      </c>
      <c r="DE80" s="67">
        <f t="shared" si="731"/>
        <v>43545</v>
      </c>
      <c r="DF80" s="67">
        <f t="shared" si="731"/>
        <v>43546</v>
      </c>
      <c r="DG80" s="67">
        <f t="shared" si="731"/>
        <v>43547</v>
      </c>
      <c r="DH80" s="67">
        <f t="shared" si="731"/>
        <v>43548</v>
      </c>
      <c r="DI80" s="67">
        <f t="shared" si="731"/>
        <v>43549</v>
      </c>
      <c r="DJ80" s="67">
        <f t="shared" si="731"/>
        <v>43550</v>
      </c>
      <c r="DK80" s="67">
        <f t="shared" si="731"/>
        <v>43551</v>
      </c>
      <c r="DL80" s="67">
        <f t="shared" si="731"/>
        <v>43552</v>
      </c>
      <c r="DM80" s="67">
        <f t="shared" si="731"/>
        <v>43553</v>
      </c>
      <c r="DN80" s="67">
        <f t="shared" si="731"/>
        <v>43554</v>
      </c>
      <c r="DO80" s="67">
        <f t="shared" si="731"/>
        <v>43555</v>
      </c>
      <c r="DP80" s="67">
        <f t="shared" si="716"/>
        <v>43556</v>
      </c>
      <c r="DQ80" s="67">
        <f t="shared" si="716"/>
        <v>43557</v>
      </c>
      <c r="DR80" s="67">
        <f t="shared" si="716"/>
        <v>43558</v>
      </c>
      <c r="DS80" s="67">
        <f t="shared" si="716"/>
        <v>43559</v>
      </c>
      <c r="DT80" s="67">
        <f t="shared" si="716"/>
        <v>43560</v>
      </c>
      <c r="DU80" s="67">
        <f t="shared" si="716"/>
        <v>43561</v>
      </c>
      <c r="DV80" s="67">
        <f t="shared" si="716"/>
        <v>43562</v>
      </c>
      <c r="DW80" s="67">
        <f t="shared" si="716"/>
        <v>43563</v>
      </c>
      <c r="DX80" s="67">
        <f t="shared" si="716"/>
        <v>43564</v>
      </c>
      <c r="DY80" s="67">
        <f t="shared" si="716"/>
        <v>43565</v>
      </c>
      <c r="DZ80" s="67">
        <f t="shared" si="716"/>
        <v>43566</v>
      </c>
      <c r="EA80" s="67">
        <f t="shared" si="716"/>
        <v>43567</v>
      </c>
      <c r="EB80" s="67">
        <f t="shared" si="716"/>
        <v>43568</v>
      </c>
      <c r="EC80" s="67">
        <f t="shared" si="716"/>
        <v>43569</v>
      </c>
      <c r="ED80" s="67">
        <f t="shared" si="716"/>
        <v>43570</v>
      </c>
      <c r="EE80" s="67">
        <f t="shared" si="716"/>
        <v>43571</v>
      </c>
      <c r="EF80" s="67">
        <f t="shared" si="732"/>
        <v>43572</v>
      </c>
      <c r="EG80" s="67">
        <f t="shared" si="732"/>
        <v>43573</v>
      </c>
      <c r="EH80" s="67">
        <f t="shared" si="732"/>
        <v>43574</v>
      </c>
      <c r="EI80" s="67">
        <f t="shared" si="732"/>
        <v>43575</v>
      </c>
      <c r="EJ80" s="67">
        <f t="shared" si="732"/>
        <v>43576</v>
      </c>
      <c r="EK80" s="67">
        <f t="shared" si="732"/>
        <v>43577</v>
      </c>
      <c r="EL80" s="67">
        <f t="shared" si="732"/>
        <v>43578</v>
      </c>
      <c r="EM80" s="67">
        <f t="shared" si="732"/>
        <v>43579</v>
      </c>
      <c r="EN80" s="67">
        <f t="shared" si="732"/>
        <v>43580</v>
      </c>
      <c r="EO80" s="67">
        <f t="shared" si="732"/>
        <v>43581</v>
      </c>
      <c r="EP80" s="67">
        <f t="shared" si="732"/>
        <v>43582</v>
      </c>
      <c r="EQ80" s="67">
        <f t="shared" si="732"/>
        <v>43583</v>
      </c>
      <c r="ER80" s="67">
        <f t="shared" si="732"/>
        <v>43584</v>
      </c>
      <c r="ES80" s="67">
        <f t="shared" si="732"/>
        <v>43585</v>
      </c>
      <c r="ET80" s="67">
        <f t="shared" si="717"/>
        <v>43586</v>
      </c>
      <c r="EU80" s="67">
        <f t="shared" si="717"/>
        <v>43587</v>
      </c>
      <c r="EV80" s="67">
        <f t="shared" si="717"/>
        <v>43588</v>
      </c>
      <c r="EW80" s="67">
        <f t="shared" si="717"/>
        <v>43589</v>
      </c>
      <c r="EX80" s="67">
        <f t="shared" si="717"/>
        <v>43590</v>
      </c>
      <c r="EY80" s="67">
        <f t="shared" si="717"/>
        <v>43591</v>
      </c>
      <c r="EZ80" s="67">
        <f t="shared" si="717"/>
        <v>43592</v>
      </c>
      <c r="FA80" s="67">
        <f t="shared" si="717"/>
        <v>43593</v>
      </c>
      <c r="FB80" s="67">
        <f t="shared" si="717"/>
        <v>43594</v>
      </c>
      <c r="FC80" s="67">
        <f t="shared" si="717"/>
        <v>43595</v>
      </c>
      <c r="FD80" s="67">
        <f t="shared" si="717"/>
        <v>43596</v>
      </c>
      <c r="FE80" s="67">
        <f t="shared" si="717"/>
        <v>43597</v>
      </c>
      <c r="FF80" s="67">
        <f t="shared" si="717"/>
        <v>43598</v>
      </c>
      <c r="FG80" s="67">
        <f t="shared" si="717"/>
        <v>43599</v>
      </c>
      <c r="FH80" s="67">
        <f t="shared" si="717"/>
        <v>43600</v>
      </c>
      <c r="FI80" s="67">
        <f t="shared" si="717"/>
        <v>43601</v>
      </c>
      <c r="FJ80" s="67">
        <f t="shared" si="733"/>
        <v>43602</v>
      </c>
      <c r="FK80" s="67">
        <f t="shared" si="733"/>
        <v>43603</v>
      </c>
      <c r="FL80" s="67">
        <f t="shared" si="733"/>
        <v>43604</v>
      </c>
      <c r="FM80" s="67">
        <f t="shared" si="733"/>
        <v>43605</v>
      </c>
      <c r="FN80" s="67">
        <f t="shared" si="733"/>
        <v>43606</v>
      </c>
      <c r="FO80" s="67">
        <f t="shared" si="733"/>
        <v>43607</v>
      </c>
      <c r="FP80" s="67">
        <f t="shared" si="733"/>
        <v>43608</v>
      </c>
      <c r="FQ80" s="67">
        <f t="shared" si="733"/>
        <v>43609</v>
      </c>
      <c r="FR80" s="67">
        <f t="shared" si="733"/>
        <v>43610</v>
      </c>
      <c r="FS80" s="67">
        <f t="shared" si="733"/>
        <v>43611</v>
      </c>
      <c r="FT80" s="67">
        <f t="shared" si="733"/>
        <v>43612</v>
      </c>
      <c r="FU80" s="67">
        <f t="shared" si="733"/>
        <v>43613</v>
      </c>
      <c r="FV80" s="67">
        <f t="shared" si="733"/>
        <v>43614</v>
      </c>
      <c r="FW80" s="67">
        <f t="shared" si="733"/>
        <v>43615</v>
      </c>
      <c r="FX80" s="67">
        <f t="shared" si="733"/>
        <v>43616</v>
      </c>
      <c r="FY80" s="67">
        <f t="shared" si="718"/>
        <v>43617</v>
      </c>
      <c r="FZ80" s="67">
        <f t="shared" si="718"/>
        <v>43618</v>
      </c>
      <c r="GA80" s="67">
        <f t="shared" si="718"/>
        <v>43619</v>
      </c>
      <c r="GB80" s="67">
        <f t="shared" si="718"/>
        <v>43620</v>
      </c>
      <c r="GC80" s="67">
        <f t="shared" si="718"/>
        <v>43621</v>
      </c>
      <c r="GD80" s="67">
        <f t="shared" si="718"/>
        <v>43622</v>
      </c>
      <c r="GE80" s="67">
        <f t="shared" si="718"/>
        <v>43623</v>
      </c>
      <c r="GF80" s="67">
        <f t="shared" si="718"/>
        <v>43624</v>
      </c>
      <c r="GG80" s="67">
        <f t="shared" si="718"/>
        <v>43625</v>
      </c>
      <c r="GH80" s="67">
        <f t="shared" si="718"/>
        <v>43626</v>
      </c>
      <c r="GI80" s="67">
        <f t="shared" si="718"/>
        <v>43627</v>
      </c>
      <c r="GJ80" s="67">
        <f t="shared" si="718"/>
        <v>43628</v>
      </c>
      <c r="GK80" s="67">
        <f t="shared" si="718"/>
        <v>43629</v>
      </c>
      <c r="GL80" s="67">
        <f t="shared" si="718"/>
        <v>43630</v>
      </c>
      <c r="GM80" s="67">
        <f t="shared" si="718"/>
        <v>43631</v>
      </c>
      <c r="GN80" s="67">
        <f t="shared" si="718"/>
        <v>43632</v>
      </c>
      <c r="GO80" s="67">
        <f t="shared" si="734"/>
        <v>43633</v>
      </c>
      <c r="GP80" s="67">
        <f t="shared" si="734"/>
        <v>43634</v>
      </c>
      <c r="GQ80" s="67">
        <f t="shared" si="734"/>
        <v>43635</v>
      </c>
      <c r="GR80" s="67">
        <f t="shared" si="734"/>
        <v>43636</v>
      </c>
      <c r="GS80" s="67">
        <f t="shared" si="734"/>
        <v>43637</v>
      </c>
      <c r="GT80" s="67">
        <f t="shared" si="734"/>
        <v>43638</v>
      </c>
      <c r="GU80" s="67">
        <f t="shared" si="734"/>
        <v>43639</v>
      </c>
      <c r="GV80" s="67">
        <f t="shared" si="734"/>
        <v>43640</v>
      </c>
      <c r="GW80" s="67">
        <f t="shared" si="734"/>
        <v>43641</v>
      </c>
      <c r="GX80" s="67">
        <f t="shared" si="734"/>
        <v>43642</v>
      </c>
      <c r="GY80" s="67">
        <f t="shared" si="734"/>
        <v>43643</v>
      </c>
      <c r="GZ80" s="67">
        <f t="shared" si="734"/>
        <v>43644</v>
      </c>
      <c r="HA80" s="67">
        <f t="shared" si="734"/>
        <v>43645</v>
      </c>
      <c r="HB80" s="67">
        <f t="shared" si="734"/>
        <v>43646</v>
      </c>
      <c r="HC80" s="67">
        <f t="shared" si="719"/>
        <v>43647</v>
      </c>
      <c r="HD80" s="67">
        <f t="shared" si="719"/>
        <v>43648</v>
      </c>
      <c r="HE80" s="67">
        <f t="shared" si="719"/>
        <v>43649</v>
      </c>
      <c r="HF80" s="67">
        <f t="shared" si="719"/>
        <v>43650</v>
      </c>
      <c r="HG80" s="67">
        <f t="shared" si="719"/>
        <v>43651</v>
      </c>
      <c r="HH80" s="67">
        <f t="shared" si="719"/>
        <v>43652</v>
      </c>
      <c r="HI80" s="67">
        <f t="shared" si="719"/>
        <v>43653</v>
      </c>
      <c r="HJ80" s="67">
        <f t="shared" si="719"/>
        <v>43654</v>
      </c>
      <c r="HK80" s="67">
        <f t="shared" si="719"/>
        <v>43655</v>
      </c>
      <c r="HL80" s="67">
        <f t="shared" si="719"/>
        <v>43656</v>
      </c>
      <c r="HM80" s="67">
        <f t="shared" si="719"/>
        <v>43657</v>
      </c>
      <c r="HN80" s="67">
        <f t="shared" si="719"/>
        <v>43658</v>
      </c>
      <c r="HO80" s="67">
        <f t="shared" si="719"/>
        <v>43659</v>
      </c>
      <c r="HP80" s="67">
        <f t="shared" si="719"/>
        <v>43660</v>
      </c>
      <c r="HQ80" s="67">
        <f t="shared" si="719"/>
        <v>43661</v>
      </c>
      <c r="HR80" s="67">
        <f t="shared" si="719"/>
        <v>43662</v>
      </c>
      <c r="HS80" s="67">
        <f t="shared" si="735"/>
        <v>43663</v>
      </c>
      <c r="HT80" s="67">
        <f t="shared" si="735"/>
        <v>43664</v>
      </c>
      <c r="HU80" s="67">
        <f t="shared" si="735"/>
        <v>43665</v>
      </c>
      <c r="HV80" s="67">
        <f t="shared" si="735"/>
        <v>43666</v>
      </c>
      <c r="HW80" s="67">
        <f t="shared" si="735"/>
        <v>43667</v>
      </c>
      <c r="HX80" s="67">
        <f t="shared" si="735"/>
        <v>43668</v>
      </c>
      <c r="HY80" s="67">
        <f t="shared" si="735"/>
        <v>43669</v>
      </c>
      <c r="HZ80" s="67">
        <f t="shared" si="735"/>
        <v>43670</v>
      </c>
      <c r="IA80" s="67">
        <f t="shared" si="735"/>
        <v>43671</v>
      </c>
      <c r="IB80" s="67">
        <f t="shared" si="735"/>
        <v>43672</v>
      </c>
      <c r="IC80" s="67">
        <f t="shared" si="735"/>
        <v>43673</v>
      </c>
      <c r="ID80" s="67">
        <f t="shared" si="735"/>
        <v>43674</v>
      </c>
      <c r="IE80" s="67">
        <f t="shared" si="735"/>
        <v>43675</v>
      </c>
      <c r="IF80" s="67">
        <f t="shared" si="735"/>
        <v>43676</v>
      </c>
      <c r="IG80" s="67">
        <f t="shared" si="735"/>
        <v>43677</v>
      </c>
      <c r="IH80" s="67">
        <f t="shared" si="720"/>
        <v>43678</v>
      </c>
      <c r="II80" s="67">
        <f t="shared" si="720"/>
        <v>43679</v>
      </c>
      <c r="IJ80" s="67">
        <f t="shared" si="720"/>
        <v>43680</v>
      </c>
      <c r="IK80" s="67">
        <f t="shared" si="720"/>
        <v>43681</v>
      </c>
      <c r="IL80" s="67">
        <f t="shared" si="720"/>
        <v>43682</v>
      </c>
      <c r="IM80" s="67">
        <f t="shared" si="720"/>
        <v>43683</v>
      </c>
      <c r="IN80" s="67">
        <f t="shared" si="720"/>
        <v>43684</v>
      </c>
      <c r="IO80" s="67">
        <f t="shared" si="720"/>
        <v>43685</v>
      </c>
      <c r="IP80" s="67">
        <f t="shared" si="720"/>
        <v>43686</v>
      </c>
      <c r="IQ80" s="67">
        <f t="shared" si="720"/>
        <v>43687</v>
      </c>
      <c r="IR80" s="67">
        <f t="shared" si="720"/>
        <v>43688</v>
      </c>
      <c r="IS80" s="67">
        <f t="shared" si="720"/>
        <v>43689</v>
      </c>
      <c r="IT80" s="67">
        <f t="shared" si="720"/>
        <v>43690</v>
      </c>
      <c r="IU80" s="67">
        <f t="shared" si="720"/>
        <v>43691</v>
      </c>
      <c r="IV80" s="67">
        <f t="shared" si="720"/>
        <v>43692</v>
      </c>
      <c r="IW80" s="67">
        <f t="shared" si="720"/>
        <v>43693</v>
      </c>
      <c r="IX80" s="67">
        <f t="shared" si="736"/>
        <v>43694</v>
      </c>
      <c r="IY80" s="67">
        <f t="shared" si="736"/>
        <v>43695</v>
      </c>
      <c r="IZ80" s="67">
        <f t="shared" si="736"/>
        <v>43696</v>
      </c>
      <c r="JA80" s="67">
        <f t="shared" si="736"/>
        <v>43697</v>
      </c>
      <c r="JB80" s="67">
        <f t="shared" si="736"/>
        <v>43698</v>
      </c>
      <c r="JC80" s="67">
        <f t="shared" si="736"/>
        <v>43699</v>
      </c>
      <c r="JD80" s="67">
        <f t="shared" si="736"/>
        <v>43700</v>
      </c>
      <c r="JE80" s="67">
        <f t="shared" si="736"/>
        <v>43701</v>
      </c>
      <c r="JF80" s="67">
        <f t="shared" si="736"/>
        <v>43702</v>
      </c>
      <c r="JG80" s="67">
        <f t="shared" si="736"/>
        <v>43703</v>
      </c>
      <c r="JH80" s="67">
        <f t="shared" si="736"/>
        <v>43704</v>
      </c>
      <c r="JI80" s="67">
        <f t="shared" si="736"/>
        <v>43705</v>
      </c>
      <c r="JJ80" s="67">
        <f t="shared" si="736"/>
        <v>43706</v>
      </c>
      <c r="JK80" s="67">
        <f t="shared" si="736"/>
        <v>43707</v>
      </c>
      <c r="JL80" s="67">
        <f t="shared" si="736"/>
        <v>43708</v>
      </c>
      <c r="JM80" s="67">
        <f t="shared" si="721"/>
        <v>43709</v>
      </c>
      <c r="JN80" s="67">
        <f t="shared" si="721"/>
        <v>43710</v>
      </c>
      <c r="JO80" s="67">
        <f t="shared" si="721"/>
        <v>43711</v>
      </c>
      <c r="JP80" s="67">
        <f t="shared" si="721"/>
        <v>43712</v>
      </c>
      <c r="JQ80" s="67">
        <f t="shared" si="721"/>
        <v>43713</v>
      </c>
      <c r="JR80" s="67">
        <f t="shared" si="721"/>
        <v>43714</v>
      </c>
      <c r="JS80" s="67">
        <f t="shared" si="721"/>
        <v>43715</v>
      </c>
      <c r="JT80" s="67">
        <f t="shared" si="721"/>
        <v>43716</v>
      </c>
      <c r="JU80" s="67">
        <f t="shared" si="721"/>
        <v>43717</v>
      </c>
      <c r="JV80" s="67">
        <f t="shared" si="721"/>
        <v>43718</v>
      </c>
      <c r="JW80" s="67">
        <f t="shared" si="721"/>
        <v>43719</v>
      </c>
      <c r="JX80" s="67">
        <f t="shared" si="721"/>
        <v>43720</v>
      </c>
      <c r="JY80" s="67">
        <f t="shared" si="721"/>
        <v>43721</v>
      </c>
      <c r="JZ80" s="67">
        <f t="shared" si="721"/>
        <v>43722</v>
      </c>
      <c r="KA80" s="67">
        <f t="shared" si="721"/>
        <v>43723</v>
      </c>
      <c r="KB80" s="67">
        <f t="shared" si="721"/>
        <v>43724</v>
      </c>
      <c r="KC80" s="67">
        <f t="shared" si="737"/>
        <v>43725</v>
      </c>
      <c r="KD80" s="67">
        <f t="shared" si="737"/>
        <v>43726</v>
      </c>
      <c r="KE80" s="67">
        <f t="shared" si="737"/>
        <v>43727</v>
      </c>
      <c r="KF80" s="67">
        <f t="shared" si="737"/>
        <v>43728</v>
      </c>
      <c r="KG80" s="67">
        <f t="shared" si="737"/>
        <v>43729</v>
      </c>
      <c r="KH80" s="67">
        <f t="shared" si="737"/>
        <v>43730</v>
      </c>
      <c r="KI80" s="67">
        <f t="shared" si="737"/>
        <v>43731</v>
      </c>
      <c r="KJ80" s="67">
        <f t="shared" si="737"/>
        <v>43732</v>
      </c>
      <c r="KK80" s="67">
        <f t="shared" si="737"/>
        <v>43733</v>
      </c>
      <c r="KL80" s="67">
        <f t="shared" si="737"/>
        <v>43734</v>
      </c>
      <c r="KM80" s="67">
        <f t="shared" si="737"/>
        <v>43735</v>
      </c>
      <c r="KN80" s="67">
        <f t="shared" si="737"/>
        <v>43736</v>
      </c>
      <c r="KO80" s="67">
        <f t="shared" si="737"/>
        <v>43737</v>
      </c>
      <c r="KP80" s="67">
        <f t="shared" si="737"/>
        <v>43738</v>
      </c>
      <c r="KQ80" s="67">
        <f t="shared" si="722"/>
        <v>43739</v>
      </c>
      <c r="KR80" s="67">
        <f t="shared" si="722"/>
        <v>43740</v>
      </c>
      <c r="KS80" s="67">
        <f t="shared" si="722"/>
        <v>43741</v>
      </c>
      <c r="KT80" s="67">
        <f t="shared" si="722"/>
        <v>43742</v>
      </c>
      <c r="KU80" s="67">
        <f t="shared" si="722"/>
        <v>43743</v>
      </c>
      <c r="KV80" s="67">
        <f t="shared" si="722"/>
        <v>43744</v>
      </c>
      <c r="KW80" s="67">
        <f t="shared" si="722"/>
        <v>43745</v>
      </c>
      <c r="KX80" s="67">
        <f t="shared" si="722"/>
        <v>43746</v>
      </c>
      <c r="KY80" s="67">
        <f t="shared" si="722"/>
        <v>43747</v>
      </c>
      <c r="KZ80" s="67">
        <f t="shared" si="722"/>
        <v>43748</v>
      </c>
      <c r="LA80" s="67">
        <f t="shared" si="722"/>
        <v>43749</v>
      </c>
      <c r="LB80" s="67">
        <f t="shared" si="722"/>
        <v>43750</v>
      </c>
      <c r="LC80" s="67">
        <f t="shared" si="722"/>
        <v>43751</v>
      </c>
      <c r="LD80" s="67">
        <f t="shared" si="722"/>
        <v>43752</v>
      </c>
      <c r="LE80" s="67">
        <f t="shared" si="722"/>
        <v>43753</v>
      </c>
      <c r="LF80" s="67">
        <f t="shared" si="722"/>
        <v>43754</v>
      </c>
      <c r="LG80" s="67">
        <f t="shared" si="738"/>
        <v>43755</v>
      </c>
      <c r="LH80" s="67">
        <f t="shared" si="738"/>
        <v>43756</v>
      </c>
      <c r="LI80" s="67">
        <f t="shared" si="738"/>
        <v>43757</v>
      </c>
      <c r="LJ80" s="67">
        <f t="shared" si="738"/>
        <v>43758</v>
      </c>
      <c r="LK80" s="67">
        <f t="shared" si="738"/>
        <v>43759</v>
      </c>
      <c r="LL80" s="67">
        <f t="shared" si="738"/>
        <v>43760</v>
      </c>
      <c r="LM80" s="67">
        <f t="shared" si="738"/>
        <v>43761</v>
      </c>
      <c r="LN80" s="67">
        <f t="shared" si="738"/>
        <v>43762</v>
      </c>
      <c r="LO80" s="67">
        <f t="shared" si="738"/>
        <v>43763</v>
      </c>
      <c r="LP80" s="67">
        <f t="shared" si="738"/>
        <v>43764</v>
      </c>
      <c r="LQ80" s="67">
        <f t="shared" si="738"/>
        <v>43765</v>
      </c>
      <c r="LR80" s="67">
        <f t="shared" si="738"/>
        <v>43766</v>
      </c>
      <c r="LS80" s="67">
        <f t="shared" si="738"/>
        <v>43767</v>
      </c>
      <c r="LT80" s="67">
        <f t="shared" si="738"/>
        <v>43768</v>
      </c>
      <c r="LU80" s="67">
        <f t="shared" si="738"/>
        <v>43769</v>
      </c>
      <c r="LV80" s="67">
        <f t="shared" si="723"/>
        <v>43770</v>
      </c>
      <c r="LW80" s="67">
        <f t="shared" si="723"/>
        <v>43771</v>
      </c>
      <c r="LX80" s="67">
        <f t="shared" si="723"/>
        <v>43772</v>
      </c>
      <c r="LY80" s="67">
        <f t="shared" si="723"/>
        <v>43773</v>
      </c>
      <c r="LZ80" s="67">
        <f t="shared" si="723"/>
        <v>43774</v>
      </c>
      <c r="MA80" s="67">
        <f t="shared" si="723"/>
        <v>43775</v>
      </c>
      <c r="MB80" s="67">
        <f t="shared" si="723"/>
        <v>43776</v>
      </c>
      <c r="MC80" s="67">
        <f t="shared" si="723"/>
        <v>43777</v>
      </c>
      <c r="MD80" s="67">
        <f t="shared" si="723"/>
        <v>43778</v>
      </c>
      <c r="ME80" s="67">
        <f t="shared" si="723"/>
        <v>43779</v>
      </c>
      <c r="MF80" s="67">
        <f t="shared" si="723"/>
        <v>43780</v>
      </c>
      <c r="MG80" s="67">
        <f t="shared" si="723"/>
        <v>43781</v>
      </c>
      <c r="MH80" s="67">
        <f t="shared" si="723"/>
        <v>43782</v>
      </c>
      <c r="MI80" s="67">
        <f t="shared" si="723"/>
        <v>43783</v>
      </c>
      <c r="MJ80" s="67">
        <f t="shared" si="723"/>
        <v>43784</v>
      </c>
      <c r="MK80" s="67">
        <f t="shared" si="723"/>
        <v>43785</v>
      </c>
      <c r="ML80" s="67">
        <f t="shared" si="739"/>
        <v>43786</v>
      </c>
      <c r="MM80" s="67">
        <f t="shared" si="739"/>
        <v>43787</v>
      </c>
      <c r="MN80" s="67">
        <f t="shared" si="739"/>
        <v>43788</v>
      </c>
      <c r="MO80" s="67">
        <f t="shared" si="739"/>
        <v>43789</v>
      </c>
      <c r="MP80" s="67">
        <f t="shared" si="739"/>
        <v>43790</v>
      </c>
      <c r="MQ80" s="67">
        <f t="shared" si="739"/>
        <v>43791</v>
      </c>
      <c r="MR80" s="67">
        <f t="shared" si="739"/>
        <v>43792</v>
      </c>
      <c r="MS80" s="67">
        <f t="shared" si="739"/>
        <v>43793</v>
      </c>
      <c r="MT80" s="67">
        <f t="shared" si="739"/>
        <v>43794</v>
      </c>
      <c r="MU80" s="67">
        <f t="shared" si="739"/>
        <v>43795</v>
      </c>
      <c r="MV80" s="67">
        <f t="shared" si="739"/>
        <v>43796</v>
      </c>
      <c r="MW80" s="67">
        <f t="shared" si="739"/>
        <v>43797</v>
      </c>
      <c r="MX80" s="67">
        <f t="shared" si="739"/>
        <v>43798</v>
      </c>
      <c r="MY80" s="67">
        <f t="shared" si="739"/>
        <v>43799</v>
      </c>
      <c r="MZ80" s="67">
        <f t="shared" si="724"/>
        <v>43800</v>
      </c>
      <c r="NA80" s="67">
        <f t="shared" si="724"/>
        <v>43801</v>
      </c>
      <c r="NB80" s="67">
        <f t="shared" si="724"/>
        <v>43802</v>
      </c>
      <c r="NC80" s="67">
        <f t="shared" si="724"/>
        <v>43803</v>
      </c>
      <c r="ND80" s="67">
        <f t="shared" si="724"/>
        <v>43804</v>
      </c>
      <c r="NE80" s="67">
        <f t="shared" si="724"/>
        <v>43805</v>
      </c>
      <c r="NF80" s="67">
        <f t="shared" si="724"/>
        <v>43806</v>
      </c>
      <c r="NG80" s="67">
        <f t="shared" si="724"/>
        <v>43807</v>
      </c>
      <c r="NH80" s="67">
        <f t="shared" si="724"/>
        <v>43808</v>
      </c>
      <c r="NI80" s="67">
        <f t="shared" si="724"/>
        <v>43809</v>
      </c>
      <c r="NJ80" s="67">
        <f t="shared" si="724"/>
        <v>43810</v>
      </c>
      <c r="NK80" s="67">
        <f t="shared" si="724"/>
        <v>43811</v>
      </c>
      <c r="NL80" s="67">
        <f t="shared" si="724"/>
        <v>43812</v>
      </c>
      <c r="NM80" s="67">
        <f t="shared" si="724"/>
        <v>43813</v>
      </c>
      <c r="NN80" s="67">
        <f t="shared" si="724"/>
        <v>43814</v>
      </c>
      <c r="NO80" s="67">
        <f t="shared" si="724"/>
        <v>43815</v>
      </c>
      <c r="NP80" s="67">
        <f t="shared" si="740"/>
        <v>43816</v>
      </c>
      <c r="NQ80" s="67">
        <f t="shared" si="740"/>
        <v>43817</v>
      </c>
      <c r="NR80" s="67">
        <f t="shared" si="740"/>
        <v>43818</v>
      </c>
      <c r="NS80" s="67">
        <f t="shared" si="740"/>
        <v>43819</v>
      </c>
      <c r="NT80" s="67">
        <f t="shared" si="740"/>
        <v>43820</v>
      </c>
      <c r="NU80" s="67">
        <f t="shared" si="740"/>
        <v>43821</v>
      </c>
      <c r="NV80" s="67">
        <f t="shared" si="740"/>
        <v>43822</v>
      </c>
      <c r="NW80" s="67">
        <f t="shared" si="740"/>
        <v>43823</v>
      </c>
      <c r="NX80" s="67">
        <f t="shared" si="740"/>
        <v>43824</v>
      </c>
      <c r="NY80" s="67">
        <f t="shared" si="740"/>
        <v>43825</v>
      </c>
      <c r="NZ80" s="67">
        <f t="shared" si="740"/>
        <v>43826</v>
      </c>
      <c r="OA80" s="67">
        <f t="shared" si="740"/>
        <v>43827</v>
      </c>
      <c r="OB80" s="67">
        <f t="shared" si="740"/>
        <v>43828</v>
      </c>
      <c r="OC80" s="67">
        <f t="shared" si="740"/>
        <v>43829</v>
      </c>
      <c r="OD80" s="67">
        <f t="shared" si="740"/>
        <v>43830</v>
      </c>
      <c r="OE80" s="157"/>
      <c r="OF80" s="28">
        <f t="shared" ref="OF80" si="749">OK80+OM80+OO80+OQ80+OS80+OU80+OW80</f>
        <v>0</v>
      </c>
      <c r="OG80" s="28">
        <f t="shared" ref="OG80" si="750">OL80+ON80+OP80+OR80+OT80+OV80+OX80</f>
        <v>0</v>
      </c>
      <c r="OH80" s="29">
        <f t="shared" si="687"/>
        <v>0</v>
      </c>
      <c r="OI80" s="29">
        <f t="shared" si="688"/>
        <v>0</v>
      </c>
      <c r="OJ80" s="90" t="str">
        <f t="shared" si="689"/>
        <v>kompl.</v>
      </c>
      <c r="OK80" s="210"/>
      <c r="OL80" s="29">
        <f t="shared" si="690"/>
        <v>0</v>
      </c>
      <c r="OM80" s="210"/>
      <c r="ON80" s="29">
        <f t="shared" si="691"/>
        <v>0</v>
      </c>
      <c r="OO80" s="211"/>
      <c r="OP80" s="29">
        <f t="shared" si="692"/>
        <v>0</v>
      </c>
      <c r="OQ80" s="211"/>
      <c r="OR80" s="29">
        <f t="shared" si="693"/>
        <v>0</v>
      </c>
      <c r="OS80" s="211"/>
      <c r="OT80" s="29">
        <f t="shared" si="694"/>
        <v>0</v>
      </c>
      <c r="OU80" s="211"/>
      <c r="OV80" s="29">
        <f t="shared" si="695"/>
        <v>0</v>
      </c>
      <c r="OW80" s="211"/>
      <c r="OX80" s="29">
        <f t="shared" si="696"/>
        <v>0</v>
      </c>
      <c r="OY80" s="157"/>
    </row>
    <row r="81" spans="1:415" ht="38.25" x14ac:dyDescent="0.2">
      <c r="A81" s="124" t="s">
        <v>164</v>
      </c>
      <c r="B81" s="55" t="s">
        <v>61</v>
      </c>
      <c r="C81" s="125" t="s">
        <v>29</v>
      </c>
      <c r="D81" s="91">
        <v>0</v>
      </c>
      <c r="E81" s="26">
        <f t="shared" ref="E81" si="751">D81</f>
        <v>0</v>
      </c>
      <c r="F81" s="216"/>
      <c r="G81" s="27">
        <f t="shared" ref="G81" si="752">ROUND(ROUND(D81,3)*$F81,2)</f>
        <v>0</v>
      </c>
      <c r="H81" s="84">
        <f t="shared" ref="H81" si="753">ROUND(ROUND(E81,3)*$F81,2)</f>
        <v>0</v>
      </c>
      <c r="I81" s="100"/>
      <c r="J81" s="69" t="str">
        <f t="shared" si="650"/>
        <v>vnt.</v>
      </c>
      <c r="K81" s="64"/>
      <c r="L81" s="69">
        <f t="shared" si="651"/>
        <v>0</v>
      </c>
      <c r="M81" s="64"/>
      <c r="N81" s="69">
        <f t="shared" si="652"/>
        <v>0</v>
      </c>
      <c r="O81" s="64"/>
      <c r="P81" s="69">
        <f t="shared" si="653"/>
        <v>0</v>
      </c>
      <c r="Q81" s="64"/>
      <c r="R81" s="69">
        <f t="shared" si="654"/>
        <v>0</v>
      </c>
      <c r="S81" s="64"/>
      <c r="T81" s="69">
        <f t="shared" si="655"/>
        <v>0</v>
      </c>
      <c r="U81" s="64"/>
      <c r="V81" s="69">
        <f t="shared" si="656"/>
        <v>0</v>
      </c>
      <c r="W81" s="64"/>
      <c r="X81" s="69">
        <f t="shared" si="657"/>
        <v>0</v>
      </c>
      <c r="Y81" s="69">
        <f t="shared" si="658"/>
        <v>0</v>
      </c>
      <c r="Z81" s="69">
        <f t="shared" si="659"/>
        <v>0</v>
      </c>
      <c r="AA81" s="71" t="e">
        <f>MIN(#REF!)</f>
        <v>#REF!</v>
      </c>
      <c r="AB81" s="72" t="e">
        <f t="shared" si="660"/>
        <v>#REF!</v>
      </c>
      <c r="AC81" s="71" t="e">
        <f>MAX(#REF!)</f>
        <v>#REF!</v>
      </c>
      <c r="AD81" s="67">
        <f t="shared" ref="AD81:AS81" si="754">AD$18</f>
        <v>43466</v>
      </c>
      <c r="AE81" s="67">
        <f t="shared" si="754"/>
        <v>43467</v>
      </c>
      <c r="AF81" s="67">
        <f t="shared" si="754"/>
        <v>43468</v>
      </c>
      <c r="AG81" s="67">
        <f t="shared" si="754"/>
        <v>43469</v>
      </c>
      <c r="AH81" s="67">
        <f t="shared" si="754"/>
        <v>43470</v>
      </c>
      <c r="AI81" s="67">
        <f t="shared" si="754"/>
        <v>43471</v>
      </c>
      <c r="AJ81" s="67">
        <f t="shared" si="754"/>
        <v>43472</v>
      </c>
      <c r="AK81" s="67">
        <f t="shared" si="754"/>
        <v>43473</v>
      </c>
      <c r="AL81" s="67">
        <f t="shared" si="754"/>
        <v>43474</v>
      </c>
      <c r="AM81" s="67">
        <f t="shared" si="754"/>
        <v>43475</v>
      </c>
      <c r="AN81" s="67">
        <f t="shared" si="754"/>
        <v>43476</v>
      </c>
      <c r="AO81" s="67">
        <f t="shared" si="754"/>
        <v>43477</v>
      </c>
      <c r="AP81" s="67">
        <f t="shared" si="754"/>
        <v>43478</v>
      </c>
      <c r="AQ81" s="67">
        <f t="shared" si="754"/>
        <v>43479</v>
      </c>
      <c r="AR81" s="67">
        <f t="shared" si="754"/>
        <v>43480</v>
      </c>
      <c r="AS81" s="67">
        <f t="shared" si="754"/>
        <v>43481</v>
      </c>
      <c r="AT81" s="67">
        <f t="shared" ref="AT81:BH81" si="755">AT$18</f>
        <v>43482</v>
      </c>
      <c r="AU81" s="67">
        <f t="shared" si="755"/>
        <v>43483</v>
      </c>
      <c r="AV81" s="67">
        <f t="shared" si="755"/>
        <v>43484</v>
      </c>
      <c r="AW81" s="67">
        <f t="shared" si="755"/>
        <v>43485</v>
      </c>
      <c r="AX81" s="67">
        <f t="shared" si="755"/>
        <v>43486</v>
      </c>
      <c r="AY81" s="67">
        <f t="shared" si="755"/>
        <v>43487</v>
      </c>
      <c r="AZ81" s="67">
        <f t="shared" si="755"/>
        <v>43488</v>
      </c>
      <c r="BA81" s="67">
        <f t="shared" si="755"/>
        <v>43489</v>
      </c>
      <c r="BB81" s="67">
        <f t="shared" si="755"/>
        <v>43490</v>
      </c>
      <c r="BC81" s="67">
        <f t="shared" si="755"/>
        <v>43491</v>
      </c>
      <c r="BD81" s="67">
        <f t="shared" si="755"/>
        <v>43492</v>
      </c>
      <c r="BE81" s="67">
        <f t="shared" si="755"/>
        <v>43493</v>
      </c>
      <c r="BF81" s="67">
        <f t="shared" si="755"/>
        <v>43494</v>
      </c>
      <c r="BG81" s="67">
        <f t="shared" si="755"/>
        <v>43495</v>
      </c>
      <c r="BH81" s="67">
        <f t="shared" si="755"/>
        <v>43496</v>
      </c>
      <c r="BI81" s="67">
        <f t="shared" ref="BI81:BX81" si="756">BI$18</f>
        <v>43497</v>
      </c>
      <c r="BJ81" s="67">
        <f t="shared" si="756"/>
        <v>43498</v>
      </c>
      <c r="BK81" s="67">
        <f t="shared" si="756"/>
        <v>43499</v>
      </c>
      <c r="BL81" s="67">
        <f t="shared" si="756"/>
        <v>43500</v>
      </c>
      <c r="BM81" s="67">
        <f t="shared" si="756"/>
        <v>43501</v>
      </c>
      <c r="BN81" s="67">
        <f t="shared" si="756"/>
        <v>43502</v>
      </c>
      <c r="BO81" s="67">
        <f t="shared" si="756"/>
        <v>43503</v>
      </c>
      <c r="BP81" s="67">
        <f t="shared" si="756"/>
        <v>43504</v>
      </c>
      <c r="BQ81" s="67">
        <f t="shared" si="756"/>
        <v>43505</v>
      </c>
      <c r="BR81" s="67">
        <f t="shared" si="756"/>
        <v>43506</v>
      </c>
      <c r="BS81" s="67">
        <f t="shared" si="756"/>
        <v>43507</v>
      </c>
      <c r="BT81" s="67">
        <f t="shared" si="756"/>
        <v>43508</v>
      </c>
      <c r="BU81" s="67">
        <f t="shared" si="756"/>
        <v>43509</v>
      </c>
      <c r="BV81" s="67">
        <f t="shared" si="756"/>
        <v>43510</v>
      </c>
      <c r="BW81" s="67">
        <f t="shared" si="756"/>
        <v>43511</v>
      </c>
      <c r="BX81" s="67">
        <f t="shared" si="756"/>
        <v>43512</v>
      </c>
      <c r="BY81" s="67">
        <f t="shared" ref="BY81:CJ81" si="757">BY$18</f>
        <v>43513</v>
      </c>
      <c r="BZ81" s="67">
        <f t="shared" si="757"/>
        <v>43514</v>
      </c>
      <c r="CA81" s="67">
        <f t="shared" si="757"/>
        <v>43515</v>
      </c>
      <c r="CB81" s="67">
        <f t="shared" si="757"/>
        <v>43516</v>
      </c>
      <c r="CC81" s="67">
        <f t="shared" si="757"/>
        <v>43517</v>
      </c>
      <c r="CD81" s="67">
        <f t="shared" si="757"/>
        <v>43518</v>
      </c>
      <c r="CE81" s="67">
        <f t="shared" si="757"/>
        <v>43519</v>
      </c>
      <c r="CF81" s="67">
        <f t="shared" si="757"/>
        <v>43520</v>
      </c>
      <c r="CG81" s="67">
        <f t="shared" si="757"/>
        <v>43521</v>
      </c>
      <c r="CH81" s="67">
        <f t="shared" si="757"/>
        <v>43522</v>
      </c>
      <c r="CI81" s="67">
        <f t="shared" si="757"/>
        <v>43523</v>
      </c>
      <c r="CJ81" s="67">
        <f t="shared" si="757"/>
        <v>43524</v>
      </c>
      <c r="CK81" s="67">
        <f t="shared" ref="CK81:CZ81" si="758">CK$18</f>
        <v>43525</v>
      </c>
      <c r="CL81" s="67">
        <f t="shared" si="758"/>
        <v>43526</v>
      </c>
      <c r="CM81" s="67">
        <f t="shared" si="758"/>
        <v>43527</v>
      </c>
      <c r="CN81" s="67">
        <f t="shared" si="758"/>
        <v>43528</v>
      </c>
      <c r="CO81" s="67">
        <f t="shared" si="758"/>
        <v>43529</v>
      </c>
      <c r="CP81" s="67">
        <f t="shared" si="758"/>
        <v>43530</v>
      </c>
      <c r="CQ81" s="67">
        <f t="shared" si="758"/>
        <v>43531</v>
      </c>
      <c r="CR81" s="67">
        <f t="shared" si="758"/>
        <v>43532</v>
      </c>
      <c r="CS81" s="67">
        <f t="shared" si="758"/>
        <v>43533</v>
      </c>
      <c r="CT81" s="67">
        <f t="shared" si="758"/>
        <v>43534</v>
      </c>
      <c r="CU81" s="67">
        <f t="shared" si="758"/>
        <v>43535</v>
      </c>
      <c r="CV81" s="67">
        <f t="shared" si="758"/>
        <v>43536</v>
      </c>
      <c r="CW81" s="67">
        <f t="shared" si="758"/>
        <v>43537</v>
      </c>
      <c r="CX81" s="67">
        <f t="shared" si="758"/>
        <v>43538</v>
      </c>
      <c r="CY81" s="67">
        <f t="shared" si="758"/>
        <v>43539</v>
      </c>
      <c r="CZ81" s="67">
        <f t="shared" si="758"/>
        <v>43540</v>
      </c>
      <c r="DA81" s="67">
        <f t="shared" ref="DA81:DO81" si="759">DA$18</f>
        <v>43541</v>
      </c>
      <c r="DB81" s="67">
        <f t="shared" si="759"/>
        <v>43542</v>
      </c>
      <c r="DC81" s="67">
        <f t="shared" si="759"/>
        <v>43543</v>
      </c>
      <c r="DD81" s="67">
        <f t="shared" si="759"/>
        <v>43544</v>
      </c>
      <c r="DE81" s="67">
        <f t="shared" si="759"/>
        <v>43545</v>
      </c>
      <c r="DF81" s="67">
        <f t="shared" si="759"/>
        <v>43546</v>
      </c>
      <c r="DG81" s="67">
        <f t="shared" si="759"/>
        <v>43547</v>
      </c>
      <c r="DH81" s="67">
        <f t="shared" si="759"/>
        <v>43548</v>
      </c>
      <c r="DI81" s="67">
        <f t="shared" si="759"/>
        <v>43549</v>
      </c>
      <c r="DJ81" s="67">
        <f t="shared" si="759"/>
        <v>43550</v>
      </c>
      <c r="DK81" s="67">
        <f t="shared" si="759"/>
        <v>43551</v>
      </c>
      <c r="DL81" s="67">
        <f t="shared" si="759"/>
        <v>43552</v>
      </c>
      <c r="DM81" s="67">
        <f t="shared" si="759"/>
        <v>43553</v>
      </c>
      <c r="DN81" s="67">
        <f t="shared" si="759"/>
        <v>43554</v>
      </c>
      <c r="DO81" s="67">
        <f t="shared" si="759"/>
        <v>43555</v>
      </c>
      <c r="DP81" s="67">
        <f t="shared" ref="DP81:EE81" si="760">DP$18</f>
        <v>43556</v>
      </c>
      <c r="DQ81" s="67">
        <f t="shared" si="760"/>
        <v>43557</v>
      </c>
      <c r="DR81" s="67">
        <f t="shared" si="760"/>
        <v>43558</v>
      </c>
      <c r="DS81" s="67">
        <f t="shared" si="760"/>
        <v>43559</v>
      </c>
      <c r="DT81" s="67">
        <f t="shared" si="760"/>
        <v>43560</v>
      </c>
      <c r="DU81" s="67">
        <f t="shared" si="760"/>
        <v>43561</v>
      </c>
      <c r="DV81" s="67">
        <f t="shared" si="760"/>
        <v>43562</v>
      </c>
      <c r="DW81" s="67">
        <f t="shared" si="760"/>
        <v>43563</v>
      </c>
      <c r="DX81" s="67">
        <f t="shared" si="760"/>
        <v>43564</v>
      </c>
      <c r="DY81" s="67">
        <f t="shared" si="760"/>
        <v>43565</v>
      </c>
      <c r="DZ81" s="67">
        <f t="shared" si="760"/>
        <v>43566</v>
      </c>
      <c r="EA81" s="67">
        <f t="shared" si="760"/>
        <v>43567</v>
      </c>
      <c r="EB81" s="67">
        <f t="shared" si="760"/>
        <v>43568</v>
      </c>
      <c r="EC81" s="67">
        <f t="shared" si="760"/>
        <v>43569</v>
      </c>
      <c r="ED81" s="67">
        <f t="shared" si="760"/>
        <v>43570</v>
      </c>
      <c r="EE81" s="67">
        <f t="shared" si="760"/>
        <v>43571</v>
      </c>
      <c r="EF81" s="67">
        <f t="shared" ref="EF81:ES81" si="761">EF$18</f>
        <v>43572</v>
      </c>
      <c r="EG81" s="67">
        <f t="shared" si="761"/>
        <v>43573</v>
      </c>
      <c r="EH81" s="67">
        <f t="shared" si="761"/>
        <v>43574</v>
      </c>
      <c r="EI81" s="67">
        <f t="shared" si="761"/>
        <v>43575</v>
      </c>
      <c r="EJ81" s="67">
        <f t="shared" si="761"/>
        <v>43576</v>
      </c>
      <c r="EK81" s="67">
        <f t="shared" si="761"/>
        <v>43577</v>
      </c>
      <c r="EL81" s="67">
        <f t="shared" si="761"/>
        <v>43578</v>
      </c>
      <c r="EM81" s="67">
        <f t="shared" si="761"/>
        <v>43579</v>
      </c>
      <c r="EN81" s="67">
        <f t="shared" si="761"/>
        <v>43580</v>
      </c>
      <c r="EO81" s="67">
        <f t="shared" si="761"/>
        <v>43581</v>
      </c>
      <c r="EP81" s="67">
        <f t="shared" si="761"/>
        <v>43582</v>
      </c>
      <c r="EQ81" s="67">
        <f t="shared" si="761"/>
        <v>43583</v>
      </c>
      <c r="ER81" s="67">
        <f t="shared" si="761"/>
        <v>43584</v>
      </c>
      <c r="ES81" s="67">
        <f t="shared" si="761"/>
        <v>43585</v>
      </c>
      <c r="ET81" s="67">
        <f t="shared" ref="ET81:FI81" si="762">ET$18</f>
        <v>43586</v>
      </c>
      <c r="EU81" s="67">
        <f t="shared" si="762"/>
        <v>43587</v>
      </c>
      <c r="EV81" s="67">
        <f t="shared" si="762"/>
        <v>43588</v>
      </c>
      <c r="EW81" s="67">
        <f t="shared" si="762"/>
        <v>43589</v>
      </c>
      <c r="EX81" s="67">
        <f t="shared" si="762"/>
        <v>43590</v>
      </c>
      <c r="EY81" s="67">
        <f t="shared" si="762"/>
        <v>43591</v>
      </c>
      <c r="EZ81" s="67">
        <f t="shared" si="762"/>
        <v>43592</v>
      </c>
      <c r="FA81" s="67">
        <f t="shared" si="762"/>
        <v>43593</v>
      </c>
      <c r="FB81" s="67">
        <f t="shared" si="762"/>
        <v>43594</v>
      </c>
      <c r="FC81" s="67">
        <f t="shared" si="762"/>
        <v>43595</v>
      </c>
      <c r="FD81" s="67">
        <f t="shared" si="762"/>
        <v>43596</v>
      </c>
      <c r="FE81" s="67">
        <f t="shared" si="762"/>
        <v>43597</v>
      </c>
      <c r="FF81" s="67">
        <f t="shared" si="762"/>
        <v>43598</v>
      </c>
      <c r="FG81" s="67">
        <f t="shared" si="762"/>
        <v>43599</v>
      </c>
      <c r="FH81" s="67">
        <f t="shared" si="762"/>
        <v>43600</v>
      </c>
      <c r="FI81" s="67">
        <f t="shared" si="762"/>
        <v>43601</v>
      </c>
      <c r="FJ81" s="67">
        <f t="shared" ref="FJ81:FX81" si="763">FJ$18</f>
        <v>43602</v>
      </c>
      <c r="FK81" s="67">
        <f t="shared" si="763"/>
        <v>43603</v>
      </c>
      <c r="FL81" s="67">
        <f t="shared" si="763"/>
        <v>43604</v>
      </c>
      <c r="FM81" s="67">
        <f t="shared" si="763"/>
        <v>43605</v>
      </c>
      <c r="FN81" s="67">
        <f t="shared" si="763"/>
        <v>43606</v>
      </c>
      <c r="FO81" s="67">
        <f t="shared" si="763"/>
        <v>43607</v>
      </c>
      <c r="FP81" s="67">
        <f t="shared" si="763"/>
        <v>43608</v>
      </c>
      <c r="FQ81" s="67">
        <f t="shared" si="763"/>
        <v>43609</v>
      </c>
      <c r="FR81" s="67">
        <f t="shared" si="763"/>
        <v>43610</v>
      </c>
      <c r="FS81" s="67">
        <f t="shared" si="763"/>
        <v>43611</v>
      </c>
      <c r="FT81" s="67">
        <f t="shared" si="763"/>
        <v>43612</v>
      </c>
      <c r="FU81" s="67">
        <f t="shared" si="763"/>
        <v>43613</v>
      </c>
      <c r="FV81" s="67">
        <f t="shared" si="763"/>
        <v>43614</v>
      </c>
      <c r="FW81" s="67">
        <f t="shared" si="763"/>
        <v>43615</v>
      </c>
      <c r="FX81" s="67">
        <f t="shared" si="763"/>
        <v>43616</v>
      </c>
      <c r="FY81" s="67">
        <f t="shared" ref="FY81:GN81" si="764">FY$18</f>
        <v>43617</v>
      </c>
      <c r="FZ81" s="67">
        <f t="shared" si="764"/>
        <v>43618</v>
      </c>
      <c r="GA81" s="67">
        <f t="shared" si="764"/>
        <v>43619</v>
      </c>
      <c r="GB81" s="67">
        <f t="shared" si="764"/>
        <v>43620</v>
      </c>
      <c r="GC81" s="67">
        <f t="shared" si="764"/>
        <v>43621</v>
      </c>
      <c r="GD81" s="67">
        <f t="shared" si="764"/>
        <v>43622</v>
      </c>
      <c r="GE81" s="67">
        <f t="shared" si="764"/>
        <v>43623</v>
      </c>
      <c r="GF81" s="67">
        <f t="shared" si="764"/>
        <v>43624</v>
      </c>
      <c r="GG81" s="67">
        <f t="shared" si="764"/>
        <v>43625</v>
      </c>
      <c r="GH81" s="67">
        <f t="shared" si="764"/>
        <v>43626</v>
      </c>
      <c r="GI81" s="67">
        <f t="shared" si="764"/>
        <v>43627</v>
      </c>
      <c r="GJ81" s="67">
        <f t="shared" si="764"/>
        <v>43628</v>
      </c>
      <c r="GK81" s="67">
        <f t="shared" si="764"/>
        <v>43629</v>
      </c>
      <c r="GL81" s="67">
        <f t="shared" si="764"/>
        <v>43630</v>
      </c>
      <c r="GM81" s="67">
        <f t="shared" si="764"/>
        <v>43631</v>
      </c>
      <c r="GN81" s="67">
        <f t="shared" si="764"/>
        <v>43632</v>
      </c>
      <c r="GO81" s="67">
        <f t="shared" ref="GO81:HB81" si="765">GO$18</f>
        <v>43633</v>
      </c>
      <c r="GP81" s="67">
        <f t="shared" si="765"/>
        <v>43634</v>
      </c>
      <c r="GQ81" s="67">
        <f t="shared" si="765"/>
        <v>43635</v>
      </c>
      <c r="GR81" s="67">
        <f t="shared" si="765"/>
        <v>43636</v>
      </c>
      <c r="GS81" s="67">
        <f t="shared" si="765"/>
        <v>43637</v>
      </c>
      <c r="GT81" s="67">
        <f t="shared" si="765"/>
        <v>43638</v>
      </c>
      <c r="GU81" s="67">
        <f t="shared" si="765"/>
        <v>43639</v>
      </c>
      <c r="GV81" s="67">
        <f t="shared" si="765"/>
        <v>43640</v>
      </c>
      <c r="GW81" s="67">
        <f t="shared" si="765"/>
        <v>43641</v>
      </c>
      <c r="GX81" s="67">
        <f t="shared" si="765"/>
        <v>43642</v>
      </c>
      <c r="GY81" s="67">
        <f t="shared" si="765"/>
        <v>43643</v>
      </c>
      <c r="GZ81" s="67">
        <f t="shared" si="765"/>
        <v>43644</v>
      </c>
      <c r="HA81" s="67">
        <f t="shared" si="765"/>
        <v>43645</v>
      </c>
      <c r="HB81" s="67">
        <f t="shared" si="765"/>
        <v>43646</v>
      </c>
      <c r="HC81" s="67">
        <f t="shared" ref="HC81:HR81" si="766">HC$18</f>
        <v>43647</v>
      </c>
      <c r="HD81" s="67">
        <f t="shared" si="766"/>
        <v>43648</v>
      </c>
      <c r="HE81" s="67">
        <f t="shared" si="766"/>
        <v>43649</v>
      </c>
      <c r="HF81" s="67">
        <f t="shared" si="766"/>
        <v>43650</v>
      </c>
      <c r="HG81" s="67">
        <f t="shared" si="766"/>
        <v>43651</v>
      </c>
      <c r="HH81" s="67">
        <f t="shared" si="766"/>
        <v>43652</v>
      </c>
      <c r="HI81" s="67">
        <f t="shared" si="766"/>
        <v>43653</v>
      </c>
      <c r="HJ81" s="67">
        <f t="shared" si="766"/>
        <v>43654</v>
      </c>
      <c r="HK81" s="67">
        <f t="shared" si="766"/>
        <v>43655</v>
      </c>
      <c r="HL81" s="67">
        <f t="shared" si="766"/>
        <v>43656</v>
      </c>
      <c r="HM81" s="67">
        <f t="shared" si="766"/>
        <v>43657</v>
      </c>
      <c r="HN81" s="67">
        <f t="shared" si="766"/>
        <v>43658</v>
      </c>
      <c r="HO81" s="67">
        <f t="shared" si="766"/>
        <v>43659</v>
      </c>
      <c r="HP81" s="67">
        <f t="shared" si="766"/>
        <v>43660</v>
      </c>
      <c r="HQ81" s="67">
        <f t="shared" si="766"/>
        <v>43661</v>
      </c>
      <c r="HR81" s="67">
        <f t="shared" si="766"/>
        <v>43662</v>
      </c>
      <c r="HS81" s="67">
        <f t="shared" ref="HS81:IG81" si="767">HS$18</f>
        <v>43663</v>
      </c>
      <c r="HT81" s="67">
        <f t="shared" si="767"/>
        <v>43664</v>
      </c>
      <c r="HU81" s="67">
        <f t="shared" si="767"/>
        <v>43665</v>
      </c>
      <c r="HV81" s="67">
        <f t="shared" si="767"/>
        <v>43666</v>
      </c>
      <c r="HW81" s="67">
        <f t="shared" si="767"/>
        <v>43667</v>
      </c>
      <c r="HX81" s="67">
        <f t="shared" si="767"/>
        <v>43668</v>
      </c>
      <c r="HY81" s="67">
        <f t="shared" si="767"/>
        <v>43669</v>
      </c>
      <c r="HZ81" s="67">
        <f t="shared" si="767"/>
        <v>43670</v>
      </c>
      <c r="IA81" s="67">
        <f t="shared" si="767"/>
        <v>43671</v>
      </c>
      <c r="IB81" s="67">
        <f t="shared" si="767"/>
        <v>43672</v>
      </c>
      <c r="IC81" s="67">
        <f t="shared" si="767"/>
        <v>43673</v>
      </c>
      <c r="ID81" s="67">
        <f t="shared" si="767"/>
        <v>43674</v>
      </c>
      <c r="IE81" s="67">
        <f t="shared" si="767"/>
        <v>43675</v>
      </c>
      <c r="IF81" s="67">
        <f t="shared" si="767"/>
        <v>43676</v>
      </c>
      <c r="IG81" s="67">
        <f t="shared" si="767"/>
        <v>43677</v>
      </c>
      <c r="IH81" s="67">
        <f t="shared" ref="IH81:IW81" si="768">IH$18</f>
        <v>43678</v>
      </c>
      <c r="II81" s="67">
        <f t="shared" si="768"/>
        <v>43679</v>
      </c>
      <c r="IJ81" s="67">
        <f t="shared" si="768"/>
        <v>43680</v>
      </c>
      <c r="IK81" s="67">
        <f t="shared" si="768"/>
        <v>43681</v>
      </c>
      <c r="IL81" s="67">
        <f t="shared" si="768"/>
        <v>43682</v>
      </c>
      <c r="IM81" s="67">
        <f t="shared" si="768"/>
        <v>43683</v>
      </c>
      <c r="IN81" s="67">
        <f t="shared" si="768"/>
        <v>43684</v>
      </c>
      <c r="IO81" s="67">
        <f t="shared" si="768"/>
        <v>43685</v>
      </c>
      <c r="IP81" s="67">
        <f t="shared" si="768"/>
        <v>43686</v>
      </c>
      <c r="IQ81" s="67">
        <f t="shared" si="768"/>
        <v>43687</v>
      </c>
      <c r="IR81" s="67">
        <f t="shared" si="768"/>
        <v>43688</v>
      </c>
      <c r="IS81" s="67">
        <f t="shared" si="768"/>
        <v>43689</v>
      </c>
      <c r="IT81" s="67">
        <f t="shared" si="768"/>
        <v>43690</v>
      </c>
      <c r="IU81" s="67">
        <f t="shared" si="768"/>
        <v>43691</v>
      </c>
      <c r="IV81" s="67">
        <f t="shared" si="768"/>
        <v>43692</v>
      </c>
      <c r="IW81" s="67">
        <f t="shared" si="768"/>
        <v>43693</v>
      </c>
      <c r="IX81" s="67">
        <f t="shared" ref="IX81:JL81" si="769">IX$18</f>
        <v>43694</v>
      </c>
      <c r="IY81" s="67">
        <f t="shared" si="769"/>
        <v>43695</v>
      </c>
      <c r="IZ81" s="67">
        <f t="shared" si="769"/>
        <v>43696</v>
      </c>
      <c r="JA81" s="67">
        <f t="shared" si="769"/>
        <v>43697</v>
      </c>
      <c r="JB81" s="67">
        <f t="shared" si="769"/>
        <v>43698</v>
      </c>
      <c r="JC81" s="67">
        <f t="shared" si="769"/>
        <v>43699</v>
      </c>
      <c r="JD81" s="67">
        <f t="shared" si="769"/>
        <v>43700</v>
      </c>
      <c r="JE81" s="67">
        <f t="shared" si="769"/>
        <v>43701</v>
      </c>
      <c r="JF81" s="67">
        <f t="shared" si="769"/>
        <v>43702</v>
      </c>
      <c r="JG81" s="67">
        <f t="shared" si="769"/>
        <v>43703</v>
      </c>
      <c r="JH81" s="67">
        <f t="shared" si="769"/>
        <v>43704</v>
      </c>
      <c r="JI81" s="67">
        <f t="shared" si="769"/>
        <v>43705</v>
      </c>
      <c r="JJ81" s="67">
        <f t="shared" si="769"/>
        <v>43706</v>
      </c>
      <c r="JK81" s="67">
        <f t="shared" si="769"/>
        <v>43707</v>
      </c>
      <c r="JL81" s="67">
        <f t="shared" si="769"/>
        <v>43708</v>
      </c>
      <c r="JM81" s="67">
        <f t="shared" ref="JM81:KB81" si="770">JM$18</f>
        <v>43709</v>
      </c>
      <c r="JN81" s="67">
        <f t="shared" si="770"/>
        <v>43710</v>
      </c>
      <c r="JO81" s="67">
        <f t="shared" si="770"/>
        <v>43711</v>
      </c>
      <c r="JP81" s="67">
        <f t="shared" si="770"/>
        <v>43712</v>
      </c>
      <c r="JQ81" s="67">
        <f t="shared" si="770"/>
        <v>43713</v>
      </c>
      <c r="JR81" s="67">
        <f t="shared" si="770"/>
        <v>43714</v>
      </c>
      <c r="JS81" s="67">
        <f t="shared" si="770"/>
        <v>43715</v>
      </c>
      <c r="JT81" s="67">
        <f t="shared" si="770"/>
        <v>43716</v>
      </c>
      <c r="JU81" s="67">
        <f t="shared" si="770"/>
        <v>43717</v>
      </c>
      <c r="JV81" s="67">
        <f t="shared" si="770"/>
        <v>43718</v>
      </c>
      <c r="JW81" s="67">
        <f t="shared" si="770"/>
        <v>43719</v>
      </c>
      <c r="JX81" s="67">
        <f t="shared" si="770"/>
        <v>43720</v>
      </c>
      <c r="JY81" s="67">
        <f t="shared" si="770"/>
        <v>43721</v>
      </c>
      <c r="JZ81" s="67">
        <f t="shared" si="770"/>
        <v>43722</v>
      </c>
      <c r="KA81" s="67">
        <f t="shared" si="770"/>
        <v>43723</v>
      </c>
      <c r="KB81" s="67">
        <f t="shared" si="770"/>
        <v>43724</v>
      </c>
      <c r="KC81" s="67">
        <f t="shared" ref="KC81:KP81" si="771">KC$18</f>
        <v>43725</v>
      </c>
      <c r="KD81" s="67">
        <f t="shared" si="771"/>
        <v>43726</v>
      </c>
      <c r="KE81" s="67">
        <f t="shared" si="771"/>
        <v>43727</v>
      </c>
      <c r="KF81" s="67">
        <f t="shared" si="771"/>
        <v>43728</v>
      </c>
      <c r="KG81" s="67">
        <f t="shared" si="771"/>
        <v>43729</v>
      </c>
      <c r="KH81" s="67">
        <f t="shared" si="771"/>
        <v>43730</v>
      </c>
      <c r="KI81" s="67">
        <f t="shared" si="771"/>
        <v>43731</v>
      </c>
      <c r="KJ81" s="67">
        <f t="shared" si="771"/>
        <v>43732</v>
      </c>
      <c r="KK81" s="67">
        <f t="shared" si="771"/>
        <v>43733</v>
      </c>
      <c r="KL81" s="67">
        <f t="shared" si="771"/>
        <v>43734</v>
      </c>
      <c r="KM81" s="67">
        <f t="shared" si="771"/>
        <v>43735</v>
      </c>
      <c r="KN81" s="67">
        <f t="shared" si="771"/>
        <v>43736</v>
      </c>
      <c r="KO81" s="67">
        <f t="shared" si="771"/>
        <v>43737</v>
      </c>
      <c r="KP81" s="67">
        <f t="shared" si="771"/>
        <v>43738</v>
      </c>
      <c r="KQ81" s="67">
        <f t="shared" ref="KQ81:LF81" si="772">KQ$18</f>
        <v>43739</v>
      </c>
      <c r="KR81" s="67">
        <f t="shared" si="772"/>
        <v>43740</v>
      </c>
      <c r="KS81" s="67">
        <f t="shared" si="772"/>
        <v>43741</v>
      </c>
      <c r="KT81" s="67">
        <f t="shared" si="772"/>
        <v>43742</v>
      </c>
      <c r="KU81" s="67">
        <f t="shared" si="772"/>
        <v>43743</v>
      </c>
      <c r="KV81" s="67">
        <f t="shared" si="772"/>
        <v>43744</v>
      </c>
      <c r="KW81" s="67">
        <f t="shared" si="772"/>
        <v>43745</v>
      </c>
      <c r="KX81" s="67">
        <f t="shared" si="772"/>
        <v>43746</v>
      </c>
      <c r="KY81" s="67">
        <f t="shared" si="772"/>
        <v>43747</v>
      </c>
      <c r="KZ81" s="67">
        <f t="shared" si="772"/>
        <v>43748</v>
      </c>
      <c r="LA81" s="67">
        <f t="shared" si="772"/>
        <v>43749</v>
      </c>
      <c r="LB81" s="67">
        <f t="shared" si="772"/>
        <v>43750</v>
      </c>
      <c r="LC81" s="67">
        <f t="shared" si="772"/>
        <v>43751</v>
      </c>
      <c r="LD81" s="67">
        <f t="shared" si="772"/>
        <v>43752</v>
      </c>
      <c r="LE81" s="67">
        <f t="shared" si="772"/>
        <v>43753</v>
      </c>
      <c r="LF81" s="67">
        <f t="shared" si="772"/>
        <v>43754</v>
      </c>
      <c r="LG81" s="67">
        <f t="shared" ref="LG81:LU81" si="773">LG$18</f>
        <v>43755</v>
      </c>
      <c r="LH81" s="67">
        <f t="shared" si="773"/>
        <v>43756</v>
      </c>
      <c r="LI81" s="67">
        <f t="shared" si="773"/>
        <v>43757</v>
      </c>
      <c r="LJ81" s="67">
        <f t="shared" si="773"/>
        <v>43758</v>
      </c>
      <c r="LK81" s="67">
        <f t="shared" si="773"/>
        <v>43759</v>
      </c>
      <c r="LL81" s="67">
        <f t="shared" si="773"/>
        <v>43760</v>
      </c>
      <c r="LM81" s="67">
        <f t="shared" si="773"/>
        <v>43761</v>
      </c>
      <c r="LN81" s="67">
        <f t="shared" si="773"/>
        <v>43762</v>
      </c>
      <c r="LO81" s="67">
        <f t="shared" si="773"/>
        <v>43763</v>
      </c>
      <c r="LP81" s="67">
        <f t="shared" si="773"/>
        <v>43764</v>
      </c>
      <c r="LQ81" s="67">
        <f t="shared" si="773"/>
        <v>43765</v>
      </c>
      <c r="LR81" s="67">
        <f t="shared" si="773"/>
        <v>43766</v>
      </c>
      <c r="LS81" s="67">
        <f t="shared" si="773"/>
        <v>43767</v>
      </c>
      <c r="LT81" s="67">
        <f t="shared" si="773"/>
        <v>43768</v>
      </c>
      <c r="LU81" s="67">
        <f t="shared" si="773"/>
        <v>43769</v>
      </c>
      <c r="LV81" s="67">
        <f t="shared" ref="LV81:MK81" si="774">LV$18</f>
        <v>43770</v>
      </c>
      <c r="LW81" s="67">
        <f t="shared" si="774"/>
        <v>43771</v>
      </c>
      <c r="LX81" s="67">
        <f t="shared" si="774"/>
        <v>43772</v>
      </c>
      <c r="LY81" s="67">
        <f t="shared" si="774"/>
        <v>43773</v>
      </c>
      <c r="LZ81" s="67">
        <f t="shared" si="774"/>
        <v>43774</v>
      </c>
      <c r="MA81" s="67">
        <f t="shared" si="774"/>
        <v>43775</v>
      </c>
      <c r="MB81" s="67">
        <f t="shared" si="774"/>
        <v>43776</v>
      </c>
      <c r="MC81" s="67">
        <f t="shared" si="774"/>
        <v>43777</v>
      </c>
      <c r="MD81" s="67">
        <f t="shared" si="774"/>
        <v>43778</v>
      </c>
      <c r="ME81" s="67">
        <f t="shared" si="774"/>
        <v>43779</v>
      </c>
      <c r="MF81" s="67">
        <f t="shared" si="774"/>
        <v>43780</v>
      </c>
      <c r="MG81" s="67">
        <f t="shared" si="774"/>
        <v>43781</v>
      </c>
      <c r="MH81" s="67">
        <f t="shared" si="774"/>
        <v>43782</v>
      </c>
      <c r="MI81" s="67">
        <f t="shared" si="774"/>
        <v>43783</v>
      </c>
      <c r="MJ81" s="67">
        <f t="shared" si="774"/>
        <v>43784</v>
      </c>
      <c r="MK81" s="67">
        <f t="shared" si="774"/>
        <v>43785</v>
      </c>
      <c r="ML81" s="67">
        <f t="shared" ref="ML81:MY81" si="775">ML$18</f>
        <v>43786</v>
      </c>
      <c r="MM81" s="67">
        <f t="shared" si="775"/>
        <v>43787</v>
      </c>
      <c r="MN81" s="67">
        <f t="shared" si="775"/>
        <v>43788</v>
      </c>
      <c r="MO81" s="67">
        <f t="shared" si="775"/>
        <v>43789</v>
      </c>
      <c r="MP81" s="67">
        <f t="shared" si="775"/>
        <v>43790</v>
      </c>
      <c r="MQ81" s="67">
        <f t="shared" si="775"/>
        <v>43791</v>
      </c>
      <c r="MR81" s="67">
        <f t="shared" si="775"/>
        <v>43792</v>
      </c>
      <c r="MS81" s="67">
        <f t="shared" si="775"/>
        <v>43793</v>
      </c>
      <c r="MT81" s="67">
        <f t="shared" si="775"/>
        <v>43794</v>
      </c>
      <c r="MU81" s="67">
        <f t="shared" si="775"/>
        <v>43795</v>
      </c>
      <c r="MV81" s="67">
        <f t="shared" si="775"/>
        <v>43796</v>
      </c>
      <c r="MW81" s="67">
        <f t="shared" si="775"/>
        <v>43797</v>
      </c>
      <c r="MX81" s="67">
        <f t="shared" si="775"/>
        <v>43798</v>
      </c>
      <c r="MY81" s="67">
        <f t="shared" si="775"/>
        <v>43799</v>
      </c>
      <c r="MZ81" s="67">
        <f t="shared" ref="MZ81:NO81" si="776">MZ$18</f>
        <v>43800</v>
      </c>
      <c r="NA81" s="67">
        <f t="shared" si="776"/>
        <v>43801</v>
      </c>
      <c r="NB81" s="67">
        <f t="shared" si="776"/>
        <v>43802</v>
      </c>
      <c r="NC81" s="67">
        <f t="shared" si="776"/>
        <v>43803</v>
      </c>
      <c r="ND81" s="67">
        <f t="shared" si="776"/>
        <v>43804</v>
      </c>
      <c r="NE81" s="67">
        <f t="shared" si="776"/>
        <v>43805</v>
      </c>
      <c r="NF81" s="67">
        <f t="shared" si="776"/>
        <v>43806</v>
      </c>
      <c r="NG81" s="67">
        <f t="shared" si="776"/>
        <v>43807</v>
      </c>
      <c r="NH81" s="67">
        <f t="shared" si="776"/>
        <v>43808</v>
      </c>
      <c r="NI81" s="67">
        <f t="shared" si="776"/>
        <v>43809</v>
      </c>
      <c r="NJ81" s="67">
        <f t="shared" si="776"/>
        <v>43810</v>
      </c>
      <c r="NK81" s="67">
        <f t="shared" si="776"/>
        <v>43811</v>
      </c>
      <c r="NL81" s="67">
        <f t="shared" si="776"/>
        <v>43812</v>
      </c>
      <c r="NM81" s="67">
        <f t="shared" si="776"/>
        <v>43813</v>
      </c>
      <c r="NN81" s="67">
        <f t="shared" si="776"/>
        <v>43814</v>
      </c>
      <c r="NO81" s="67">
        <f t="shared" si="776"/>
        <v>43815</v>
      </c>
      <c r="NP81" s="67">
        <f t="shared" ref="NP81:OD81" si="777">NP$18</f>
        <v>43816</v>
      </c>
      <c r="NQ81" s="67">
        <f t="shared" si="777"/>
        <v>43817</v>
      </c>
      <c r="NR81" s="67">
        <f t="shared" si="777"/>
        <v>43818</v>
      </c>
      <c r="NS81" s="67">
        <f t="shared" si="777"/>
        <v>43819</v>
      </c>
      <c r="NT81" s="67">
        <f t="shared" si="777"/>
        <v>43820</v>
      </c>
      <c r="NU81" s="67">
        <f t="shared" si="777"/>
        <v>43821</v>
      </c>
      <c r="NV81" s="67">
        <f t="shared" si="777"/>
        <v>43822</v>
      </c>
      <c r="NW81" s="67">
        <f t="shared" si="777"/>
        <v>43823</v>
      </c>
      <c r="NX81" s="67">
        <f t="shared" si="777"/>
        <v>43824</v>
      </c>
      <c r="NY81" s="67">
        <f t="shared" si="777"/>
        <v>43825</v>
      </c>
      <c r="NZ81" s="67">
        <f t="shared" si="777"/>
        <v>43826</v>
      </c>
      <c r="OA81" s="67">
        <f t="shared" si="777"/>
        <v>43827</v>
      </c>
      <c r="OB81" s="67">
        <f t="shared" si="777"/>
        <v>43828</v>
      </c>
      <c r="OC81" s="67">
        <f t="shared" si="777"/>
        <v>43829</v>
      </c>
      <c r="OD81" s="67">
        <f t="shared" si="777"/>
        <v>43830</v>
      </c>
      <c r="OE81" s="157"/>
      <c r="OF81" s="28">
        <f t="shared" ref="OF81" si="778">OK81+OM81+OO81+OQ81+OS81+OU81+OW81</f>
        <v>0</v>
      </c>
      <c r="OG81" s="28">
        <f t="shared" ref="OG81" si="779">OL81+ON81+OP81+OR81+OT81+OV81+OX81</f>
        <v>0</v>
      </c>
      <c r="OH81" s="29">
        <f t="shared" si="687"/>
        <v>0</v>
      </c>
      <c r="OI81" s="29">
        <f t="shared" si="688"/>
        <v>0</v>
      </c>
      <c r="OJ81" s="90" t="str">
        <f t="shared" si="689"/>
        <v>vnt.</v>
      </c>
      <c r="OK81" s="210"/>
      <c r="OL81" s="29">
        <f t="shared" si="690"/>
        <v>0</v>
      </c>
      <c r="OM81" s="210"/>
      <c r="ON81" s="29">
        <f t="shared" si="691"/>
        <v>0</v>
      </c>
      <c r="OO81" s="211"/>
      <c r="OP81" s="29">
        <f t="shared" si="692"/>
        <v>0</v>
      </c>
      <c r="OQ81" s="211"/>
      <c r="OR81" s="29">
        <f t="shared" si="693"/>
        <v>0</v>
      </c>
      <c r="OS81" s="211"/>
      <c r="OT81" s="29">
        <f t="shared" si="694"/>
        <v>0</v>
      </c>
      <c r="OU81" s="211"/>
      <c r="OV81" s="29">
        <f t="shared" si="695"/>
        <v>0</v>
      </c>
      <c r="OW81" s="211"/>
      <c r="OX81" s="29">
        <f t="shared" si="696"/>
        <v>0</v>
      </c>
      <c r="OY81" s="157"/>
    </row>
    <row r="82" spans="1:415" ht="12.75" x14ac:dyDescent="0.2">
      <c r="A82" s="130" t="s">
        <v>62</v>
      </c>
      <c r="B82" s="131" t="s">
        <v>63</v>
      </c>
      <c r="C82" s="131"/>
      <c r="D82" s="131"/>
      <c r="E82" s="131"/>
      <c r="F82" s="150"/>
      <c r="G82" s="131"/>
      <c r="H82" s="151"/>
      <c r="I82" s="135"/>
      <c r="J82" s="132"/>
      <c r="K82" s="136"/>
      <c r="L82" s="136"/>
      <c r="M82" s="136"/>
      <c r="N82" s="136"/>
      <c r="O82" s="136"/>
      <c r="P82" s="136"/>
      <c r="Q82" s="136"/>
      <c r="R82" s="136"/>
      <c r="S82" s="136"/>
      <c r="T82" s="136"/>
      <c r="U82" s="136"/>
      <c r="V82" s="136"/>
      <c r="W82" s="136"/>
      <c r="X82" s="136"/>
      <c r="Y82" s="136"/>
      <c r="Z82" s="136"/>
      <c r="AA82" s="137"/>
      <c r="AB82" s="136"/>
      <c r="AC82" s="137"/>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75"/>
      <c r="FG82" s="75"/>
      <c r="FH82" s="75"/>
      <c r="FI82" s="75"/>
      <c r="FJ82" s="75"/>
      <c r="FK82" s="75"/>
      <c r="FL82" s="75"/>
      <c r="FM82" s="75"/>
      <c r="FN82" s="75"/>
      <c r="FO82" s="75"/>
      <c r="FP82" s="75"/>
      <c r="FQ82" s="75"/>
      <c r="FR82" s="75"/>
      <c r="FS82" s="75"/>
      <c r="FT82" s="75"/>
      <c r="FU82" s="75"/>
      <c r="FV82" s="75"/>
      <c r="FW82" s="75"/>
      <c r="FX82" s="75"/>
      <c r="FY82" s="75"/>
      <c r="FZ82" s="75"/>
      <c r="GA82" s="75"/>
      <c r="GB82" s="75"/>
      <c r="GC82" s="75"/>
      <c r="GD82" s="75"/>
      <c r="GE82" s="75"/>
      <c r="GF82" s="75"/>
      <c r="GG82" s="75"/>
      <c r="GH82" s="75"/>
      <c r="GI82" s="75"/>
      <c r="GJ82" s="75"/>
      <c r="GK82" s="75"/>
      <c r="GL82" s="75"/>
      <c r="GM82" s="75"/>
      <c r="GN82" s="75"/>
      <c r="GO82" s="75"/>
      <c r="GP82" s="75"/>
      <c r="GQ82" s="75"/>
      <c r="GR82" s="75"/>
      <c r="GS82" s="75"/>
      <c r="GT82" s="75"/>
      <c r="GU82" s="75"/>
      <c r="GV82" s="75"/>
      <c r="GW82" s="75"/>
      <c r="GX82" s="75"/>
      <c r="GY82" s="75"/>
      <c r="GZ82" s="75"/>
      <c r="HA82" s="75"/>
      <c r="HB82" s="75"/>
      <c r="HC82" s="75"/>
      <c r="HD82" s="75"/>
      <c r="HE82" s="75"/>
      <c r="HF82" s="75"/>
      <c r="HG82" s="75"/>
      <c r="HH82" s="75"/>
      <c r="HI82" s="75"/>
      <c r="HJ82" s="75"/>
      <c r="HK82" s="75"/>
      <c r="HL82" s="75"/>
      <c r="HM82" s="75"/>
      <c r="HN82" s="75"/>
      <c r="HO82" s="75"/>
      <c r="HP82" s="75"/>
      <c r="HQ82" s="75"/>
      <c r="HR82" s="75"/>
      <c r="HS82" s="75"/>
      <c r="HT82" s="75"/>
      <c r="HU82" s="75"/>
      <c r="HV82" s="75"/>
      <c r="HW82" s="75"/>
      <c r="HX82" s="75"/>
      <c r="HY82" s="75"/>
      <c r="HZ82" s="75"/>
      <c r="IA82" s="75"/>
      <c r="IB82" s="75"/>
      <c r="IC82" s="75"/>
      <c r="ID82" s="75"/>
      <c r="IE82" s="75"/>
      <c r="IF82" s="75"/>
      <c r="IG82" s="75"/>
      <c r="IH82" s="75"/>
      <c r="II82" s="75"/>
      <c r="IJ82" s="75"/>
      <c r="IK82" s="75"/>
      <c r="IL82" s="75"/>
      <c r="IM82" s="75"/>
      <c r="IN82" s="75"/>
      <c r="IO82" s="75"/>
      <c r="IP82" s="75"/>
      <c r="IQ82" s="75"/>
      <c r="IR82" s="75"/>
      <c r="IS82" s="75"/>
      <c r="IT82" s="75"/>
      <c r="IU82" s="75"/>
      <c r="IV82" s="75"/>
      <c r="IW82" s="75"/>
      <c r="IX82" s="75"/>
      <c r="IY82" s="75"/>
      <c r="IZ82" s="75"/>
      <c r="JA82" s="75"/>
      <c r="JB82" s="75"/>
      <c r="JC82" s="75"/>
      <c r="JD82" s="75"/>
      <c r="JE82" s="75"/>
      <c r="JF82" s="75"/>
      <c r="JG82" s="75"/>
      <c r="JH82" s="75"/>
      <c r="JI82" s="75"/>
      <c r="JJ82" s="75"/>
      <c r="JK82" s="75"/>
      <c r="JL82" s="75"/>
      <c r="JM82" s="75"/>
      <c r="JN82" s="75"/>
      <c r="JO82" s="75"/>
      <c r="JP82" s="75"/>
      <c r="JQ82" s="75"/>
      <c r="JR82" s="75"/>
      <c r="JS82" s="75"/>
      <c r="JT82" s="75"/>
      <c r="JU82" s="75"/>
      <c r="JV82" s="75"/>
      <c r="JW82" s="75"/>
      <c r="JX82" s="75"/>
      <c r="JY82" s="75"/>
      <c r="JZ82" s="75"/>
      <c r="KA82" s="75"/>
      <c r="KB82" s="75"/>
      <c r="KC82" s="75"/>
      <c r="KD82" s="75"/>
      <c r="KE82" s="75"/>
      <c r="KF82" s="75"/>
      <c r="KG82" s="75"/>
      <c r="KH82" s="75"/>
      <c r="KI82" s="75"/>
      <c r="KJ82" s="75"/>
      <c r="KK82" s="75"/>
      <c r="KL82" s="75"/>
      <c r="KM82" s="75"/>
      <c r="KN82" s="75"/>
      <c r="KO82" s="75"/>
      <c r="KP82" s="75"/>
      <c r="KQ82" s="75"/>
      <c r="KR82" s="75"/>
      <c r="KS82" s="75"/>
      <c r="KT82" s="75"/>
      <c r="KU82" s="75"/>
      <c r="KV82" s="75"/>
      <c r="KW82" s="75"/>
      <c r="KX82" s="75"/>
      <c r="KY82" s="75"/>
      <c r="KZ82" s="75"/>
      <c r="LA82" s="75"/>
      <c r="LB82" s="75"/>
      <c r="LC82" s="75"/>
      <c r="LD82" s="75"/>
      <c r="LE82" s="75"/>
      <c r="LF82" s="75"/>
      <c r="LG82" s="75"/>
      <c r="LH82" s="75"/>
      <c r="LI82" s="75"/>
      <c r="LJ82" s="75"/>
      <c r="LK82" s="75"/>
      <c r="LL82" s="75"/>
      <c r="LM82" s="75"/>
      <c r="LN82" s="75"/>
      <c r="LO82" s="75"/>
      <c r="LP82" s="75"/>
      <c r="LQ82" s="75"/>
      <c r="LR82" s="75"/>
      <c r="LS82" s="75"/>
      <c r="LT82" s="75"/>
      <c r="LU82" s="75"/>
      <c r="LV82" s="75"/>
      <c r="LW82" s="75"/>
      <c r="LX82" s="75"/>
      <c r="LY82" s="75"/>
      <c r="LZ82" s="75"/>
      <c r="MA82" s="75"/>
      <c r="MB82" s="75"/>
      <c r="MC82" s="75"/>
      <c r="MD82" s="75"/>
      <c r="ME82" s="75"/>
      <c r="MF82" s="75"/>
      <c r="MG82" s="75"/>
      <c r="MH82" s="75"/>
      <c r="MI82" s="75"/>
      <c r="MJ82" s="75"/>
      <c r="MK82" s="75"/>
      <c r="ML82" s="75"/>
      <c r="MM82" s="75"/>
      <c r="MN82" s="75"/>
      <c r="MO82" s="75"/>
      <c r="MP82" s="75"/>
      <c r="MQ82" s="75"/>
      <c r="MR82" s="75"/>
      <c r="MS82" s="75"/>
      <c r="MT82" s="75"/>
      <c r="MU82" s="75"/>
      <c r="MV82" s="75"/>
      <c r="MW82" s="75"/>
      <c r="MX82" s="75"/>
      <c r="MY82" s="75"/>
      <c r="MZ82" s="75"/>
      <c r="NA82" s="75"/>
      <c r="NB82" s="75"/>
      <c r="NC82" s="75"/>
      <c r="ND82" s="75"/>
      <c r="NE82" s="75"/>
      <c r="NF82" s="75"/>
      <c r="NG82" s="75"/>
      <c r="NH82" s="75"/>
      <c r="NI82" s="75"/>
      <c r="NJ82" s="75"/>
      <c r="NK82" s="75"/>
      <c r="NL82" s="75"/>
      <c r="NM82" s="75"/>
      <c r="NN82" s="75"/>
      <c r="NO82" s="75"/>
      <c r="NP82" s="75"/>
      <c r="NQ82" s="75"/>
      <c r="NR82" s="75"/>
      <c r="NS82" s="75"/>
      <c r="NT82" s="75"/>
      <c r="NU82" s="75"/>
      <c r="NV82" s="75"/>
      <c r="NW82" s="75"/>
      <c r="NX82" s="75"/>
      <c r="NY82" s="75"/>
      <c r="NZ82" s="75"/>
      <c r="OA82" s="75"/>
      <c r="OB82" s="75"/>
      <c r="OC82" s="75"/>
      <c r="OD82" s="75"/>
      <c r="OE82" s="157"/>
      <c r="OF82" s="132"/>
      <c r="OG82" s="132"/>
      <c r="OH82" s="132"/>
      <c r="OI82" s="132"/>
      <c r="OJ82" s="161"/>
      <c r="OK82" s="132"/>
      <c r="OL82" s="132"/>
      <c r="OM82" s="132"/>
      <c r="ON82" s="132"/>
      <c r="OO82" s="132"/>
      <c r="OP82" s="132"/>
      <c r="OQ82" s="132"/>
      <c r="OR82" s="132"/>
      <c r="OS82" s="132"/>
      <c r="OT82" s="132"/>
      <c r="OU82" s="132"/>
      <c r="OV82" s="132"/>
      <c r="OW82" s="132"/>
      <c r="OX82" s="132"/>
      <c r="OY82" s="157"/>
    </row>
    <row r="83" spans="1:415" ht="38.25" x14ac:dyDescent="0.2">
      <c r="A83" s="138" t="s">
        <v>165</v>
      </c>
      <c r="B83" s="139" t="s">
        <v>257</v>
      </c>
      <c r="C83" s="139"/>
      <c r="D83" s="154"/>
      <c r="E83" s="154"/>
      <c r="F83" s="129"/>
      <c r="G83" s="154"/>
      <c r="H83" s="155"/>
      <c r="I83" s="135"/>
      <c r="J83" s="132"/>
      <c r="K83" s="136"/>
      <c r="L83" s="136"/>
      <c r="M83" s="136"/>
      <c r="N83" s="136"/>
      <c r="O83" s="136"/>
      <c r="P83" s="136"/>
      <c r="Q83" s="136"/>
      <c r="R83" s="136"/>
      <c r="S83" s="136"/>
      <c r="T83" s="136"/>
      <c r="U83" s="136"/>
      <c r="V83" s="136"/>
      <c r="W83" s="136"/>
      <c r="X83" s="136"/>
      <c r="Y83" s="136"/>
      <c r="Z83" s="136"/>
      <c r="AA83" s="137"/>
      <c r="AB83" s="136"/>
      <c r="AC83" s="13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c r="FH83" s="77"/>
      <c r="FI83" s="77"/>
      <c r="FJ83" s="77"/>
      <c r="FK83" s="77"/>
      <c r="FL83" s="77"/>
      <c r="FM83" s="77"/>
      <c r="FN83" s="77"/>
      <c r="FO83" s="77"/>
      <c r="FP83" s="77"/>
      <c r="FQ83" s="77"/>
      <c r="FR83" s="77"/>
      <c r="FS83" s="77"/>
      <c r="FT83" s="77"/>
      <c r="FU83" s="77"/>
      <c r="FV83" s="77"/>
      <c r="FW83" s="77"/>
      <c r="FX83" s="77"/>
      <c r="FY83" s="77"/>
      <c r="FZ83" s="77"/>
      <c r="GA83" s="77"/>
      <c r="GB83" s="77"/>
      <c r="GC83" s="77"/>
      <c r="GD83" s="77"/>
      <c r="GE83" s="77"/>
      <c r="GF83" s="77"/>
      <c r="GG83" s="77"/>
      <c r="GH83" s="7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c r="HS83" s="77"/>
      <c r="HT83" s="77"/>
      <c r="HU83" s="77"/>
      <c r="HV83" s="77"/>
      <c r="HW83" s="77"/>
      <c r="HX83" s="77"/>
      <c r="HY83" s="77"/>
      <c r="HZ83" s="77"/>
      <c r="IA83" s="77"/>
      <c r="IB83" s="77"/>
      <c r="IC83" s="77"/>
      <c r="ID83" s="77"/>
      <c r="IE83" s="77"/>
      <c r="IF83" s="77"/>
      <c r="IG83" s="77"/>
      <c r="IH83" s="77"/>
      <c r="II83" s="77"/>
      <c r="IJ83" s="77"/>
      <c r="IK83" s="77"/>
      <c r="IL83" s="77"/>
      <c r="IM83" s="77"/>
      <c r="IN83" s="77"/>
      <c r="IO83" s="77"/>
      <c r="IP83" s="77"/>
      <c r="IQ83" s="77"/>
      <c r="IR83" s="77"/>
      <c r="IS83" s="77"/>
      <c r="IT83" s="77"/>
      <c r="IU83" s="77"/>
      <c r="IV83" s="77"/>
      <c r="IW83" s="77"/>
      <c r="IX83" s="77"/>
      <c r="IY83" s="77"/>
      <c r="IZ83" s="77"/>
      <c r="JA83" s="77"/>
      <c r="JB83" s="77"/>
      <c r="JC83" s="77"/>
      <c r="JD83" s="77"/>
      <c r="JE83" s="77"/>
      <c r="JF83" s="77"/>
      <c r="JG83" s="77"/>
      <c r="JH83" s="77"/>
      <c r="JI83" s="77"/>
      <c r="JJ83" s="77"/>
      <c r="JK83" s="77"/>
      <c r="JL83" s="77"/>
      <c r="JM83" s="77"/>
      <c r="JN83" s="77"/>
      <c r="JO83" s="77"/>
      <c r="JP83" s="77"/>
      <c r="JQ83" s="77"/>
      <c r="JR83" s="77"/>
      <c r="JS83" s="77"/>
      <c r="JT83" s="77"/>
      <c r="JU83" s="77"/>
      <c r="JV83" s="77"/>
      <c r="JW83" s="77"/>
      <c r="JX83" s="77"/>
      <c r="JY83" s="77"/>
      <c r="JZ83" s="77"/>
      <c r="KA83" s="77"/>
      <c r="KB83" s="77"/>
      <c r="KC83" s="77"/>
      <c r="KD83" s="77"/>
      <c r="KE83" s="77"/>
      <c r="KF83" s="77"/>
      <c r="KG83" s="77"/>
      <c r="KH83" s="77"/>
      <c r="KI83" s="77"/>
      <c r="KJ83" s="77"/>
      <c r="KK83" s="77"/>
      <c r="KL83" s="77"/>
      <c r="KM83" s="77"/>
      <c r="KN83" s="77"/>
      <c r="KO83" s="77"/>
      <c r="KP83" s="77"/>
      <c r="KQ83" s="77"/>
      <c r="KR83" s="77"/>
      <c r="KS83" s="77"/>
      <c r="KT83" s="77"/>
      <c r="KU83" s="77"/>
      <c r="KV83" s="77"/>
      <c r="KW83" s="77"/>
      <c r="KX83" s="77"/>
      <c r="KY83" s="77"/>
      <c r="KZ83" s="77"/>
      <c r="LA83" s="77"/>
      <c r="LB83" s="77"/>
      <c r="LC83" s="77"/>
      <c r="LD83" s="77"/>
      <c r="LE83" s="77"/>
      <c r="LF83" s="77"/>
      <c r="LG83" s="77"/>
      <c r="LH83" s="77"/>
      <c r="LI83" s="77"/>
      <c r="LJ83" s="77"/>
      <c r="LK83" s="77"/>
      <c r="LL83" s="77"/>
      <c r="LM83" s="77"/>
      <c r="LN83" s="77"/>
      <c r="LO83" s="77"/>
      <c r="LP83" s="77"/>
      <c r="LQ83" s="77"/>
      <c r="LR83" s="77"/>
      <c r="LS83" s="77"/>
      <c r="LT83" s="77"/>
      <c r="LU83" s="77"/>
      <c r="LV83" s="77"/>
      <c r="LW83" s="77"/>
      <c r="LX83" s="77"/>
      <c r="LY83" s="77"/>
      <c r="LZ83" s="77"/>
      <c r="MA83" s="77"/>
      <c r="MB83" s="77"/>
      <c r="MC83" s="77"/>
      <c r="MD83" s="77"/>
      <c r="ME83" s="77"/>
      <c r="MF83" s="77"/>
      <c r="MG83" s="77"/>
      <c r="MH83" s="77"/>
      <c r="MI83" s="77"/>
      <c r="MJ83" s="77"/>
      <c r="MK83" s="77"/>
      <c r="ML83" s="77"/>
      <c r="MM83" s="77"/>
      <c r="MN83" s="77"/>
      <c r="MO83" s="77"/>
      <c r="MP83" s="77"/>
      <c r="MQ83" s="77"/>
      <c r="MR83" s="77"/>
      <c r="MS83" s="77"/>
      <c r="MT83" s="77"/>
      <c r="MU83" s="77"/>
      <c r="MV83" s="77"/>
      <c r="MW83" s="77"/>
      <c r="MX83" s="77"/>
      <c r="MY83" s="77"/>
      <c r="MZ83" s="77"/>
      <c r="NA83" s="77"/>
      <c r="NB83" s="77"/>
      <c r="NC83" s="77"/>
      <c r="ND83" s="77"/>
      <c r="NE83" s="77"/>
      <c r="NF83" s="77"/>
      <c r="NG83" s="77"/>
      <c r="NH83" s="77"/>
      <c r="NI83" s="77"/>
      <c r="NJ83" s="77"/>
      <c r="NK83" s="77"/>
      <c r="NL83" s="77"/>
      <c r="NM83" s="77"/>
      <c r="NN83" s="77"/>
      <c r="NO83" s="77"/>
      <c r="NP83" s="77"/>
      <c r="NQ83" s="77"/>
      <c r="NR83" s="77"/>
      <c r="NS83" s="77"/>
      <c r="NT83" s="77"/>
      <c r="NU83" s="77"/>
      <c r="NV83" s="77"/>
      <c r="NW83" s="77"/>
      <c r="NX83" s="77"/>
      <c r="NY83" s="77"/>
      <c r="NZ83" s="77"/>
      <c r="OA83" s="77"/>
      <c r="OB83" s="77"/>
      <c r="OC83" s="77"/>
      <c r="OD83" s="77"/>
      <c r="OE83" s="157"/>
      <c r="OF83" s="132"/>
      <c r="OG83" s="132"/>
      <c r="OH83" s="132"/>
      <c r="OI83" s="132"/>
      <c r="OJ83" s="161"/>
      <c r="OK83" s="132"/>
      <c r="OL83" s="132"/>
      <c r="OM83" s="132"/>
      <c r="ON83" s="132"/>
      <c r="OO83" s="132"/>
      <c r="OP83" s="132"/>
      <c r="OQ83" s="132"/>
      <c r="OR83" s="132"/>
      <c r="OS83" s="132"/>
      <c r="OT83" s="132"/>
      <c r="OU83" s="132"/>
      <c r="OV83" s="132"/>
      <c r="OW83" s="132"/>
      <c r="OX83" s="132"/>
      <c r="OY83" s="157"/>
    </row>
    <row r="84" spans="1:415" ht="12.75" x14ac:dyDescent="0.2">
      <c r="A84" s="124" t="s">
        <v>166</v>
      </c>
      <c r="B84" s="174"/>
      <c r="C84" s="125" t="s">
        <v>34</v>
      </c>
      <c r="D84" s="163">
        <v>0</v>
      </c>
      <c r="E84" s="30">
        <f>D84*1.1</f>
        <v>0</v>
      </c>
      <c r="F84" s="216"/>
      <c r="G84" s="27">
        <f t="shared" ref="G84" si="780">ROUND(ROUND(D84,3)*$F84,2)</f>
        <v>0</v>
      </c>
      <c r="H84" s="84">
        <f t="shared" ref="H84" si="781">ROUND(ROUND(E84,3)*$F84,2)</f>
        <v>0</v>
      </c>
      <c r="I84" s="100"/>
      <c r="J84" s="69" t="str">
        <f>C84</f>
        <v>km</v>
      </c>
      <c r="K84" s="184"/>
      <c r="L84" s="69">
        <f>K84*$F84</f>
        <v>0</v>
      </c>
      <c r="M84" s="184"/>
      <c r="N84" s="69">
        <f>M84*$F84</f>
        <v>0</v>
      </c>
      <c r="O84" s="184"/>
      <c r="P84" s="69">
        <f>O84*$F84</f>
        <v>0</v>
      </c>
      <c r="Q84" s="184"/>
      <c r="R84" s="69">
        <f>Q84*$F84</f>
        <v>0</v>
      </c>
      <c r="S84" s="184"/>
      <c r="T84" s="69">
        <f>S84*$F84</f>
        <v>0</v>
      </c>
      <c r="U84" s="184"/>
      <c r="V84" s="69">
        <f>U84*$F84</f>
        <v>0</v>
      </c>
      <c r="W84" s="184"/>
      <c r="X84" s="69">
        <f>W84*$F84</f>
        <v>0</v>
      </c>
      <c r="Y84" s="187">
        <f t="shared" ref="Y84:Z86" si="782">SUM(K84,M84,O84,Q84,S84,U84,W84)</f>
        <v>0</v>
      </c>
      <c r="Z84" s="69">
        <f t="shared" si="782"/>
        <v>0</v>
      </c>
      <c r="AA84" s="71" t="e">
        <f>MIN(#REF!)</f>
        <v>#REF!</v>
      </c>
      <c r="AB84" s="72" t="e">
        <f>AC84-AA84</f>
        <v>#REF!</v>
      </c>
      <c r="AC84" s="71" t="e">
        <f>MAX(#REF!)</f>
        <v>#REF!</v>
      </c>
      <c r="AD84" s="67">
        <f t="shared" ref="AD84:AS86" si="783">AD$18</f>
        <v>43466</v>
      </c>
      <c r="AE84" s="67">
        <f t="shared" si="783"/>
        <v>43467</v>
      </c>
      <c r="AF84" s="67">
        <f t="shared" si="783"/>
        <v>43468</v>
      </c>
      <c r="AG84" s="67">
        <f t="shared" si="783"/>
        <v>43469</v>
      </c>
      <c r="AH84" s="67">
        <f t="shared" si="783"/>
        <v>43470</v>
      </c>
      <c r="AI84" s="67">
        <f t="shared" si="783"/>
        <v>43471</v>
      </c>
      <c r="AJ84" s="67">
        <f t="shared" si="783"/>
        <v>43472</v>
      </c>
      <c r="AK84" s="67">
        <f t="shared" si="783"/>
        <v>43473</v>
      </c>
      <c r="AL84" s="67">
        <f t="shared" si="783"/>
        <v>43474</v>
      </c>
      <c r="AM84" s="67">
        <f t="shared" si="783"/>
        <v>43475</v>
      </c>
      <c r="AN84" s="67">
        <f t="shared" si="783"/>
        <v>43476</v>
      </c>
      <c r="AO84" s="67">
        <f t="shared" si="783"/>
        <v>43477</v>
      </c>
      <c r="AP84" s="67">
        <f t="shared" si="783"/>
        <v>43478</v>
      </c>
      <c r="AQ84" s="67">
        <f t="shared" si="783"/>
        <v>43479</v>
      </c>
      <c r="AR84" s="67">
        <f t="shared" si="783"/>
        <v>43480</v>
      </c>
      <c r="AS84" s="67">
        <f t="shared" si="783"/>
        <v>43481</v>
      </c>
      <c r="AT84" s="67">
        <f t="shared" ref="AT84:BH86" si="784">AT$18</f>
        <v>43482</v>
      </c>
      <c r="AU84" s="67">
        <f t="shared" si="784"/>
        <v>43483</v>
      </c>
      <c r="AV84" s="67">
        <f t="shared" si="784"/>
        <v>43484</v>
      </c>
      <c r="AW84" s="67">
        <f t="shared" si="784"/>
        <v>43485</v>
      </c>
      <c r="AX84" s="67">
        <f t="shared" si="784"/>
        <v>43486</v>
      </c>
      <c r="AY84" s="67">
        <f t="shared" si="784"/>
        <v>43487</v>
      </c>
      <c r="AZ84" s="67">
        <f t="shared" si="784"/>
        <v>43488</v>
      </c>
      <c r="BA84" s="67">
        <f t="shared" si="784"/>
        <v>43489</v>
      </c>
      <c r="BB84" s="67">
        <f t="shared" si="784"/>
        <v>43490</v>
      </c>
      <c r="BC84" s="67">
        <f t="shared" si="784"/>
        <v>43491</v>
      </c>
      <c r="BD84" s="67">
        <f t="shared" si="784"/>
        <v>43492</v>
      </c>
      <c r="BE84" s="67">
        <f t="shared" si="784"/>
        <v>43493</v>
      </c>
      <c r="BF84" s="67">
        <f t="shared" si="784"/>
        <v>43494</v>
      </c>
      <c r="BG84" s="67">
        <f t="shared" si="784"/>
        <v>43495</v>
      </c>
      <c r="BH84" s="67">
        <f t="shared" si="784"/>
        <v>43496</v>
      </c>
      <c r="BI84" s="67">
        <f t="shared" ref="BI84:BX86" si="785">BI$18</f>
        <v>43497</v>
      </c>
      <c r="BJ84" s="67">
        <f t="shared" si="785"/>
        <v>43498</v>
      </c>
      <c r="BK84" s="67">
        <f t="shared" si="785"/>
        <v>43499</v>
      </c>
      <c r="BL84" s="67">
        <f t="shared" si="785"/>
        <v>43500</v>
      </c>
      <c r="BM84" s="67">
        <f t="shared" si="785"/>
        <v>43501</v>
      </c>
      <c r="BN84" s="67">
        <f t="shared" si="785"/>
        <v>43502</v>
      </c>
      <c r="BO84" s="67">
        <f t="shared" si="785"/>
        <v>43503</v>
      </c>
      <c r="BP84" s="67">
        <f t="shared" si="785"/>
        <v>43504</v>
      </c>
      <c r="BQ84" s="67">
        <f t="shared" si="785"/>
        <v>43505</v>
      </c>
      <c r="BR84" s="67">
        <f t="shared" si="785"/>
        <v>43506</v>
      </c>
      <c r="BS84" s="67">
        <f t="shared" si="785"/>
        <v>43507</v>
      </c>
      <c r="BT84" s="67">
        <f t="shared" si="785"/>
        <v>43508</v>
      </c>
      <c r="BU84" s="67">
        <f t="shared" si="785"/>
        <v>43509</v>
      </c>
      <c r="BV84" s="67">
        <f t="shared" si="785"/>
        <v>43510</v>
      </c>
      <c r="BW84" s="67">
        <f t="shared" si="785"/>
        <v>43511</v>
      </c>
      <c r="BX84" s="67">
        <f t="shared" si="785"/>
        <v>43512</v>
      </c>
      <c r="BY84" s="67">
        <f t="shared" ref="BY84:CJ86" si="786">BY$18</f>
        <v>43513</v>
      </c>
      <c r="BZ84" s="67">
        <f t="shared" si="786"/>
        <v>43514</v>
      </c>
      <c r="CA84" s="67">
        <f t="shared" si="786"/>
        <v>43515</v>
      </c>
      <c r="CB84" s="67">
        <f t="shared" si="786"/>
        <v>43516</v>
      </c>
      <c r="CC84" s="67">
        <f t="shared" si="786"/>
        <v>43517</v>
      </c>
      <c r="CD84" s="67">
        <f t="shared" si="786"/>
        <v>43518</v>
      </c>
      <c r="CE84" s="67">
        <f t="shared" si="786"/>
        <v>43519</v>
      </c>
      <c r="CF84" s="67">
        <f t="shared" si="786"/>
        <v>43520</v>
      </c>
      <c r="CG84" s="67">
        <f t="shared" si="786"/>
        <v>43521</v>
      </c>
      <c r="CH84" s="67">
        <f t="shared" si="786"/>
        <v>43522</v>
      </c>
      <c r="CI84" s="67">
        <f t="shared" si="786"/>
        <v>43523</v>
      </c>
      <c r="CJ84" s="67">
        <f t="shared" si="786"/>
        <v>43524</v>
      </c>
      <c r="CK84" s="67">
        <f t="shared" ref="CK84:CZ86" si="787">CK$18</f>
        <v>43525</v>
      </c>
      <c r="CL84" s="67">
        <f t="shared" si="787"/>
        <v>43526</v>
      </c>
      <c r="CM84" s="67">
        <f t="shared" si="787"/>
        <v>43527</v>
      </c>
      <c r="CN84" s="67">
        <f t="shared" si="787"/>
        <v>43528</v>
      </c>
      <c r="CO84" s="67">
        <f t="shared" si="787"/>
        <v>43529</v>
      </c>
      <c r="CP84" s="67">
        <f t="shared" si="787"/>
        <v>43530</v>
      </c>
      <c r="CQ84" s="67">
        <f t="shared" si="787"/>
        <v>43531</v>
      </c>
      <c r="CR84" s="67">
        <f t="shared" si="787"/>
        <v>43532</v>
      </c>
      <c r="CS84" s="67">
        <f t="shared" si="787"/>
        <v>43533</v>
      </c>
      <c r="CT84" s="67">
        <f t="shared" si="787"/>
        <v>43534</v>
      </c>
      <c r="CU84" s="67">
        <f t="shared" si="787"/>
        <v>43535</v>
      </c>
      <c r="CV84" s="67">
        <f t="shared" si="787"/>
        <v>43536</v>
      </c>
      <c r="CW84" s="67">
        <f t="shared" si="787"/>
        <v>43537</v>
      </c>
      <c r="CX84" s="67">
        <f t="shared" si="787"/>
        <v>43538</v>
      </c>
      <c r="CY84" s="67">
        <f t="shared" si="787"/>
        <v>43539</v>
      </c>
      <c r="CZ84" s="67">
        <f t="shared" si="787"/>
        <v>43540</v>
      </c>
      <c r="DA84" s="67">
        <f t="shared" ref="DA84:DO86" si="788">DA$18</f>
        <v>43541</v>
      </c>
      <c r="DB84" s="67">
        <f t="shared" si="788"/>
        <v>43542</v>
      </c>
      <c r="DC84" s="67">
        <f t="shared" si="788"/>
        <v>43543</v>
      </c>
      <c r="DD84" s="67">
        <f t="shared" si="788"/>
        <v>43544</v>
      </c>
      <c r="DE84" s="67">
        <f t="shared" si="788"/>
        <v>43545</v>
      </c>
      <c r="DF84" s="67">
        <f t="shared" si="788"/>
        <v>43546</v>
      </c>
      <c r="DG84" s="67">
        <f t="shared" si="788"/>
        <v>43547</v>
      </c>
      <c r="DH84" s="67">
        <f t="shared" si="788"/>
        <v>43548</v>
      </c>
      <c r="DI84" s="67">
        <f t="shared" si="788"/>
        <v>43549</v>
      </c>
      <c r="DJ84" s="67">
        <f t="shared" si="788"/>
        <v>43550</v>
      </c>
      <c r="DK84" s="67">
        <f t="shared" si="788"/>
        <v>43551</v>
      </c>
      <c r="DL84" s="67">
        <f t="shared" si="788"/>
        <v>43552</v>
      </c>
      <c r="DM84" s="67">
        <f t="shared" si="788"/>
        <v>43553</v>
      </c>
      <c r="DN84" s="67">
        <f t="shared" si="788"/>
        <v>43554</v>
      </c>
      <c r="DO84" s="67">
        <f t="shared" si="788"/>
        <v>43555</v>
      </c>
      <c r="DP84" s="67">
        <f t="shared" ref="DP84:EE86" si="789">DP$18</f>
        <v>43556</v>
      </c>
      <c r="DQ84" s="67">
        <f t="shared" si="789"/>
        <v>43557</v>
      </c>
      <c r="DR84" s="67">
        <f t="shared" si="789"/>
        <v>43558</v>
      </c>
      <c r="DS84" s="67">
        <f t="shared" si="789"/>
        <v>43559</v>
      </c>
      <c r="DT84" s="67">
        <f t="shared" si="789"/>
        <v>43560</v>
      </c>
      <c r="DU84" s="67">
        <f t="shared" si="789"/>
        <v>43561</v>
      </c>
      <c r="DV84" s="67">
        <f t="shared" si="789"/>
        <v>43562</v>
      </c>
      <c r="DW84" s="67">
        <f t="shared" si="789"/>
        <v>43563</v>
      </c>
      <c r="DX84" s="67">
        <f t="shared" si="789"/>
        <v>43564</v>
      </c>
      <c r="DY84" s="67">
        <f t="shared" si="789"/>
        <v>43565</v>
      </c>
      <c r="DZ84" s="67">
        <f t="shared" si="789"/>
        <v>43566</v>
      </c>
      <c r="EA84" s="67">
        <f t="shared" si="789"/>
        <v>43567</v>
      </c>
      <c r="EB84" s="67">
        <f t="shared" si="789"/>
        <v>43568</v>
      </c>
      <c r="EC84" s="67">
        <f t="shared" si="789"/>
        <v>43569</v>
      </c>
      <c r="ED84" s="67">
        <f t="shared" si="789"/>
        <v>43570</v>
      </c>
      <c r="EE84" s="67">
        <f t="shared" si="789"/>
        <v>43571</v>
      </c>
      <c r="EF84" s="67">
        <f t="shared" ref="EF84:ES86" si="790">EF$18</f>
        <v>43572</v>
      </c>
      <c r="EG84" s="67">
        <f t="shared" si="790"/>
        <v>43573</v>
      </c>
      <c r="EH84" s="67">
        <f t="shared" si="790"/>
        <v>43574</v>
      </c>
      <c r="EI84" s="67">
        <f t="shared" si="790"/>
        <v>43575</v>
      </c>
      <c r="EJ84" s="67">
        <f t="shared" si="790"/>
        <v>43576</v>
      </c>
      <c r="EK84" s="67">
        <f t="shared" si="790"/>
        <v>43577</v>
      </c>
      <c r="EL84" s="67">
        <f t="shared" si="790"/>
        <v>43578</v>
      </c>
      <c r="EM84" s="67">
        <f t="shared" si="790"/>
        <v>43579</v>
      </c>
      <c r="EN84" s="67">
        <f t="shared" si="790"/>
        <v>43580</v>
      </c>
      <c r="EO84" s="67">
        <f t="shared" si="790"/>
        <v>43581</v>
      </c>
      <c r="EP84" s="67">
        <f t="shared" si="790"/>
        <v>43582</v>
      </c>
      <c r="EQ84" s="67">
        <f t="shared" si="790"/>
        <v>43583</v>
      </c>
      <c r="ER84" s="67">
        <f t="shared" si="790"/>
        <v>43584</v>
      </c>
      <c r="ES84" s="67">
        <f t="shared" si="790"/>
        <v>43585</v>
      </c>
      <c r="ET84" s="67">
        <f t="shared" ref="ET84:FI86" si="791">ET$18</f>
        <v>43586</v>
      </c>
      <c r="EU84" s="67">
        <f t="shared" si="791"/>
        <v>43587</v>
      </c>
      <c r="EV84" s="67">
        <f t="shared" si="791"/>
        <v>43588</v>
      </c>
      <c r="EW84" s="67">
        <f t="shared" si="791"/>
        <v>43589</v>
      </c>
      <c r="EX84" s="67">
        <f t="shared" si="791"/>
        <v>43590</v>
      </c>
      <c r="EY84" s="67">
        <f t="shared" si="791"/>
        <v>43591</v>
      </c>
      <c r="EZ84" s="67">
        <f t="shared" si="791"/>
        <v>43592</v>
      </c>
      <c r="FA84" s="67">
        <f t="shared" si="791"/>
        <v>43593</v>
      </c>
      <c r="FB84" s="67">
        <f t="shared" si="791"/>
        <v>43594</v>
      </c>
      <c r="FC84" s="67">
        <f t="shared" si="791"/>
        <v>43595</v>
      </c>
      <c r="FD84" s="67">
        <f t="shared" si="791"/>
        <v>43596</v>
      </c>
      <c r="FE84" s="67">
        <f t="shared" si="791"/>
        <v>43597</v>
      </c>
      <c r="FF84" s="67">
        <f t="shared" si="791"/>
        <v>43598</v>
      </c>
      <c r="FG84" s="67">
        <f t="shared" si="791"/>
        <v>43599</v>
      </c>
      <c r="FH84" s="67">
        <f t="shared" si="791"/>
        <v>43600</v>
      </c>
      <c r="FI84" s="67">
        <f t="shared" si="791"/>
        <v>43601</v>
      </c>
      <c r="FJ84" s="67">
        <f t="shared" ref="FJ84:FX86" si="792">FJ$18</f>
        <v>43602</v>
      </c>
      <c r="FK84" s="67">
        <f t="shared" si="792"/>
        <v>43603</v>
      </c>
      <c r="FL84" s="67">
        <f t="shared" si="792"/>
        <v>43604</v>
      </c>
      <c r="FM84" s="67">
        <f t="shared" si="792"/>
        <v>43605</v>
      </c>
      <c r="FN84" s="67">
        <f t="shared" si="792"/>
        <v>43606</v>
      </c>
      <c r="FO84" s="67">
        <f t="shared" si="792"/>
        <v>43607</v>
      </c>
      <c r="FP84" s="67">
        <f t="shared" si="792"/>
        <v>43608</v>
      </c>
      <c r="FQ84" s="67">
        <f t="shared" si="792"/>
        <v>43609</v>
      </c>
      <c r="FR84" s="67">
        <f t="shared" si="792"/>
        <v>43610</v>
      </c>
      <c r="FS84" s="67">
        <f t="shared" si="792"/>
        <v>43611</v>
      </c>
      <c r="FT84" s="67">
        <f t="shared" si="792"/>
        <v>43612</v>
      </c>
      <c r="FU84" s="67">
        <f t="shared" si="792"/>
        <v>43613</v>
      </c>
      <c r="FV84" s="67">
        <f t="shared" si="792"/>
        <v>43614</v>
      </c>
      <c r="FW84" s="67">
        <f t="shared" si="792"/>
        <v>43615</v>
      </c>
      <c r="FX84" s="67">
        <f t="shared" si="792"/>
        <v>43616</v>
      </c>
      <c r="FY84" s="67">
        <f t="shared" ref="FY84:GN86" si="793">FY$18</f>
        <v>43617</v>
      </c>
      <c r="FZ84" s="67">
        <f t="shared" si="793"/>
        <v>43618</v>
      </c>
      <c r="GA84" s="67">
        <f t="shared" si="793"/>
        <v>43619</v>
      </c>
      <c r="GB84" s="67">
        <f t="shared" si="793"/>
        <v>43620</v>
      </c>
      <c r="GC84" s="67">
        <f t="shared" si="793"/>
        <v>43621</v>
      </c>
      <c r="GD84" s="67">
        <f t="shared" si="793"/>
        <v>43622</v>
      </c>
      <c r="GE84" s="67">
        <f t="shared" si="793"/>
        <v>43623</v>
      </c>
      <c r="GF84" s="67">
        <f t="shared" si="793"/>
        <v>43624</v>
      </c>
      <c r="GG84" s="67">
        <f t="shared" si="793"/>
        <v>43625</v>
      </c>
      <c r="GH84" s="67">
        <f t="shared" si="793"/>
        <v>43626</v>
      </c>
      <c r="GI84" s="67">
        <f t="shared" si="793"/>
        <v>43627</v>
      </c>
      <c r="GJ84" s="67">
        <f t="shared" si="793"/>
        <v>43628</v>
      </c>
      <c r="GK84" s="67">
        <f t="shared" si="793"/>
        <v>43629</v>
      </c>
      <c r="GL84" s="67">
        <f t="shared" si="793"/>
        <v>43630</v>
      </c>
      <c r="GM84" s="67">
        <f t="shared" si="793"/>
        <v>43631</v>
      </c>
      <c r="GN84" s="67">
        <f t="shared" si="793"/>
        <v>43632</v>
      </c>
      <c r="GO84" s="67">
        <f t="shared" ref="GO84:HB86" si="794">GO$18</f>
        <v>43633</v>
      </c>
      <c r="GP84" s="67">
        <f t="shared" si="794"/>
        <v>43634</v>
      </c>
      <c r="GQ84" s="67">
        <f t="shared" si="794"/>
        <v>43635</v>
      </c>
      <c r="GR84" s="67">
        <f t="shared" si="794"/>
        <v>43636</v>
      </c>
      <c r="GS84" s="67">
        <f t="shared" si="794"/>
        <v>43637</v>
      </c>
      <c r="GT84" s="67">
        <f t="shared" si="794"/>
        <v>43638</v>
      </c>
      <c r="GU84" s="67">
        <f t="shared" si="794"/>
        <v>43639</v>
      </c>
      <c r="GV84" s="67">
        <f t="shared" si="794"/>
        <v>43640</v>
      </c>
      <c r="GW84" s="67">
        <f t="shared" si="794"/>
        <v>43641</v>
      </c>
      <c r="GX84" s="67">
        <f t="shared" si="794"/>
        <v>43642</v>
      </c>
      <c r="GY84" s="67">
        <f t="shared" si="794"/>
        <v>43643</v>
      </c>
      <c r="GZ84" s="67">
        <f t="shared" si="794"/>
        <v>43644</v>
      </c>
      <c r="HA84" s="67">
        <f t="shared" si="794"/>
        <v>43645</v>
      </c>
      <c r="HB84" s="67">
        <f t="shared" si="794"/>
        <v>43646</v>
      </c>
      <c r="HC84" s="67">
        <f t="shared" ref="HC84:HR86" si="795">HC$18</f>
        <v>43647</v>
      </c>
      <c r="HD84" s="67">
        <f t="shared" si="795"/>
        <v>43648</v>
      </c>
      <c r="HE84" s="67">
        <f t="shared" si="795"/>
        <v>43649</v>
      </c>
      <c r="HF84" s="67">
        <f t="shared" si="795"/>
        <v>43650</v>
      </c>
      <c r="HG84" s="67">
        <f t="shared" si="795"/>
        <v>43651</v>
      </c>
      <c r="HH84" s="67">
        <f t="shared" si="795"/>
        <v>43652</v>
      </c>
      <c r="HI84" s="67">
        <f t="shared" si="795"/>
        <v>43653</v>
      </c>
      <c r="HJ84" s="67">
        <f t="shared" si="795"/>
        <v>43654</v>
      </c>
      <c r="HK84" s="67">
        <f t="shared" si="795"/>
        <v>43655</v>
      </c>
      <c r="HL84" s="67">
        <f t="shared" si="795"/>
        <v>43656</v>
      </c>
      <c r="HM84" s="67">
        <f t="shared" si="795"/>
        <v>43657</v>
      </c>
      <c r="HN84" s="67">
        <f t="shared" si="795"/>
        <v>43658</v>
      </c>
      <c r="HO84" s="67">
        <f t="shared" si="795"/>
        <v>43659</v>
      </c>
      <c r="HP84" s="67">
        <f t="shared" si="795"/>
        <v>43660</v>
      </c>
      <c r="HQ84" s="67">
        <f t="shared" si="795"/>
        <v>43661</v>
      </c>
      <c r="HR84" s="67">
        <f t="shared" si="795"/>
        <v>43662</v>
      </c>
      <c r="HS84" s="67">
        <f t="shared" ref="HS84:IG86" si="796">HS$18</f>
        <v>43663</v>
      </c>
      <c r="HT84" s="67">
        <f t="shared" si="796"/>
        <v>43664</v>
      </c>
      <c r="HU84" s="67">
        <f t="shared" si="796"/>
        <v>43665</v>
      </c>
      <c r="HV84" s="67">
        <f t="shared" si="796"/>
        <v>43666</v>
      </c>
      <c r="HW84" s="67">
        <f t="shared" si="796"/>
        <v>43667</v>
      </c>
      <c r="HX84" s="67">
        <f t="shared" si="796"/>
        <v>43668</v>
      </c>
      <c r="HY84" s="67">
        <f t="shared" si="796"/>
        <v>43669</v>
      </c>
      <c r="HZ84" s="67">
        <f t="shared" si="796"/>
        <v>43670</v>
      </c>
      <c r="IA84" s="67">
        <f t="shared" si="796"/>
        <v>43671</v>
      </c>
      <c r="IB84" s="67">
        <f t="shared" si="796"/>
        <v>43672</v>
      </c>
      <c r="IC84" s="67">
        <f t="shared" si="796"/>
        <v>43673</v>
      </c>
      <c r="ID84" s="67">
        <f t="shared" si="796"/>
        <v>43674</v>
      </c>
      <c r="IE84" s="67">
        <f t="shared" si="796"/>
        <v>43675</v>
      </c>
      <c r="IF84" s="67">
        <f t="shared" si="796"/>
        <v>43676</v>
      </c>
      <c r="IG84" s="67">
        <f t="shared" si="796"/>
        <v>43677</v>
      </c>
      <c r="IH84" s="67">
        <f t="shared" ref="IH84:IW86" si="797">IH$18</f>
        <v>43678</v>
      </c>
      <c r="II84" s="67">
        <f t="shared" si="797"/>
        <v>43679</v>
      </c>
      <c r="IJ84" s="67">
        <f t="shared" si="797"/>
        <v>43680</v>
      </c>
      <c r="IK84" s="67">
        <f t="shared" si="797"/>
        <v>43681</v>
      </c>
      <c r="IL84" s="67">
        <f t="shared" si="797"/>
        <v>43682</v>
      </c>
      <c r="IM84" s="67">
        <f t="shared" si="797"/>
        <v>43683</v>
      </c>
      <c r="IN84" s="67">
        <f t="shared" si="797"/>
        <v>43684</v>
      </c>
      <c r="IO84" s="67">
        <f t="shared" si="797"/>
        <v>43685</v>
      </c>
      <c r="IP84" s="67">
        <f t="shared" si="797"/>
        <v>43686</v>
      </c>
      <c r="IQ84" s="67">
        <f t="shared" si="797"/>
        <v>43687</v>
      </c>
      <c r="IR84" s="67">
        <f t="shared" si="797"/>
        <v>43688</v>
      </c>
      <c r="IS84" s="67">
        <f t="shared" si="797"/>
        <v>43689</v>
      </c>
      <c r="IT84" s="67">
        <f t="shared" si="797"/>
        <v>43690</v>
      </c>
      <c r="IU84" s="67">
        <f t="shared" si="797"/>
        <v>43691</v>
      </c>
      <c r="IV84" s="67">
        <f t="shared" si="797"/>
        <v>43692</v>
      </c>
      <c r="IW84" s="67">
        <f t="shared" si="797"/>
        <v>43693</v>
      </c>
      <c r="IX84" s="67">
        <f t="shared" ref="IX84:JL86" si="798">IX$18</f>
        <v>43694</v>
      </c>
      <c r="IY84" s="67">
        <f t="shared" si="798"/>
        <v>43695</v>
      </c>
      <c r="IZ84" s="67">
        <f t="shared" si="798"/>
        <v>43696</v>
      </c>
      <c r="JA84" s="67">
        <f t="shared" si="798"/>
        <v>43697</v>
      </c>
      <c r="JB84" s="67">
        <f t="shared" si="798"/>
        <v>43698</v>
      </c>
      <c r="JC84" s="67">
        <f t="shared" si="798"/>
        <v>43699</v>
      </c>
      <c r="JD84" s="67">
        <f t="shared" si="798"/>
        <v>43700</v>
      </c>
      <c r="JE84" s="67">
        <f t="shared" si="798"/>
        <v>43701</v>
      </c>
      <c r="JF84" s="67">
        <f t="shared" si="798"/>
        <v>43702</v>
      </c>
      <c r="JG84" s="67">
        <f t="shared" si="798"/>
        <v>43703</v>
      </c>
      <c r="JH84" s="67">
        <f t="shared" si="798"/>
        <v>43704</v>
      </c>
      <c r="JI84" s="67">
        <f t="shared" si="798"/>
        <v>43705</v>
      </c>
      <c r="JJ84" s="67">
        <f t="shared" si="798"/>
        <v>43706</v>
      </c>
      <c r="JK84" s="67">
        <f t="shared" si="798"/>
        <v>43707</v>
      </c>
      <c r="JL84" s="67">
        <f t="shared" si="798"/>
        <v>43708</v>
      </c>
      <c r="JM84" s="67">
        <f t="shared" ref="JM84:KB86" si="799">JM$18</f>
        <v>43709</v>
      </c>
      <c r="JN84" s="67">
        <f t="shared" si="799"/>
        <v>43710</v>
      </c>
      <c r="JO84" s="67">
        <f t="shared" si="799"/>
        <v>43711</v>
      </c>
      <c r="JP84" s="67">
        <f t="shared" si="799"/>
        <v>43712</v>
      </c>
      <c r="JQ84" s="67">
        <f t="shared" si="799"/>
        <v>43713</v>
      </c>
      <c r="JR84" s="67">
        <f t="shared" si="799"/>
        <v>43714</v>
      </c>
      <c r="JS84" s="67">
        <f t="shared" si="799"/>
        <v>43715</v>
      </c>
      <c r="JT84" s="67">
        <f t="shared" si="799"/>
        <v>43716</v>
      </c>
      <c r="JU84" s="67">
        <f t="shared" si="799"/>
        <v>43717</v>
      </c>
      <c r="JV84" s="67">
        <f t="shared" si="799"/>
        <v>43718</v>
      </c>
      <c r="JW84" s="67">
        <f t="shared" si="799"/>
        <v>43719</v>
      </c>
      <c r="JX84" s="67">
        <f t="shared" si="799"/>
        <v>43720</v>
      </c>
      <c r="JY84" s="67">
        <f t="shared" si="799"/>
        <v>43721</v>
      </c>
      <c r="JZ84" s="67">
        <f t="shared" si="799"/>
        <v>43722</v>
      </c>
      <c r="KA84" s="67">
        <f t="shared" si="799"/>
        <v>43723</v>
      </c>
      <c r="KB84" s="67">
        <f t="shared" si="799"/>
        <v>43724</v>
      </c>
      <c r="KC84" s="67">
        <f t="shared" ref="KC84:KP86" si="800">KC$18</f>
        <v>43725</v>
      </c>
      <c r="KD84" s="67">
        <f t="shared" si="800"/>
        <v>43726</v>
      </c>
      <c r="KE84" s="67">
        <f t="shared" si="800"/>
        <v>43727</v>
      </c>
      <c r="KF84" s="67">
        <f t="shared" si="800"/>
        <v>43728</v>
      </c>
      <c r="KG84" s="67">
        <f t="shared" si="800"/>
        <v>43729</v>
      </c>
      <c r="KH84" s="67">
        <f t="shared" si="800"/>
        <v>43730</v>
      </c>
      <c r="KI84" s="67">
        <f t="shared" si="800"/>
        <v>43731</v>
      </c>
      <c r="KJ84" s="67">
        <f t="shared" si="800"/>
        <v>43732</v>
      </c>
      <c r="KK84" s="67">
        <f t="shared" si="800"/>
        <v>43733</v>
      </c>
      <c r="KL84" s="67">
        <f t="shared" si="800"/>
        <v>43734</v>
      </c>
      <c r="KM84" s="67">
        <f t="shared" si="800"/>
        <v>43735</v>
      </c>
      <c r="KN84" s="67">
        <f t="shared" si="800"/>
        <v>43736</v>
      </c>
      <c r="KO84" s="67">
        <f t="shared" si="800"/>
        <v>43737</v>
      </c>
      <c r="KP84" s="67">
        <f t="shared" si="800"/>
        <v>43738</v>
      </c>
      <c r="KQ84" s="67">
        <f t="shared" ref="KQ84:LF86" si="801">KQ$18</f>
        <v>43739</v>
      </c>
      <c r="KR84" s="67">
        <f t="shared" si="801"/>
        <v>43740</v>
      </c>
      <c r="KS84" s="67">
        <f t="shared" si="801"/>
        <v>43741</v>
      </c>
      <c r="KT84" s="67">
        <f t="shared" si="801"/>
        <v>43742</v>
      </c>
      <c r="KU84" s="67">
        <f t="shared" si="801"/>
        <v>43743</v>
      </c>
      <c r="KV84" s="67">
        <f t="shared" si="801"/>
        <v>43744</v>
      </c>
      <c r="KW84" s="67">
        <f t="shared" si="801"/>
        <v>43745</v>
      </c>
      <c r="KX84" s="67">
        <f t="shared" si="801"/>
        <v>43746</v>
      </c>
      <c r="KY84" s="67">
        <f t="shared" si="801"/>
        <v>43747</v>
      </c>
      <c r="KZ84" s="67">
        <f t="shared" si="801"/>
        <v>43748</v>
      </c>
      <c r="LA84" s="67">
        <f t="shared" si="801"/>
        <v>43749</v>
      </c>
      <c r="LB84" s="67">
        <f t="shared" si="801"/>
        <v>43750</v>
      </c>
      <c r="LC84" s="67">
        <f t="shared" si="801"/>
        <v>43751</v>
      </c>
      <c r="LD84" s="67">
        <f t="shared" si="801"/>
        <v>43752</v>
      </c>
      <c r="LE84" s="67">
        <f t="shared" si="801"/>
        <v>43753</v>
      </c>
      <c r="LF84" s="67">
        <f t="shared" si="801"/>
        <v>43754</v>
      </c>
      <c r="LG84" s="67">
        <f t="shared" ref="LG84:LU86" si="802">LG$18</f>
        <v>43755</v>
      </c>
      <c r="LH84" s="67">
        <f t="shared" si="802"/>
        <v>43756</v>
      </c>
      <c r="LI84" s="67">
        <f t="shared" si="802"/>
        <v>43757</v>
      </c>
      <c r="LJ84" s="67">
        <f t="shared" si="802"/>
        <v>43758</v>
      </c>
      <c r="LK84" s="67">
        <f t="shared" si="802"/>
        <v>43759</v>
      </c>
      <c r="LL84" s="67">
        <f t="shared" si="802"/>
        <v>43760</v>
      </c>
      <c r="LM84" s="67">
        <f t="shared" si="802"/>
        <v>43761</v>
      </c>
      <c r="LN84" s="67">
        <f t="shared" si="802"/>
        <v>43762</v>
      </c>
      <c r="LO84" s="67">
        <f t="shared" si="802"/>
        <v>43763</v>
      </c>
      <c r="LP84" s="67">
        <f t="shared" si="802"/>
        <v>43764</v>
      </c>
      <c r="LQ84" s="67">
        <f t="shared" si="802"/>
        <v>43765</v>
      </c>
      <c r="LR84" s="67">
        <f t="shared" si="802"/>
        <v>43766</v>
      </c>
      <c r="LS84" s="67">
        <f t="shared" si="802"/>
        <v>43767</v>
      </c>
      <c r="LT84" s="67">
        <f t="shared" si="802"/>
        <v>43768</v>
      </c>
      <c r="LU84" s="67">
        <f t="shared" si="802"/>
        <v>43769</v>
      </c>
      <c r="LV84" s="67">
        <f t="shared" ref="LV84:MK86" si="803">LV$18</f>
        <v>43770</v>
      </c>
      <c r="LW84" s="67">
        <f t="shared" si="803"/>
        <v>43771</v>
      </c>
      <c r="LX84" s="67">
        <f t="shared" si="803"/>
        <v>43772</v>
      </c>
      <c r="LY84" s="67">
        <f t="shared" si="803"/>
        <v>43773</v>
      </c>
      <c r="LZ84" s="67">
        <f t="shared" si="803"/>
        <v>43774</v>
      </c>
      <c r="MA84" s="67">
        <f t="shared" si="803"/>
        <v>43775</v>
      </c>
      <c r="MB84" s="67">
        <f t="shared" si="803"/>
        <v>43776</v>
      </c>
      <c r="MC84" s="67">
        <f t="shared" si="803"/>
        <v>43777</v>
      </c>
      <c r="MD84" s="67">
        <f t="shared" si="803"/>
        <v>43778</v>
      </c>
      <c r="ME84" s="67">
        <f t="shared" si="803"/>
        <v>43779</v>
      </c>
      <c r="MF84" s="67">
        <f t="shared" si="803"/>
        <v>43780</v>
      </c>
      <c r="MG84" s="67">
        <f t="shared" si="803"/>
        <v>43781</v>
      </c>
      <c r="MH84" s="67">
        <f t="shared" si="803"/>
        <v>43782</v>
      </c>
      <c r="MI84" s="67">
        <f t="shared" si="803"/>
        <v>43783</v>
      </c>
      <c r="MJ84" s="67">
        <f t="shared" si="803"/>
        <v>43784</v>
      </c>
      <c r="MK84" s="67">
        <f t="shared" si="803"/>
        <v>43785</v>
      </c>
      <c r="ML84" s="67">
        <f t="shared" ref="ML84:MY86" si="804">ML$18</f>
        <v>43786</v>
      </c>
      <c r="MM84" s="67">
        <f t="shared" si="804"/>
        <v>43787</v>
      </c>
      <c r="MN84" s="67">
        <f t="shared" si="804"/>
        <v>43788</v>
      </c>
      <c r="MO84" s="67">
        <f t="shared" si="804"/>
        <v>43789</v>
      </c>
      <c r="MP84" s="67">
        <f t="shared" si="804"/>
        <v>43790</v>
      </c>
      <c r="MQ84" s="67">
        <f t="shared" si="804"/>
        <v>43791</v>
      </c>
      <c r="MR84" s="67">
        <f t="shared" si="804"/>
        <v>43792</v>
      </c>
      <c r="MS84" s="67">
        <f t="shared" si="804"/>
        <v>43793</v>
      </c>
      <c r="MT84" s="67">
        <f t="shared" si="804"/>
        <v>43794</v>
      </c>
      <c r="MU84" s="67">
        <f t="shared" si="804"/>
        <v>43795</v>
      </c>
      <c r="MV84" s="67">
        <f t="shared" si="804"/>
        <v>43796</v>
      </c>
      <c r="MW84" s="67">
        <f t="shared" si="804"/>
        <v>43797</v>
      </c>
      <c r="MX84" s="67">
        <f t="shared" si="804"/>
        <v>43798</v>
      </c>
      <c r="MY84" s="67">
        <f t="shared" si="804"/>
        <v>43799</v>
      </c>
      <c r="MZ84" s="67">
        <f t="shared" ref="MZ84:NO86" si="805">MZ$18</f>
        <v>43800</v>
      </c>
      <c r="NA84" s="67">
        <f t="shared" si="805"/>
        <v>43801</v>
      </c>
      <c r="NB84" s="67">
        <f t="shared" si="805"/>
        <v>43802</v>
      </c>
      <c r="NC84" s="67">
        <f t="shared" si="805"/>
        <v>43803</v>
      </c>
      <c r="ND84" s="67">
        <f t="shared" si="805"/>
        <v>43804</v>
      </c>
      <c r="NE84" s="67">
        <f t="shared" si="805"/>
        <v>43805</v>
      </c>
      <c r="NF84" s="67">
        <f t="shared" si="805"/>
        <v>43806</v>
      </c>
      <c r="NG84" s="67">
        <f t="shared" si="805"/>
        <v>43807</v>
      </c>
      <c r="NH84" s="67">
        <f t="shared" si="805"/>
        <v>43808</v>
      </c>
      <c r="NI84" s="67">
        <f t="shared" si="805"/>
        <v>43809</v>
      </c>
      <c r="NJ84" s="67">
        <f t="shared" si="805"/>
        <v>43810</v>
      </c>
      <c r="NK84" s="67">
        <f t="shared" si="805"/>
        <v>43811</v>
      </c>
      <c r="NL84" s="67">
        <f t="shared" si="805"/>
        <v>43812</v>
      </c>
      <c r="NM84" s="67">
        <f t="shared" si="805"/>
        <v>43813</v>
      </c>
      <c r="NN84" s="67">
        <f t="shared" si="805"/>
        <v>43814</v>
      </c>
      <c r="NO84" s="67">
        <f t="shared" si="805"/>
        <v>43815</v>
      </c>
      <c r="NP84" s="67">
        <f t="shared" ref="NP84:OD86" si="806">NP$18</f>
        <v>43816</v>
      </c>
      <c r="NQ84" s="67">
        <f t="shared" si="806"/>
        <v>43817</v>
      </c>
      <c r="NR84" s="67">
        <f t="shared" si="806"/>
        <v>43818</v>
      </c>
      <c r="NS84" s="67">
        <f t="shared" si="806"/>
        <v>43819</v>
      </c>
      <c r="NT84" s="67">
        <f t="shared" si="806"/>
        <v>43820</v>
      </c>
      <c r="NU84" s="67">
        <f t="shared" si="806"/>
        <v>43821</v>
      </c>
      <c r="NV84" s="67">
        <f t="shared" si="806"/>
        <v>43822</v>
      </c>
      <c r="NW84" s="67">
        <f t="shared" si="806"/>
        <v>43823</v>
      </c>
      <c r="NX84" s="67">
        <f t="shared" si="806"/>
        <v>43824</v>
      </c>
      <c r="NY84" s="67">
        <f t="shared" si="806"/>
        <v>43825</v>
      </c>
      <c r="NZ84" s="67">
        <f t="shared" si="806"/>
        <v>43826</v>
      </c>
      <c r="OA84" s="67">
        <f t="shared" si="806"/>
        <v>43827</v>
      </c>
      <c r="OB84" s="67">
        <f t="shared" si="806"/>
        <v>43828</v>
      </c>
      <c r="OC84" s="67">
        <f t="shared" si="806"/>
        <v>43829</v>
      </c>
      <c r="OD84" s="67">
        <f t="shared" si="806"/>
        <v>43830</v>
      </c>
      <c r="OE84" s="157"/>
      <c r="OF84" s="186">
        <f t="shared" ref="OF84" si="807">OK84+OM84+OO84+OQ84+OS84+OU84+OW84</f>
        <v>0</v>
      </c>
      <c r="OG84" s="28">
        <f t="shared" ref="OG84" si="808">OL84+ON84+OP84+OR84+OT84+OV84+OX84</f>
        <v>0</v>
      </c>
      <c r="OH84" s="185">
        <f>D84-OF84</f>
        <v>0</v>
      </c>
      <c r="OI84" s="29">
        <f>G84-OG84</f>
        <v>0</v>
      </c>
      <c r="OJ84" s="90" t="str">
        <f>J84</f>
        <v>km</v>
      </c>
      <c r="OK84" s="212"/>
      <c r="OL84" s="29">
        <f>OK84*F84</f>
        <v>0</v>
      </c>
      <c r="OM84" s="212"/>
      <c r="ON84" s="29">
        <f>OM84*F84</f>
        <v>0</v>
      </c>
      <c r="OO84" s="213"/>
      <c r="OP84" s="29">
        <f>OO84*F84</f>
        <v>0</v>
      </c>
      <c r="OQ84" s="213"/>
      <c r="OR84" s="29">
        <f>OQ84*F84</f>
        <v>0</v>
      </c>
      <c r="OS84" s="213"/>
      <c r="OT84" s="29">
        <f>OS84*F84</f>
        <v>0</v>
      </c>
      <c r="OU84" s="213"/>
      <c r="OV84" s="29">
        <f>OU84*F84</f>
        <v>0</v>
      </c>
      <c r="OW84" s="213"/>
      <c r="OX84" s="29">
        <f>OW84*F84</f>
        <v>0</v>
      </c>
      <c r="OY84" s="157"/>
    </row>
    <row r="85" spans="1:415" ht="12.75" x14ac:dyDescent="0.2">
      <c r="A85" s="124" t="s">
        <v>167</v>
      </c>
      <c r="B85" s="174"/>
      <c r="C85" s="125" t="s">
        <v>34</v>
      </c>
      <c r="D85" s="163">
        <v>0</v>
      </c>
      <c r="E85" s="30">
        <f>D85*1.1</f>
        <v>0</v>
      </c>
      <c r="F85" s="216"/>
      <c r="G85" s="27">
        <f t="shared" ref="G85" si="809">ROUND(ROUND(D85,3)*$F85,2)</f>
        <v>0</v>
      </c>
      <c r="H85" s="84">
        <f t="shared" ref="H85" si="810">ROUND(ROUND(E85,3)*$F85,2)</f>
        <v>0</v>
      </c>
      <c r="I85" s="100"/>
      <c r="J85" s="69" t="str">
        <f>C85</f>
        <v>km</v>
      </c>
      <c r="K85" s="184"/>
      <c r="L85" s="69">
        <f>K85*$F85</f>
        <v>0</v>
      </c>
      <c r="M85" s="184"/>
      <c r="N85" s="69">
        <f>M85*$F85</f>
        <v>0</v>
      </c>
      <c r="O85" s="184"/>
      <c r="P85" s="69">
        <f>O85*$F85</f>
        <v>0</v>
      </c>
      <c r="Q85" s="184"/>
      <c r="R85" s="69">
        <f>Q85*$F85</f>
        <v>0</v>
      </c>
      <c r="S85" s="184"/>
      <c r="T85" s="69">
        <f>S85*$F85</f>
        <v>0</v>
      </c>
      <c r="U85" s="184"/>
      <c r="V85" s="69">
        <f>U85*$F85</f>
        <v>0</v>
      </c>
      <c r="W85" s="184"/>
      <c r="X85" s="69">
        <f>W85*$F85</f>
        <v>0</v>
      </c>
      <c r="Y85" s="187">
        <f t="shared" si="782"/>
        <v>0</v>
      </c>
      <c r="Z85" s="69">
        <f t="shared" si="782"/>
        <v>0</v>
      </c>
      <c r="AA85" s="71" t="e">
        <f>MIN(#REF!)</f>
        <v>#REF!</v>
      </c>
      <c r="AB85" s="72" t="e">
        <f>AC85-AA85</f>
        <v>#REF!</v>
      </c>
      <c r="AC85" s="71" t="e">
        <f>MAX(#REF!)</f>
        <v>#REF!</v>
      </c>
      <c r="AD85" s="67">
        <f t="shared" si="783"/>
        <v>43466</v>
      </c>
      <c r="AE85" s="67">
        <f t="shared" si="783"/>
        <v>43467</v>
      </c>
      <c r="AF85" s="67">
        <f t="shared" si="783"/>
        <v>43468</v>
      </c>
      <c r="AG85" s="67">
        <f t="shared" si="783"/>
        <v>43469</v>
      </c>
      <c r="AH85" s="67">
        <f t="shared" si="783"/>
        <v>43470</v>
      </c>
      <c r="AI85" s="67">
        <f t="shared" si="783"/>
        <v>43471</v>
      </c>
      <c r="AJ85" s="67">
        <f t="shared" si="783"/>
        <v>43472</v>
      </c>
      <c r="AK85" s="67">
        <f t="shared" si="783"/>
        <v>43473</v>
      </c>
      <c r="AL85" s="67">
        <f t="shared" si="783"/>
        <v>43474</v>
      </c>
      <c r="AM85" s="67">
        <f t="shared" si="783"/>
        <v>43475</v>
      </c>
      <c r="AN85" s="67">
        <f t="shared" si="783"/>
        <v>43476</v>
      </c>
      <c r="AO85" s="67">
        <f t="shared" si="783"/>
        <v>43477</v>
      </c>
      <c r="AP85" s="67">
        <f t="shared" si="783"/>
        <v>43478</v>
      </c>
      <c r="AQ85" s="67">
        <f t="shared" si="783"/>
        <v>43479</v>
      </c>
      <c r="AR85" s="67">
        <f t="shared" si="783"/>
        <v>43480</v>
      </c>
      <c r="AS85" s="67">
        <f t="shared" si="783"/>
        <v>43481</v>
      </c>
      <c r="AT85" s="67">
        <f t="shared" si="784"/>
        <v>43482</v>
      </c>
      <c r="AU85" s="67">
        <f t="shared" si="784"/>
        <v>43483</v>
      </c>
      <c r="AV85" s="67">
        <f t="shared" si="784"/>
        <v>43484</v>
      </c>
      <c r="AW85" s="67">
        <f t="shared" si="784"/>
        <v>43485</v>
      </c>
      <c r="AX85" s="67">
        <f t="shared" si="784"/>
        <v>43486</v>
      </c>
      <c r="AY85" s="67">
        <f t="shared" si="784"/>
        <v>43487</v>
      </c>
      <c r="AZ85" s="67">
        <f t="shared" si="784"/>
        <v>43488</v>
      </c>
      <c r="BA85" s="67">
        <f t="shared" si="784"/>
        <v>43489</v>
      </c>
      <c r="BB85" s="67">
        <f t="shared" si="784"/>
        <v>43490</v>
      </c>
      <c r="BC85" s="67">
        <f t="shared" si="784"/>
        <v>43491</v>
      </c>
      <c r="BD85" s="67">
        <f t="shared" si="784"/>
        <v>43492</v>
      </c>
      <c r="BE85" s="67">
        <f t="shared" si="784"/>
        <v>43493</v>
      </c>
      <c r="BF85" s="67">
        <f t="shared" si="784"/>
        <v>43494</v>
      </c>
      <c r="BG85" s="67">
        <f t="shared" si="784"/>
        <v>43495</v>
      </c>
      <c r="BH85" s="67">
        <f t="shared" si="784"/>
        <v>43496</v>
      </c>
      <c r="BI85" s="67">
        <f t="shared" si="785"/>
        <v>43497</v>
      </c>
      <c r="BJ85" s="67">
        <f t="shared" si="785"/>
        <v>43498</v>
      </c>
      <c r="BK85" s="67">
        <f t="shared" si="785"/>
        <v>43499</v>
      </c>
      <c r="BL85" s="67">
        <f t="shared" si="785"/>
        <v>43500</v>
      </c>
      <c r="BM85" s="67">
        <f t="shared" si="785"/>
        <v>43501</v>
      </c>
      <c r="BN85" s="67">
        <f t="shared" si="785"/>
        <v>43502</v>
      </c>
      <c r="BO85" s="67">
        <f t="shared" si="785"/>
        <v>43503</v>
      </c>
      <c r="BP85" s="67">
        <f t="shared" si="785"/>
        <v>43504</v>
      </c>
      <c r="BQ85" s="67">
        <f t="shared" si="785"/>
        <v>43505</v>
      </c>
      <c r="BR85" s="67">
        <f t="shared" si="785"/>
        <v>43506</v>
      </c>
      <c r="BS85" s="67">
        <f t="shared" si="785"/>
        <v>43507</v>
      </c>
      <c r="BT85" s="67">
        <f t="shared" si="785"/>
        <v>43508</v>
      </c>
      <c r="BU85" s="67">
        <f t="shared" si="785"/>
        <v>43509</v>
      </c>
      <c r="BV85" s="67">
        <f t="shared" si="785"/>
        <v>43510</v>
      </c>
      <c r="BW85" s="67">
        <f t="shared" si="785"/>
        <v>43511</v>
      </c>
      <c r="BX85" s="67">
        <f t="shared" si="785"/>
        <v>43512</v>
      </c>
      <c r="BY85" s="67">
        <f t="shared" si="786"/>
        <v>43513</v>
      </c>
      <c r="BZ85" s="67">
        <f t="shared" si="786"/>
        <v>43514</v>
      </c>
      <c r="CA85" s="67">
        <f t="shared" si="786"/>
        <v>43515</v>
      </c>
      <c r="CB85" s="67">
        <f t="shared" si="786"/>
        <v>43516</v>
      </c>
      <c r="CC85" s="67">
        <f t="shared" si="786"/>
        <v>43517</v>
      </c>
      <c r="CD85" s="67">
        <f t="shared" si="786"/>
        <v>43518</v>
      </c>
      <c r="CE85" s="67">
        <f t="shared" si="786"/>
        <v>43519</v>
      </c>
      <c r="CF85" s="67">
        <f t="shared" si="786"/>
        <v>43520</v>
      </c>
      <c r="CG85" s="67">
        <f t="shared" si="786"/>
        <v>43521</v>
      </c>
      <c r="CH85" s="67">
        <f t="shared" si="786"/>
        <v>43522</v>
      </c>
      <c r="CI85" s="67">
        <f t="shared" si="786"/>
        <v>43523</v>
      </c>
      <c r="CJ85" s="67">
        <f t="shared" si="786"/>
        <v>43524</v>
      </c>
      <c r="CK85" s="67">
        <f t="shared" si="787"/>
        <v>43525</v>
      </c>
      <c r="CL85" s="67">
        <f t="shared" si="787"/>
        <v>43526</v>
      </c>
      <c r="CM85" s="67">
        <f t="shared" si="787"/>
        <v>43527</v>
      </c>
      <c r="CN85" s="67">
        <f t="shared" si="787"/>
        <v>43528</v>
      </c>
      <c r="CO85" s="67">
        <f t="shared" si="787"/>
        <v>43529</v>
      </c>
      <c r="CP85" s="67">
        <f t="shared" si="787"/>
        <v>43530</v>
      </c>
      <c r="CQ85" s="67">
        <f t="shared" si="787"/>
        <v>43531</v>
      </c>
      <c r="CR85" s="67">
        <f t="shared" si="787"/>
        <v>43532</v>
      </c>
      <c r="CS85" s="67">
        <f t="shared" si="787"/>
        <v>43533</v>
      </c>
      <c r="CT85" s="67">
        <f t="shared" si="787"/>
        <v>43534</v>
      </c>
      <c r="CU85" s="67">
        <f t="shared" si="787"/>
        <v>43535</v>
      </c>
      <c r="CV85" s="67">
        <f t="shared" si="787"/>
        <v>43536</v>
      </c>
      <c r="CW85" s="67">
        <f t="shared" si="787"/>
        <v>43537</v>
      </c>
      <c r="CX85" s="67">
        <f t="shared" si="787"/>
        <v>43538</v>
      </c>
      <c r="CY85" s="67">
        <f t="shared" si="787"/>
        <v>43539</v>
      </c>
      <c r="CZ85" s="67">
        <f t="shared" si="787"/>
        <v>43540</v>
      </c>
      <c r="DA85" s="67">
        <f t="shared" si="788"/>
        <v>43541</v>
      </c>
      <c r="DB85" s="67">
        <f t="shared" si="788"/>
        <v>43542</v>
      </c>
      <c r="DC85" s="67">
        <f t="shared" si="788"/>
        <v>43543</v>
      </c>
      <c r="DD85" s="67">
        <f t="shared" si="788"/>
        <v>43544</v>
      </c>
      <c r="DE85" s="67">
        <f t="shared" si="788"/>
        <v>43545</v>
      </c>
      <c r="DF85" s="67">
        <f t="shared" si="788"/>
        <v>43546</v>
      </c>
      <c r="DG85" s="67">
        <f t="shared" si="788"/>
        <v>43547</v>
      </c>
      <c r="DH85" s="67">
        <f t="shared" si="788"/>
        <v>43548</v>
      </c>
      <c r="DI85" s="67">
        <f t="shared" si="788"/>
        <v>43549</v>
      </c>
      <c r="DJ85" s="67">
        <f t="shared" si="788"/>
        <v>43550</v>
      </c>
      <c r="DK85" s="67">
        <f t="shared" si="788"/>
        <v>43551</v>
      </c>
      <c r="DL85" s="67">
        <f t="shared" si="788"/>
        <v>43552</v>
      </c>
      <c r="DM85" s="67">
        <f t="shared" si="788"/>
        <v>43553</v>
      </c>
      <c r="DN85" s="67">
        <f t="shared" si="788"/>
        <v>43554</v>
      </c>
      <c r="DO85" s="67">
        <f t="shared" si="788"/>
        <v>43555</v>
      </c>
      <c r="DP85" s="67">
        <f t="shared" si="789"/>
        <v>43556</v>
      </c>
      <c r="DQ85" s="67">
        <f t="shared" si="789"/>
        <v>43557</v>
      </c>
      <c r="DR85" s="67">
        <f t="shared" si="789"/>
        <v>43558</v>
      </c>
      <c r="DS85" s="67">
        <f t="shared" si="789"/>
        <v>43559</v>
      </c>
      <c r="DT85" s="67">
        <f t="shared" si="789"/>
        <v>43560</v>
      </c>
      <c r="DU85" s="67">
        <f t="shared" si="789"/>
        <v>43561</v>
      </c>
      <c r="DV85" s="67">
        <f t="shared" si="789"/>
        <v>43562</v>
      </c>
      <c r="DW85" s="67">
        <f t="shared" si="789"/>
        <v>43563</v>
      </c>
      <c r="DX85" s="67">
        <f t="shared" si="789"/>
        <v>43564</v>
      </c>
      <c r="DY85" s="67">
        <f t="shared" si="789"/>
        <v>43565</v>
      </c>
      <c r="DZ85" s="67">
        <f t="shared" si="789"/>
        <v>43566</v>
      </c>
      <c r="EA85" s="67">
        <f t="shared" si="789"/>
        <v>43567</v>
      </c>
      <c r="EB85" s="67">
        <f t="shared" si="789"/>
        <v>43568</v>
      </c>
      <c r="EC85" s="67">
        <f t="shared" si="789"/>
        <v>43569</v>
      </c>
      <c r="ED85" s="67">
        <f t="shared" si="789"/>
        <v>43570</v>
      </c>
      <c r="EE85" s="67">
        <f t="shared" si="789"/>
        <v>43571</v>
      </c>
      <c r="EF85" s="67">
        <f t="shared" si="790"/>
        <v>43572</v>
      </c>
      <c r="EG85" s="67">
        <f t="shared" si="790"/>
        <v>43573</v>
      </c>
      <c r="EH85" s="67">
        <f t="shared" si="790"/>
        <v>43574</v>
      </c>
      <c r="EI85" s="67">
        <f t="shared" si="790"/>
        <v>43575</v>
      </c>
      <c r="EJ85" s="67">
        <f t="shared" si="790"/>
        <v>43576</v>
      </c>
      <c r="EK85" s="67">
        <f t="shared" si="790"/>
        <v>43577</v>
      </c>
      <c r="EL85" s="67">
        <f t="shared" si="790"/>
        <v>43578</v>
      </c>
      <c r="EM85" s="67">
        <f t="shared" si="790"/>
        <v>43579</v>
      </c>
      <c r="EN85" s="67">
        <f t="shared" si="790"/>
        <v>43580</v>
      </c>
      <c r="EO85" s="67">
        <f t="shared" si="790"/>
        <v>43581</v>
      </c>
      <c r="EP85" s="67">
        <f t="shared" si="790"/>
        <v>43582</v>
      </c>
      <c r="EQ85" s="67">
        <f t="shared" si="790"/>
        <v>43583</v>
      </c>
      <c r="ER85" s="67">
        <f t="shared" si="790"/>
        <v>43584</v>
      </c>
      <c r="ES85" s="67">
        <f t="shared" si="790"/>
        <v>43585</v>
      </c>
      <c r="ET85" s="67">
        <f t="shared" si="791"/>
        <v>43586</v>
      </c>
      <c r="EU85" s="67">
        <f t="shared" si="791"/>
        <v>43587</v>
      </c>
      <c r="EV85" s="67">
        <f t="shared" si="791"/>
        <v>43588</v>
      </c>
      <c r="EW85" s="67">
        <f t="shared" si="791"/>
        <v>43589</v>
      </c>
      <c r="EX85" s="67">
        <f t="shared" si="791"/>
        <v>43590</v>
      </c>
      <c r="EY85" s="67">
        <f t="shared" si="791"/>
        <v>43591</v>
      </c>
      <c r="EZ85" s="67">
        <f t="shared" si="791"/>
        <v>43592</v>
      </c>
      <c r="FA85" s="67">
        <f t="shared" si="791"/>
        <v>43593</v>
      </c>
      <c r="FB85" s="67">
        <f t="shared" si="791"/>
        <v>43594</v>
      </c>
      <c r="FC85" s="67">
        <f t="shared" si="791"/>
        <v>43595</v>
      </c>
      <c r="FD85" s="67">
        <f t="shared" si="791"/>
        <v>43596</v>
      </c>
      <c r="FE85" s="67">
        <f t="shared" si="791"/>
        <v>43597</v>
      </c>
      <c r="FF85" s="67">
        <f t="shared" si="791"/>
        <v>43598</v>
      </c>
      <c r="FG85" s="67">
        <f t="shared" si="791"/>
        <v>43599</v>
      </c>
      <c r="FH85" s="67">
        <f t="shared" si="791"/>
        <v>43600</v>
      </c>
      <c r="FI85" s="67">
        <f t="shared" si="791"/>
        <v>43601</v>
      </c>
      <c r="FJ85" s="67">
        <f t="shared" si="792"/>
        <v>43602</v>
      </c>
      <c r="FK85" s="67">
        <f t="shared" si="792"/>
        <v>43603</v>
      </c>
      <c r="FL85" s="67">
        <f t="shared" si="792"/>
        <v>43604</v>
      </c>
      <c r="FM85" s="67">
        <f t="shared" si="792"/>
        <v>43605</v>
      </c>
      <c r="FN85" s="67">
        <f t="shared" si="792"/>
        <v>43606</v>
      </c>
      <c r="FO85" s="67">
        <f t="shared" si="792"/>
        <v>43607</v>
      </c>
      <c r="FP85" s="67">
        <f t="shared" si="792"/>
        <v>43608</v>
      </c>
      <c r="FQ85" s="67">
        <f t="shared" si="792"/>
        <v>43609</v>
      </c>
      <c r="FR85" s="67">
        <f t="shared" si="792"/>
        <v>43610</v>
      </c>
      <c r="FS85" s="67">
        <f t="shared" si="792"/>
        <v>43611</v>
      </c>
      <c r="FT85" s="67">
        <f t="shared" si="792"/>
        <v>43612</v>
      </c>
      <c r="FU85" s="67">
        <f t="shared" si="792"/>
        <v>43613</v>
      </c>
      <c r="FV85" s="67">
        <f t="shared" si="792"/>
        <v>43614</v>
      </c>
      <c r="FW85" s="67">
        <f t="shared" si="792"/>
        <v>43615</v>
      </c>
      <c r="FX85" s="67">
        <f t="shared" si="792"/>
        <v>43616</v>
      </c>
      <c r="FY85" s="67">
        <f t="shared" si="793"/>
        <v>43617</v>
      </c>
      <c r="FZ85" s="67">
        <f t="shared" si="793"/>
        <v>43618</v>
      </c>
      <c r="GA85" s="67">
        <f t="shared" si="793"/>
        <v>43619</v>
      </c>
      <c r="GB85" s="67">
        <f t="shared" si="793"/>
        <v>43620</v>
      </c>
      <c r="GC85" s="67">
        <f t="shared" si="793"/>
        <v>43621</v>
      </c>
      <c r="GD85" s="67">
        <f t="shared" si="793"/>
        <v>43622</v>
      </c>
      <c r="GE85" s="67">
        <f t="shared" si="793"/>
        <v>43623</v>
      </c>
      <c r="GF85" s="67">
        <f t="shared" si="793"/>
        <v>43624</v>
      </c>
      <c r="GG85" s="67">
        <f t="shared" si="793"/>
        <v>43625</v>
      </c>
      <c r="GH85" s="67">
        <f t="shared" si="793"/>
        <v>43626</v>
      </c>
      <c r="GI85" s="67">
        <f t="shared" si="793"/>
        <v>43627</v>
      </c>
      <c r="GJ85" s="67">
        <f t="shared" si="793"/>
        <v>43628</v>
      </c>
      <c r="GK85" s="67">
        <f t="shared" si="793"/>
        <v>43629</v>
      </c>
      <c r="GL85" s="67">
        <f t="shared" si="793"/>
        <v>43630</v>
      </c>
      <c r="GM85" s="67">
        <f t="shared" si="793"/>
        <v>43631</v>
      </c>
      <c r="GN85" s="67">
        <f t="shared" si="793"/>
        <v>43632</v>
      </c>
      <c r="GO85" s="67">
        <f t="shared" si="794"/>
        <v>43633</v>
      </c>
      <c r="GP85" s="67">
        <f t="shared" si="794"/>
        <v>43634</v>
      </c>
      <c r="GQ85" s="67">
        <f t="shared" si="794"/>
        <v>43635</v>
      </c>
      <c r="GR85" s="67">
        <f t="shared" si="794"/>
        <v>43636</v>
      </c>
      <c r="GS85" s="67">
        <f t="shared" si="794"/>
        <v>43637</v>
      </c>
      <c r="GT85" s="67">
        <f t="shared" si="794"/>
        <v>43638</v>
      </c>
      <c r="GU85" s="67">
        <f t="shared" si="794"/>
        <v>43639</v>
      </c>
      <c r="GV85" s="67">
        <f t="shared" si="794"/>
        <v>43640</v>
      </c>
      <c r="GW85" s="67">
        <f t="shared" si="794"/>
        <v>43641</v>
      </c>
      <c r="GX85" s="67">
        <f t="shared" si="794"/>
        <v>43642</v>
      </c>
      <c r="GY85" s="67">
        <f t="shared" si="794"/>
        <v>43643</v>
      </c>
      <c r="GZ85" s="67">
        <f t="shared" si="794"/>
        <v>43644</v>
      </c>
      <c r="HA85" s="67">
        <f t="shared" si="794"/>
        <v>43645</v>
      </c>
      <c r="HB85" s="67">
        <f t="shared" si="794"/>
        <v>43646</v>
      </c>
      <c r="HC85" s="67">
        <f t="shared" si="795"/>
        <v>43647</v>
      </c>
      <c r="HD85" s="67">
        <f t="shared" si="795"/>
        <v>43648</v>
      </c>
      <c r="HE85" s="67">
        <f t="shared" si="795"/>
        <v>43649</v>
      </c>
      <c r="HF85" s="67">
        <f t="shared" si="795"/>
        <v>43650</v>
      </c>
      <c r="HG85" s="67">
        <f t="shared" si="795"/>
        <v>43651</v>
      </c>
      <c r="HH85" s="67">
        <f t="shared" si="795"/>
        <v>43652</v>
      </c>
      <c r="HI85" s="67">
        <f t="shared" si="795"/>
        <v>43653</v>
      </c>
      <c r="HJ85" s="67">
        <f t="shared" si="795"/>
        <v>43654</v>
      </c>
      <c r="HK85" s="67">
        <f t="shared" si="795"/>
        <v>43655</v>
      </c>
      <c r="HL85" s="67">
        <f t="shared" si="795"/>
        <v>43656</v>
      </c>
      <c r="HM85" s="67">
        <f t="shared" si="795"/>
        <v>43657</v>
      </c>
      <c r="HN85" s="67">
        <f t="shared" si="795"/>
        <v>43658</v>
      </c>
      <c r="HO85" s="67">
        <f t="shared" si="795"/>
        <v>43659</v>
      </c>
      <c r="HP85" s="67">
        <f t="shared" si="795"/>
        <v>43660</v>
      </c>
      <c r="HQ85" s="67">
        <f t="shared" si="795"/>
        <v>43661</v>
      </c>
      <c r="HR85" s="67">
        <f t="shared" si="795"/>
        <v>43662</v>
      </c>
      <c r="HS85" s="67">
        <f t="shared" si="796"/>
        <v>43663</v>
      </c>
      <c r="HT85" s="67">
        <f t="shared" si="796"/>
        <v>43664</v>
      </c>
      <c r="HU85" s="67">
        <f t="shared" si="796"/>
        <v>43665</v>
      </c>
      <c r="HV85" s="67">
        <f t="shared" si="796"/>
        <v>43666</v>
      </c>
      <c r="HW85" s="67">
        <f t="shared" si="796"/>
        <v>43667</v>
      </c>
      <c r="HX85" s="67">
        <f t="shared" si="796"/>
        <v>43668</v>
      </c>
      <c r="HY85" s="67">
        <f t="shared" si="796"/>
        <v>43669</v>
      </c>
      <c r="HZ85" s="67">
        <f t="shared" si="796"/>
        <v>43670</v>
      </c>
      <c r="IA85" s="67">
        <f t="shared" si="796"/>
        <v>43671</v>
      </c>
      <c r="IB85" s="67">
        <f t="shared" si="796"/>
        <v>43672</v>
      </c>
      <c r="IC85" s="67">
        <f t="shared" si="796"/>
        <v>43673</v>
      </c>
      <c r="ID85" s="67">
        <f t="shared" si="796"/>
        <v>43674</v>
      </c>
      <c r="IE85" s="67">
        <f t="shared" si="796"/>
        <v>43675</v>
      </c>
      <c r="IF85" s="67">
        <f t="shared" si="796"/>
        <v>43676</v>
      </c>
      <c r="IG85" s="67">
        <f t="shared" si="796"/>
        <v>43677</v>
      </c>
      <c r="IH85" s="67">
        <f t="shared" si="797"/>
        <v>43678</v>
      </c>
      <c r="II85" s="67">
        <f t="shared" si="797"/>
        <v>43679</v>
      </c>
      <c r="IJ85" s="67">
        <f t="shared" si="797"/>
        <v>43680</v>
      </c>
      <c r="IK85" s="67">
        <f t="shared" si="797"/>
        <v>43681</v>
      </c>
      <c r="IL85" s="67">
        <f t="shared" si="797"/>
        <v>43682</v>
      </c>
      <c r="IM85" s="67">
        <f t="shared" si="797"/>
        <v>43683</v>
      </c>
      <c r="IN85" s="67">
        <f t="shared" si="797"/>
        <v>43684</v>
      </c>
      <c r="IO85" s="67">
        <f t="shared" si="797"/>
        <v>43685</v>
      </c>
      <c r="IP85" s="67">
        <f t="shared" si="797"/>
        <v>43686</v>
      </c>
      <c r="IQ85" s="67">
        <f t="shared" si="797"/>
        <v>43687</v>
      </c>
      <c r="IR85" s="67">
        <f t="shared" si="797"/>
        <v>43688</v>
      </c>
      <c r="IS85" s="67">
        <f t="shared" si="797"/>
        <v>43689</v>
      </c>
      <c r="IT85" s="67">
        <f t="shared" si="797"/>
        <v>43690</v>
      </c>
      <c r="IU85" s="67">
        <f t="shared" si="797"/>
        <v>43691</v>
      </c>
      <c r="IV85" s="67">
        <f t="shared" si="797"/>
        <v>43692</v>
      </c>
      <c r="IW85" s="67">
        <f t="shared" si="797"/>
        <v>43693</v>
      </c>
      <c r="IX85" s="67">
        <f t="shared" si="798"/>
        <v>43694</v>
      </c>
      <c r="IY85" s="67">
        <f t="shared" si="798"/>
        <v>43695</v>
      </c>
      <c r="IZ85" s="67">
        <f t="shared" si="798"/>
        <v>43696</v>
      </c>
      <c r="JA85" s="67">
        <f t="shared" si="798"/>
        <v>43697</v>
      </c>
      <c r="JB85" s="67">
        <f t="shared" si="798"/>
        <v>43698</v>
      </c>
      <c r="JC85" s="67">
        <f t="shared" si="798"/>
        <v>43699</v>
      </c>
      <c r="JD85" s="67">
        <f t="shared" si="798"/>
        <v>43700</v>
      </c>
      <c r="JE85" s="67">
        <f t="shared" si="798"/>
        <v>43701</v>
      </c>
      <c r="JF85" s="67">
        <f t="shared" si="798"/>
        <v>43702</v>
      </c>
      <c r="JG85" s="67">
        <f t="shared" si="798"/>
        <v>43703</v>
      </c>
      <c r="JH85" s="67">
        <f t="shared" si="798"/>
        <v>43704</v>
      </c>
      <c r="JI85" s="67">
        <f t="shared" si="798"/>
        <v>43705</v>
      </c>
      <c r="JJ85" s="67">
        <f t="shared" si="798"/>
        <v>43706</v>
      </c>
      <c r="JK85" s="67">
        <f t="shared" si="798"/>
        <v>43707</v>
      </c>
      <c r="JL85" s="67">
        <f t="shared" si="798"/>
        <v>43708</v>
      </c>
      <c r="JM85" s="67">
        <f t="shared" si="799"/>
        <v>43709</v>
      </c>
      <c r="JN85" s="67">
        <f t="shared" si="799"/>
        <v>43710</v>
      </c>
      <c r="JO85" s="67">
        <f t="shared" si="799"/>
        <v>43711</v>
      </c>
      <c r="JP85" s="67">
        <f t="shared" si="799"/>
        <v>43712</v>
      </c>
      <c r="JQ85" s="67">
        <f t="shared" si="799"/>
        <v>43713</v>
      </c>
      <c r="JR85" s="67">
        <f t="shared" si="799"/>
        <v>43714</v>
      </c>
      <c r="JS85" s="67">
        <f t="shared" si="799"/>
        <v>43715</v>
      </c>
      <c r="JT85" s="67">
        <f t="shared" si="799"/>
        <v>43716</v>
      </c>
      <c r="JU85" s="67">
        <f t="shared" si="799"/>
        <v>43717</v>
      </c>
      <c r="JV85" s="67">
        <f t="shared" si="799"/>
        <v>43718</v>
      </c>
      <c r="JW85" s="67">
        <f t="shared" si="799"/>
        <v>43719</v>
      </c>
      <c r="JX85" s="67">
        <f t="shared" si="799"/>
        <v>43720</v>
      </c>
      <c r="JY85" s="67">
        <f t="shared" si="799"/>
        <v>43721</v>
      </c>
      <c r="JZ85" s="67">
        <f t="shared" si="799"/>
        <v>43722</v>
      </c>
      <c r="KA85" s="67">
        <f t="shared" si="799"/>
        <v>43723</v>
      </c>
      <c r="KB85" s="67">
        <f t="shared" si="799"/>
        <v>43724</v>
      </c>
      <c r="KC85" s="67">
        <f t="shared" si="800"/>
        <v>43725</v>
      </c>
      <c r="KD85" s="67">
        <f t="shared" si="800"/>
        <v>43726</v>
      </c>
      <c r="KE85" s="67">
        <f t="shared" si="800"/>
        <v>43727</v>
      </c>
      <c r="KF85" s="67">
        <f t="shared" si="800"/>
        <v>43728</v>
      </c>
      <c r="KG85" s="67">
        <f t="shared" si="800"/>
        <v>43729</v>
      </c>
      <c r="KH85" s="67">
        <f t="shared" si="800"/>
        <v>43730</v>
      </c>
      <c r="KI85" s="67">
        <f t="shared" si="800"/>
        <v>43731</v>
      </c>
      <c r="KJ85" s="67">
        <f t="shared" si="800"/>
        <v>43732</v>
      </c>
      <c r="KK85" s="67">
        <f t="shared" si="800"/>
        <v>43733</v>
      </c>
      <c r="KL85" s="67">
        <f t="shared" si="800"/>
        <v>43734</v>
      </c>
      <c r="KM85" s="67">
        <f t="shared" si="800"/>
        <v>43735</v>
      </c>
      <c r="KN85" s="67">
        <f t="shared" si="800"/>
        <v>43736</v>
      </c>
      <c r="KO85" s="67">
        <f t="shared" si="800"/>
        <v>43737</v>
      </c>
      <c r="KP85" s="67">
        <f t="shared" si="800"/>
        <v>43738</v>
      </c>
      <c r="KQ85" s="67">
        <f t="shared" si="801"/>
        <v>43739</v>
      </c>
      <c r="KR85" s="67">
        <f t="shared" si="801"/>
        <v>43740</v>
      </c>
      <c r="KS85" s="67">
        <f t="shared" si="801"/>
        <v>43741</v>
      </c>
      <c r="KT85" s="67">
        <f t="shared" si="801"/>
        <v>43742</v>
      </c>
      <c r="KU85" s="67">
        <f t="shared" si="801"/>
        <v>43743</v>
      </c>
      <c r="KV85" s="67">
        <f t="shared" si="801"/>
        <v>43744</v>
      </c>
      <c r="KW85" s="67">
        <f t="shared" si="801"/>
        <v>43745</v>
      </c>
      <c r="KX85" s="67">
        <f t="shared" si="801"/>
        <v>43746</v>
      </c>
      <c r="KY85" s="67">
        <f t="shared" si="801"/>
        <v>43747</v>
      </c>
      <c r="KZ85" s="67">
        <f t="shared" si="801"/>
        <v>43748</v>
      </c>
      <c r="LA85" s="67">
        <f t="shared" si="801"/>
        <v>43749</v>
      </c>
      <c r="LB85" s="67">
        <f t="shared" si="801"/>
        <v>43750</v>
      </c>
      <c r="LC85" s="67">
        <f t="shared" si="801"/>
        <v>43751</v>
      </c>
      <c r="LD85" s="67">
        <f t="shared" si="801"/>
        <v>43752</v>
      </c>
      <c r="LE85" s="67">
        <f t="shared" si="801"/>
        <v>43753</v>
      </c>
      <c r="LF85" s="67">
        <f t="shared" si="801"/>
        <v>43754</v>
      </c>
      <c r="LG85" s="67">
        <f t="shared" si="802"/>
        <v>43755</v>
      </c>
      <c r="LH85" s="67">
        <f t="shared" si="802"/>
        <v>43756</v>
      </c>
      <c r="LI85" s="67">
        <f t="shared" si="802"/>
        <v>43757</v>
      </c>
      <c r="LJ85" s="67">
        <f t="shared" si="802"/>
        <v>43758</v>
      </c>
      <c r="LK85" s="67">
        <f t="shared" si="802"/>
        <v>43759</v>
      </c>
      <c r="LL85" s="67">
        <f t="shared" si="802"/>
        <v>43760</v>
      </c>
      <c r="LM85" s="67">
        <f t="shared" si="802"/>
        <v>43761</v>
      </c>
      <c r="LN85" s="67">
        <f t="shared" si="802"/>
        <v>43762</v>
      </c>
      <c r="LO85" s="67">
        <f t="shared" si="802"/>
        <v>43763</v>
      </c>
      <c r="LP85" s="67">
        <f t="shared" si="802"/>
        <v>43764</v>
      </c>
      <c r="LQ85" s="67">
        <f t="shared" si="802"/>
        <v>43765</v>
      </c>
      <c r="LR85" s="67">
        <f t="shared" si="802"/>
        <v>43766</v>
      </c>
      <c r="LS85" s="67">
        <f t="shared" si="802"/>
        <v>43767</v>
      </c>
      <c r="LT85" s="67">
        <f t="shared" si="802"/>
        <v>43768</v>
      </c>
      <c r="LU85" s="67">
        <f t="shared" si="802"/>
        <v>43769</v>
      </c>
      <c r="LV85" s="67">
        <f t="shared" si="803"/>
        <v>43770</v>
      </c>
      <c r="LW85" s="67">
        <f t="shared" si="803"/>
        <v>43771</v>
      </c>
      <c r="LX85" s="67">
        <f t="shared" si="803"/>
        <v>43772</v>
      </c>
      <c r="LY85" s="67">
        <f t="shared" si="803"/>
        <v>43773</v>
      </c>
      <c r="LZ85" s="67">
        <f t="shared" si="803"/>
        <v>43774</v>
      </c>
      <c r="MA85" s="67">
        <f t="shared" si="803"/>
        <v>43775</v>
      </c>
      <c r="MB85" s="67">
        <f t="shared" si="803"/>
        <v>43776</v>
      </c>
      <c r="MC85" s="67">
        <f t="shared" si="803"/>
        <v>43777</v>
      </c>
      <c r="MD85" s="67">
        <f t="shared" si="803"/>
        <v>43778</v>
      </c>
      <c r="ME85" s="67">
        <f t="shared" si="803"/>
        <v>43779</v>
      </c>
      <c r="MF85" s="67">
        <f t="shared" si="803"/>
        <v>43780</v>
      </c>
      <c r="MG85" s="67">
        <f t="shared" si="803"/>
        <v>43781</v>
      </c>
      <c r="MH85" s="67">
        <f t="shared" si="803"/>
        <v>43782</v>
      </c>
      <c r="MI85" s="67">
        <f t="shared" si="803"/>
        <v>43783</v>
      </c>
      <c r="MJ85" s="67">
        <f t="shared" si="803"/>
        <v>43784</v>
      </c>
      <c r="MK85" s="67">
        <f t="shared" si="803"/>
        <v>43785</v>
      </c>
      <c r="ML85" s="67">
        <f t="shared" si="804"/>
        <v>43786</v>
      </c>
      <c r="MM85" s="67">
        <f t="shared" si="804"/>
        <v>43787</v>
      </c>
      <c r="MN85" s="67">
        <f t="shared" si="804"/>
        <v>43788</v>
      </c>
      <c r="MO85" s="67">
        <f t="shared" si="804"/>
        <v>43789</v>
      </c>
      <c r="MP85" s="67">
        <f t="shared" si="804"/>
        <v>43790</v>
      </c>
      <c r="MQ85" s="67">
        <f t="shared" si="804"/>
        <v>43791</v>
      </c>
      <c r="MR85" s="67">
        <f t="shared" si="804"/>
        <v>43792</v>
      </c>
      <c r="MS85" s="67">
        <f t="shared" si="804"/>
        <v>43793</v>
      </c>
      <c r="MT85" s="67">
        <f t="shared" si="804"/>
        <v>43794</v>
      </c>
      <c r="MU85" s="67">
        <f t="shared" si="804"/>
        <v>43795</v>
      </c>
      <c r="MV85" s="67">
        <f t="shared" si="804"/>
        <v>43796</v>
      </c>
      <c r="MW85" s="67">
        <f t="shared" si="804"/>
        <v>43797</v>
      </c>
      <c r="MX85" s="67">
        <f t="shared" si="804"/>
        <v>43798</v>
      </c>
      <c r="MY85" s="67">
        <f t="shared" si="804"/>
        <v>43799</v>
      </c>
      <c r="MZ85" s="67">
        <f t="shared" si="805"/>
        <v>43800</v>
      </c>
      <c r="NA85" s="67">
        <f t="shared" si="805"/>
        <v>43801</v>
      </c>
      <c r="NB85" s="67">
        <f t="shared" si="805"/>
        <v>43802</v>
      </c>
      <c r="NC85" s="67">
        <f t="shared" si="805"/>
        <v>43803</v>
      </c>
      <c r="ND85" s="67">
        <f t="shared" si="805"/>
        <v>43804</v>
      </c>
      <c r="NE85" s="67">
        <f t="shared" si="805"/>
        <v>43805</v>
      </c>
      <c r="NF85" s="67">
        <f t="shared" si="805"/>
        <v>43806</v>
      </c>
      <c r="NG85" s="67">
        <f t="shared" si="805"/>
        <v>43807</v>
      </c>
      <c r="NH85" s="67">
        <f t="shared" si="805"/>
        <v>43808</v>
      </c>
      <c r="NI85" s="67">
        <f t="shared" si="805"/>
        <v>43809</v>
      </c>
      <c r="NJ85" s="67">
        <f t="shared" si="805"/>
        <v>43810</v>
      </c>
      <c r="NK85" s="67">
        <f t="shared" si="805"/>
        <v>43811</v>
      </c>
      <c r="NL85" s="67">
        <f t="shared" si="805"/>
        <v>43812</v>
      </c>
      <c r="NM85" s="67">
        <f t="shared" si="805"/>
        <v>43813</v>
      </c>
      <c r="NN85" s="67">
        <f t="shared" si="805"/>
        <v>43814</v>
      </c>
      <c r="NO85" s="67">
        <f t="shared" si="805"/>
        <v>43815</v>
      </c>
      <c r="NP85" s="67">
        <f t="shared" si="806"/>
        <v>43816</v>
      </c>
      <c r="NQ85" s="67">
        <f t="shared" si="806"/>
        <v>43817</v>
      </c>
      <c r="NR85" s="67">
        <f t="shared" si="806"/>
        <v>43818</v>
      </c>
      <c r="NS85" s="67">
        <f t="shared" si="806"/>
        <v>43819</v>
      </c>
      <c r="NT85" s="67">
        <f t="shared" si="806"/>
        <v>43820</v>
      </c>
      <c r="NU85" s="67">
        <f t="shared" si="806"/>
        <v>43821</v>
      </c>
      <c r="NV85" s="67">
        <f t="shared" si="806"/>
        <v>43822</v>
      </c>
      <c r="NW85" s="67">
        <f t="shared" si="806"/>
        <v>43823</v>
      </c>
      <c r="NX85" s="67">
        <f t="shared" si="806"/>
        <v>43824</v>
      </c>
      <c r="NY85" s="67">
        <f t="shared" si="806"/>
        <v>43825</v>
      </c>
      <c r="NZ85" s="67">
        <f t="shared" si="806"/>
        <v>43826</v>
      </c>
      <c r="OA85" s="67">
        <f t="shared" si="806"/>
        <v>43827</v>
      </c>
      <c r="OB85" s="67">
        <f t="shared" si="806"/>
        <v>43828</v>
      </c>
      <c r="OC85" s="67">
        <f t="shared" si="806"/>
        <v>43829</v>
      </c>
      <c r="OD85" s="67">
        <f t="shared" si="806"/>
        <v>43830</v>
      </c>
      <c r="OE85" s="157"/>
      <c r="OF85" s="186">
        <f t="shared" ref="OF85" si="811">OK85+OM85+OO85+OQ85+OS85+OU85+OW85</f>
        <v>0</v>
      </c>
      <c r="OG85" s="28">
        <f t="shared" ref="OG85" si="812">OL85+ON85+OP85+OR85+OT85+OV85+OX85</f>
        <v>0</v>
      </c>
      <c r="OH85" s="185">
        <f>D85-OF85</f>
        <v>0</v>
      </c>
      <c r="OI85" s="29">
        <f>G85-OG85</f>
        <v>0</v>
      </c>
      <c r="OJ85" s="90" t="str">
        <f>J85</f>
        <v>km</v>
      </c>
      <c r="OK85" s="212"/>
      <c r="OL85" s="29">
        <f>OK85*F85</f>
        <v>0</v>
      </c>
      <c r="OM85" s="212"/>
      <c r="ON85" s="29">
        <f>OM85*F85</f>
        <v>0</v>
      </c>
      <c r="OO85" s="213"/>
      <c r="OP85" s="29">
        <f>OO85*F85</f>
        <v>0</v>
      </c>
      <c r="OQ85" s="213"/>
      <c r="OR85" s="29">
        <f>OQ85*F85</f>
        <v>0</v>
      </c>
      <c r="OS85" s="213"/>
      <c r="OT85" s="29">
        <f>OS85*F85</f>
        <v>0</v>
      </c>
      <c r="OU85" s="213"/>
      <c r="OV85" s="29">
        <f>OU85*F85</f>
        <v>0</v>
      </c>
      <c r="OW85" s="213"/>
      <c r="OX85" s="29">
        <f>OW85*F85</f>
        <v>0</v>
      </c>
      <c r="OY85" s="157"/>
    </row>
    <row r="86" spans="1:415" ht="12.75" x14ac:dyDescent="0.2">
      <c r="A86" s="124" t="s">
        <v>168</v>
      </c>
      <c r="B86" s="174"/>
      <c r="C86" s="125" t="s">
        <v>34</v>
      </c>
      <c r="D86" s="163">
        <v>0</v>
      </c>
      <c r="E86" s="30">
        <f>D86*1.1</f>
        <v>0</v>
      </c>
      <c r="F86" s="216"/>
      <c r="G86" s="27">
        <f t="shared" ref="G86" si="813">ROUND(ROUND(D86,3)*$F86,2)</f>
        <v>0</v>
      </c>
      <c r="H86" s="84">
        <f t="shared" ref="H86" si="814">ROUND(ROUND(E86,3)*$F86,2)</f>
        <v>0</v>
      </c>
      <c r="I86" s="100"/>
      <c r="J86" s="69" t="str">
        <f>C86</f>
        <v>km</v>
      </c>
      <c r="K86" s="184"/>
      <c r="L86" s="69">
        <f>K86*$F86</f>
        <v>0</v>
      </c>
      <c r="M86" s="184"/>
      <c r="N86" s="69">
        <f>M86*$F86</f>
        <v>0</v>
      </c>
      <c r="O86" s="184"/>
      <c r="P86" s="69">
        <f>O86*$F86</f>
        <v>0</v>
      </c>
      <c r="Q86" s="184"/>
      <c r="R86" s="69">
        <f>Q86*$F86</f>
        <v>0</v>
      </c>
      <c r="S86" s="184"/>
      <c r="T86" s="69">
        <f>S86*$F86</f>
        <v>0</v>
      </c>
      <c r="U86" s="184"/>
      <c r="V86" s="69">
        <f>U86*$F86</f>
        <v>0</v>
      </c>
      <c r="W86" s="184"/>
      <c r="X86" s="69">
        <f>W86*$F86</f>
        <v>0</v>
      </c>
      <c r="Y86" s="187">
        <f t="shared" si="782"/>
        <v>0</v>
      </c>
      <c r="Z86" s="69">
        <f t="shared" si="782"/>
        <v>0</v>
      </c>
      <c r="AA86" s="71" t="e">
        <f>MIN(#REF!)</f>
        <v>#REF!</v>
      </c>
      <c r="AB86" s="72" t="e">
        <f>AC86-AA86</f>
        <v>#REF!</v>
      </c>
      <c r="AC86" s="71" t="e">
        <f>MAX(#REF!)</f>
        <v>#REF!</v>
      </c>
      <c r="AD86" s="67">
        <f t="shared" si="783"/>
        <v>43466</v>
      </c>
      <c r="AE86" s="67">
        <f t="shared" si="783"/>
        <v>43467</v>
      </c>
      <c r="AF86" s="67">
        <f t="shared" si="783"/>
        <v>43468</v>
      </c>
      <c r="AG86" s="67">
        <f t="shared" si="783"/>
        <v>43469</v>
      </c>
      <c r="AH86" s="67">
        <f t="shared" si="783"/>
        <v>43470</v>
      </c>
      <c r="AI86" s="67">
        <f t="shared" si="783"/>
        <v>43471</v>
      </c>
      <c r="AJ86" s="67">
        <f t="shared" si="783"/>
        <v>43472</v>
      </c>
      <c r="AK86" s="67">
        <f t="shared" si="783"/>
        <v>43473</v>
      </c>
      <c r="AL86" s="67">
        <f t="shared" si="783"/>
        <v>43474</v>
      </c>
      <c r="AM86" s="67">
        <f t="shared" si="783"/>
        <v>43475</v>
      </c>
      <c r="AN86" s="67">
        <f t="shared" si="783"/>
        <v>43476</v>
      </c>
      <c r="AO86" s="67">
        <f t="shared" si="783"/>
        <v>43477</v>
      </c>
      <c r="AP86" s="67">
        <f t="shared" si="783"/>
        <v>43478</v>
      </c>
      <c r="AQ86" s="67">
        <f t="shared" si="783"/>
        <v>43479</v>
      </c>
      <c r="AR86" s="67">
        <f t="shared" si="783"/>
        <v>43480</v>
      </c>
      <c r="AS86" s="67">
        <f t="shared" si="783"/>
        <v>43481</v>
      </c>
      <c r="AT86" s="67">
        <f t="shared" si="784"/>
        <v>43482</v>
      </c>
      <c r="AU86" s="67">
        <f t="shared" si="784"/>
        <v>43483</v>
      </c>
      <c r="AV86" s="67">
        <f t="shared" si="784"/>
        <v>43484</v>
      </c>
      <c r="AW86" s="67">
        <f t="shared" si="784"/>
        <v>43485</v>
      </c>
      <c r="AX86" s="67">
        <f t="shared" si="784"/>
        <v>43486</v>
      </c>
      <c r="AY86" s="67">
        <f t="shared" si="784"/>
        <v>43487</v>
      </c>
      <c r="AZ86" s="67">
        <f t="shared" si="784"/>
        <v>43488</v>
      </c>
      <c r="BA86" s="67">
        <f t="shared" si="784"/>
        <v>43489</v>
      </c>
      <c r="BB86" s="67">
        <f t="shared" si="784"/>
        <v>43490</v>
      </c>
      <c r="BC86" s="67">
        <f t="shared" si="784"/>
        <v>43491</v>
      </c>
      <c r="BD86" s="67">
        <f t="shared" si="784"/>
        <v>43492</v>
      </c>
      <c r="BE86" s="67">
        <f t="shared" si="784"/>
        <v>43493</v>
      </c>
      <c r="BF86" s="67">
        <f t="shared" si="784"/>
        <v>43494</v>
      </c>
      <c r="BG86" s="67">
        <f t="shared" si="784"/>
        <v>43495</v>
      </c>
      <c r="BH86" s="67">
        <f t="shared" si="784"/>
        <v>43496</v>
      </c>
      <c r="BI86" s="67">
        <f t="shared" si="785"/>
        <v>43497</v>
      </c>
      <c r="BJ86" s="67">
        <f t="shared" si="785"/>
        <v>43498</v>
      </c>
      <c r="BK86" s="67">
        <f t="shared" si="785"/>
        <v>43499</v>
      </c>
      <c r="BL86" s="67">
        <f t="shared" si="785"/>
        <v>43500</v>
      </c>
      <c r="BM86" s="67">
        <f t="shared" si="785"/>
        <v>43501</v>
      </c>
      <c r="BN86" s="67">
        <f t="shared" si="785"/>
        <v>43502</v>
      </c>
      <c r="BO86" s="67">
        <f t="shared" si="785"/>
        <v>43503</v>
      </c>
      <c r="BP86" s="67">
        <f t="shared" si="785"/>
        <v>43504</v>
      </c>
      <c r="BQ86" s="67">
        <f t="shared" si="785"/>
        <v>43505</v>
      </c>
      <c r="BR86" s="67">
        <f t="shared" si="785"/>
        <v>43506</v>
      </c>
      <c r="BS86" s="67">
        <f t="shared" si="785"/>
        <v>43507</v>
      </c>
      <c r="BT86" s="67">
        <f t="shared" si="785"/>
        <v>43508</v>
      </c>
      <c r="BU86" s="67">
        <f t="shared" si="785"/>
        <v>43509</v>
      </c>
      <c r="BV86" s="67">
        <f t="shared" si="785"/>
        <v>43510</v>
      </c>
      <c r="BW86" s="67">
        <f t="shared" si="785"/>
        <v>43511</v>
      </c>
      <c r="BX86" s="67">
        <f t="shared" si="785"/>
        <v>43512</v>
      </c>
      <c r="BY86" s="67">
        <f t="shared" si="786"/>
        <v>43513</v>
      </c>
      <c r="BZ86" s="67">
        <f t="shared" si="786"/>
        <v>43514</v>
      </c>
      <c r="CA86" s="67">
        <f t="shared" si="786"/>
        <v>43515</v>
      </c>
      <c r="CB86" s="67">
        <f t="shared" si="786"/>
        <v>43516</v>
      </c>
      <c r="CC86" s="67">
        <f t="shared" si="786"/>
        <v>43517</v>
      </c>
      <c r="CD86" s="67">
        <f t="shared" si="786"/>
        <v>43518</v>
      </c>
      <c r="CE86" s="67">
        <f t="shared" si="786"/>
        <v>43519</v>
      </c>
      <c r="CF86" s="67">
        <f t="shared" si="786"/>
        <v>43520</v>
      </c>
      <c r="CG86" s="67">
        <f t="shared" si="786"/>
        <v>43521</v>
      </c>
      <c r="CH86" s="67">
        <f t="shared" si="786"/>
        <v>43522</v>
      </c>
      <c r="CI86" s="67">
        <f t="shared" si="786"/>
        <v>43523</v>
      </c>
      <c r="CJ86" s="67">
        <f t="shared" si="786"/>
        <v>43524</v>
      </c>
      <c r="CK86" s="67">
        <f t="shared" si="787"/>
        <v>43525</v>
      </c>
      <c r="CL86" s="67">
        <f t="shared" si="787"/>
        <v>43526</v>
      </c>
      <c r="CM86" s="67">
        <f t="shared" si="787"/>
        <v>43527</v>
      </c>
      <c r="CN86" s="67">
        <f t="shared" si="787"/>
        <v>43528</v>
      </c>
      <c r="CO86" s="67">
        <f t="shared" si="787"/>
        <v>43529</v>
      </c>
      <c r="CP86" s="67">
        <f t="shared" si="787"/>
        <v>43530</v>
      </c>
      <c r="CQ86" s="67">
        <f t="shared" si="787"/>
        <v>43531</v>
      </c>
      <c r="CR86" s="67">
        <f t="shared" si="787"/>
        <v>43532</v>
      </c>
      <c r="CS86" s="67">
        <f t="shared" si="787"/>
        <v>43533</v>
      </c>
      <c r="CT86" s="67">
        <f t="shared" si="787"/>
        <v>43534</v>
      </c>
      <c r="CU86" s="67">
        <f t="shared" si="787"/>
        <v>43535</v>
      </c>
      <c r="CV86" s="67">
        <f t="shared" si="787"/>
        <v>43536</v>
      </c>
      <c r="CW86" s="67">
        <f t="shared" si="787"/>
        <v>43537</v>
      </c>
      <c r="CX86" s="67">
        <f t="shared" si="787"/>
        <v>43538</v>
      </c>
      <c r="CY86" s="67">
        <f t="shared" si="787"/>
        <v>43539</v>
      </c>
      <c r="CZ86" s="67">
        <f t="shared" si="787"/>
        <v>43540</v>
      </c>
      <c r="DA86" s="67">
        <f t="shared" si="788"/>
        <v>43541</v>
      </c>
      <c r="DB86" s="67">
        <f t="shared" si="788"/>
        <v>43542</v>
      </c>
      <c r="DC86" s="67">
        <f t="shared" si="788"/>
        <v>43543</v>
      </c>
      <c r="DD86" s="67">
        <f t="shared" si="788"/>
        <v>43544</v>
      </c>
      <c r="DE86" s="67">
        <f t="shared" si="788"/>
        <v>43545</v>
      </c>
      <c r="DF86" s="67">
        <f t="shared" si="788"/>
        <v>43546</v>
      </c>
      <c r="DG86" s="67">
        <f t="shared" si="788"/>
        <v>43547</v>
      </c>
      <c r="DH86" s="67">
        <f t="shared" si="788"/>
        <v>43548</v>
      </c>
      <c r="DI86" s="67">
        <f t="shared" si="788"/>
        <v>43549</v>
      </c>
      <c r="DJ86" s="67">
        <f t="shared" si="788"/>
        <v>43550</v>
      </c>
      <c r="DK86" s="67">
        <f t="shared" si="788"/>
        <v>43551</v>
      </c>
      <c r="DL86" s="67">
        <f t="shared" si="788"/>
        <v>43552</v>
      </c>
      <c r="DM86" s="67">
        <f t="shared" si="788"/>
        <v>43553</v>
      </c>
      <c r="DN86" s="67">
        <f t="shared" si="788"/>
        <v>43554</v>
      </c>
      <c r="DO86" s="67">
        <f t="shared" si="788"/>
        <v>43555</v>
      </c>
      <c r="DP86" s="67">
        <f t="shared" si="789"/>
        <v>43556</v>
      </c>
      <c r="DQ86" s="67">
        <f t="shared" si="789"/>
        <v>43557</v>
      </c>
      <c r="DR86" s="67">
        <f t="shared" si="789"/>
        <v>43558</v>
      </c>
      <c r="DS86" s="67">
        <f t="shared" si="789"/>
        <v>43559</v>
      </c>
      <c r="DT86" s="67">
        <f t="shared" si="789"/>
        <v>43560</v>
      </c>
      <c r="DU86" s="67">
        <f t="shared" si="789"/>
        <v>43561</v>
      </c>
      <c r="DV86" s="67">
        <f t="shared" si="789"/>
        <v>43562</v>
      </c>
      <c r="DW86" s="67">
        <f t="shared" si="789"/>
        <v>43563</v>
      </c>
      <c r="DX86" s="67">
        <f t="shared" si="789"/>
        <v>43564</v>
      </c>
      <c r="DY86" s="67">
        <f t="shared" si="789"/>
        <v>43565</v>
      </c>
      <c r="DZ86" s="67">
        <f t="shared" si="789"/>
        <v>43566</v>
      </c>
      <c r="EA86" s="67">
        <f t="shared" si="789"/>
        <v>43567</v>
      </c>
      <c r="EB86" s="67">
        <f t="shared" si="789"/>
        <v>43568</v>
      </c>
      <c r="EC86" s="67">
        <f t="shared" si="789"/>
        <v>43569</v>
      </c>
      <c r="ED86" s="67">
        <f t="shared" si="789"/>
        <v>43570</v>
      </c>
      <c r="EE86" s="67">
        <f t="shared" si="789"/>
        <v>43571</v>
      </c>
      <c r="EF86" s="67">
        <f t="shared" si="790"/>
        <v>43572</v>
      </c>
      <c r="EG86" s="67">
        <f t="shared" si="790"/>
        <v>43573</v>
      </c>
      <c r="EH86" s="67">
        <f t="shared" si="790"/>
        <v>43574</v>
      </c>
      <c r="EI86" s="67">
        <f t="shared" si="790"/>
        <v>43575</v>
      </c>
      <c r="EJ86" s="67">
        <f t="shared" si="790"/>
        <v>43576</v>
      </c>
      <c r="EK86" s="67">
        <f t="shared" si="790"/>
        <v>43577</v>
      </c>
      <c r="EL86" s="67">
        <f t="shared" si="790"/>
        <v>43578</v>
      </c>
      <c r="EM86" s="67">
        <f t="shared" si="790"/>
        <v>43579</v>
      </c>
      <c r="EN86" s="67">
        <f t="shared" si="790"/>
        <v>43580</v>
      </c>
      <c r="EO86" s="67">
        <f t="shared" si="790"/>
        <v>43581</v>
      </c>
      <c r="EP86" s="67">
        <f t="shared" si="790"/>
        <v>43582</v>
      </c>
      <c r="EQ86" s="67">
        <f t="shared" si="790"/>
        <v>43583</v>
      </c>
      <c r="ER86" s="67">
        <f t="shared" si="790"/>
        <v>43584</v>
      </c>
      <c r="ES86" s="67">
        <f t="shared" si="790"/>
        <v>43585</v>
      </c>
      <c r="ET86" s="67">
        <f t="shared" si="791"/>
        <v>43586</v>
      </c>
      <c r="EU86" s="67">
        <f t="shared" si="791"/>
        <v>43587</v>
      </c>
      <c r="EV86" s="67">
        <f t="shared" si="791"/>
        <v>43588</v>
      </c>
      <c r="EW86" s="67">
        <f t="shared" si="791"/>
        <v>43589</v>
      </c>
      <c r="EX86" s="67">
        <f t="shared" si="791"/>
        <v>43590</v>
      </c>
      <c r="EY86" s="67">
        <f t="shared" si="791"/>
        <v>43591</v>
      </c>
      <c r="EZ86" s="67">
        <f t="shared" si="791"/>
        <v>43592</v>
      </c>
      <c r="FA86" s="67">
        <f t="shared" si="791"/>
        <v>43593</v>
      </c>
      <c r="FB86" s="67">
        <f t="shared" si="791"/>
        <v>43594</v>
      </c>
      <c r="FC86" s="67">
        <f t="shared" si="791"/>
        <v>43595</v>
      </c>
      <c r="FD86" s="67">
        <f t="shared" si="791"/>
        <v>43596</v>
      </c>
      <c r="FE86" s="67">
        <f t="shared" si="791"/>
        <v>43597</v>
      </c>
      <c r="FF86" s="67">
        <f t="shared" si="791"/>
        <v>43598</v>
      </c>
      <c r="FG86" s="67">
        <f t="shared" si="791"/>
        <v>43599</v>
      </c>
      <c r="FH86" s="67">
        <f t="shared" si="791"/>
        <v>43600</v>
      </c>
      <c r="FI86" s="67">
        <f t="shared" si="791"/>
        <v>43601</v>
      </c>
      <c r="FJ86" s="67">
        <f t="shared" si="792"/>
        <v>43602</v>
      </c>
      <c r="FK86" s="67">
        <f t="shared" si="792"/>
        <v>43603</v>
      </c>
      <c r="FL86" s="67">
        <f t="shared" si="792"/>
        <v>43604</v>
      </c>
      <c r="FM86" s="67">
        <f t="shared" si="792"/>
        <v>43605</v>
      </c>
      <c r="FN86" s="67">
        <f t="shared" si="792"/>
        <v>43606</v>
      </c>
      <c r="FO86" s="67">
        <f t="shared" si="792"/>
        <v>43607</v>
      </c>
      <c r="FP86" s="67">
        <f t="shared" si="792"/>
        <v>43608</v>
      </c>
      <c r="FQ86" s="67">
        <f t="shared" si="792"/>
        <v>43609</v>
      </c>
      <c r="FR86" s="67">
        <f t="shared" si="792"/>
        <v>43610</v>
      </c>
      <c r="FS86" s="67">
        <f t="shared" si="792"/>
        <v>43611</v>
      </c>
      <c r="FT86" s="67">
        <f t="shared" si="792"/>
        <v>43612</v>
      </c>
      <c r="FU86" s="67">
        <f t="shared" si="792"/>
        <v>43613</v>
      </c>
      <c r="FV86" s="67">
        <f t="shared" si="792"/>
        <v>43614</v>
      </c>
      <c r="FW86" s="67">
        <f t="shared" si="792"/>
        <v>43615</v>
      </c>
      <c r="FX86" s="67">
        <f t="shared" si="792"/>
        <v>43616</v>
      </c>
      <c r="FY86" s="67">
        <f t="shared" si="793"/>
        <v>43617</v>
      </c>
      <c r="FZ86" s="67">
        <f t="shared" si="793"/>
        <v>43618</v>
      </c>
      <c r="GA86" s="67">
        <f t="shared" si="793"/>
        <v>43619</v>
      </c>
      <c r="GB86" s="67">
        <f t="shared" si="793"/>
        <v>43620</v>
      </c>
      <c r="GC86" s="67">
        <f t="shared" si="793"/>
        <v>43621</v>
      </c>
      <c r="GD86" s="67">
        <f t="shared" si="793"/>
        <v>43622</v>
      </c>
      <c r="GE86" s="67">
        <f t="shared" si="793"/>
        <v>43623</v>
      </c>
      <c r="GF86" s="67">
        <f t="shared" si="793"/>
        <v>43624</v>
      </c>
      <c r="GG86" s="67">
        <f t="shared" si="793"/>
        <v>43625</v>
      </c>
      <c r="GH86" s="67">
        <f t="shared" si="793"/>
        <v>43626</v>
      </c>
      <c r="GI86" s="67">
        <f t="shared" si="793"/>
        <v>43627</v>
      </c>
      <c r="GJ86" s="67">
        <f t="shared" si="793"/>
        <v>43628</v>
      </c>
      <c r="GK86" s="67">
        <f t="shared" si="793"/>
        <v>43629</v>
      </c>
      <c r="GL86" s="67">
        <f t="shared" si="793"/>
        <v>43630</v>
      </c>
      <c r="GM86" s="67">
        <f t="shared" si="793"/>
        <v>43631</v>
      </c>
      <c r="GN86" s="67">
        <f t="shared" si="793"/>
        <v>43632</v>
      </c>
      <c r="GO86" s="67">
        <f t="shared" si="794"/>
        <v>43633</v>
      </c>
      <c r="GP86" s="67">
        <f t="shared" si="794"/>
        <v>43634</v>
      </c>
      <c r="GQ86" s="67">
        <f t="shared" si="794"/>
        <v>43635</v>
      </c>
      <c r="GR86" s="67">
        <f t="shared" si="794"/>
        <v>43636</v>
      </c>
      <c r="GS86" s="67">
        <f t="shared" si="794"/>
        <v>43637</v>
      </c>
      <c r="GT86" s="67">
        <f t="shared" si="794"/>
        <v>43638</v>
      </c>
      <c r="GU86" s="67">
        <f t="shared" si="794"/>
        <v>43639</v>
      </c>
      <c r="GV86" s="67">
        <f t="shared" si="794"/>
        <v>43640</v>
      </c>
      <c r="GW86" s="67">
        <f t="shared" si="794"/>
        <v>43641</v>
      </c>
      <c r="GX86" s="67">
        <f t="shared" si="794"/>
        <v>43642</v>
      </c>
      <c r="GY86" s="67">
        <f t="shared" si="794"/>
        <v>43643</v>
      </c>
      <c r="GZ86" s="67">
        <f t="shared" si="794"/>
        <v>43644</v>
      </c>
      <c r="HA86" s="67">
        <f t="shared" si="794"/>
        <v>43645</v>
      </c>
      <c r="HB86" s="67">
        <f t="shared" si="794"/>
        <v>43646</v>
      </c>
      <c r="HC86" s="67">
        <f t="shared" si="795"/>
        <v>43647</v>
      </c>
      <c r="HD86" s="67">
        <f t="shared" si="795"/>
        <v>43648</v>
      </c>
      <c r="HE86" s="67">
        <f t="shared" si="795"/>
        <v>43649</v>
      </c>
      <c r="HF86" s="67">
        <f t="shared" si="795"/>
        <v>43650</v>
      </c>
      <c r="HG86" s="67">
        <f t="shared" si="795"/>
        <v>43651</v>
      </c>
      <c r="HH86" s="67">
        <f t="shared" si="795"/>
        <v>43652</v>
      </c>
      <c r="HI86" s="67">
        <f t="shared" si="795"/>
        <v>43653</v>
      </c>
      <c r="HJ86" s="67">
        <f t="shared" si="795"/>
        <v>43654</v>
      </c>
      <c r="HK86" s="67">
        <f t="shared" si="795"/>
        <v>43655</v>
      </c>
      <c r="HL86" s="67">
        <f t="shared" si="795"/>
        <v>43656</v>
      </c>
      <c r="HM86" s="67">
        <f t="shared" si="795"/>
        <v>43657</v>
      </c>
      <c r="HN86" s="67">
        <f t="shared" si="795"/>
        <v>43658</v>
      </c>
      <c r="HO86" s="67">
        <f t="shared" si="795"/>
        <v>43659</v>
      </c>
      <c r="HP86" s="67">
        <f t="shared" si="795"/>
        <v>43660</v>
      </c>
      <c r="HQ86" s="67">
        <f t="shared" si="795"/>
        <v>43661</v>
      </c>
      <c r="HR86" s="67">
        <f t="shared" si="795"/>
        <v>43662</v>
      </c>
      <c r="HS86" s="67">
        <f t="shared" si="796"/>
        <v>43663</v>
      </c>
      <c r="HT86" s="67">
        <f t="shared" si="796"/>
        <v>43664</v>
      </c>
      <c r="HU86" s="67">
        <f t="shared" si="796"/>
        <v>43665</v>
      </c>
      <c r="HV86" s="67">
        <f t="shared" si="796"/>
        <v>43666</v>
      </c>
      <c r="HW86" s="67">
        <f t="shared" si="796"/>
        <v>43667</v>
      </c>
      <c r="HX86" s="67">
        <f t="shared" si="796"/>
        <v>43668</v>
      </c>
      <c r="HY86" s="67">
        <f t="shared" si="796"/>
        <v>43669</v>
      </c>
      <c r="HZ86" s="67">
        <f t="shared" si="796"/>
        <v>43670</v>
      </c>
      <c r="IA86" s="67">
        <f t="shared" si="796"/>
        <v>43671</v>
      </c>
      <c r="IB86" s="67">
        <f t="shared" si="796"/>
        <v>43672</v>
      </c>
      <c r="IC86" s="67">
        <f t="shared" si="796"/>
        <v>43673</v>
      </c>
      <c r="ID86" s="67">
        <f t="shared" si="796"/>
        <v>43674</v>
      </c>
      <c r="IE86" s="67">
        <f t="shared" si="796"/>
        <v>43675</v>
      </c>
      <c r="IF86" s="67">
        <f t="shared" si="796"/>
        <v>43676</v>
      </c>
      <c r="IG86" s="67">
        <f t="shared" si="796"/>
        <v>43677</v>
      </c>
      <c r="IH86" s="67">
        <f t="shared" si="797"/>
        <v>43678</v>
      </c>
      <c r="II86" s="67">
        <f t="shared" si="797"/>
        <v>43679</v>
      </c>
      <c r="IJ86" s="67">
        <f t="shared" si="797"/>
        <v>43680</v>
      </c>
      <c r="IK86" s="67">
        <f t="shared" si="797"/>
        <v>43681</v>
      </c>
      <c r="IL86" s="67">
        <f t="shared" si="797"/>
        <v>43682</v>
      </c>
      <c r="IM86" s="67">
        <f t="shared" si="797"/>
        <v>43683</v>
      </c>
      <c r="IN86" s="67">
        <f t="shared" si="797"/>
        <v>43684</v>
      </c>
      <c r="IO86" s="67">
        <f t="shared" si="797"/>
        <v>43685</v>
      </c>
      <c r="IP86" s="67">
        <f t="shared" si="797"/>
        <v>43686</v>
      </c>
      <c r="IQ86" s="67">
        <f t="shared" si="797"/>
        <v>43687</v>
      </c>
      <c r="IR86" s="67">
        <f t="shared" si="797"/>
        <v>43688</v>
      </c>
      <c r="IS86" s="67">
        <f t="shared" si="797"/>
        <v>43689</v>
      </c>
      <c r="IT86" s="67">
        <f t="shared" si="797"/>
        <v>43690</v>
      </c>
      <c r="IU86" s="67">
        <f t="shared" si="797"/>
        <v>43691</v>
      </c>
      <c r="IV86" s="67">
        <f t="shared" si="797"/>
        <v>43692</v>
      </c>
      <c r="IW86" s="67">
        <f t="shared" si="797"/>
        <v>43693</v>
      </c>
      <c r="IX86" s="67">
        <f t="shared" si="798"/>
        <v>43694</v>
      </c>
      <c r="IY86" s="67">
        <f t="shared" si="798"/>
        <v>43695</v>
      </c>
      <c r="IZ86" s="67">
        <f t="shared" si="798"/>
        <v>43696</v>
      </c>
      <c r="JA86" s="67">
        <f t="shared" si="798"/>
        <v>43697</v>
      </c>
      <c r="JB86" s="67">
        <f t="shared" si="798"/>
        <v>43698</v>
      </c>
      <c r="JC86" s="67">
        <f t="shared" si="798"/>
        <v>43699</v>
      </c>
      <c r="JD86" s="67">
        <f t="shared" si="798"/>
        <v>43700</v>
      </c>
      <c r="JE86" s="67">
        <f t="shared" si="798"/>
        <v>43701</v>
      </c>
      <c r="JF86" s="67">
        <f t="shared" si="798"/>
        <v>43702</v>
      </c>
      <c r="JG86" s="67">
        <f t="shared" si="798"/>
        <v>43703</v>
      </c>
      <c r="JH86" s="67">
        <f t="shared" si="798"/>
        <v>43704</v>
      </c>
      <c r="JI86" s="67">
        <f t="shared" si="798"/>
        <v>43705</v>
      </c>
      <c r="JJ86" s="67">
        <f t="shared" si="798"/>
        <v>43706</v>
      </c>
      <c r="JK86" s="67">
        <f t="shared" si="798"/>
        <v>43707</v>
      </c>
      <c r="JL86" s="67">
        <f t="shared" si="798"/>
        <v>43708</v>
      </c>
      <c r="JM86" s="67">
        <f t="shared" si="799"/>
        <v>43709</v>
      </c>
      <c r="JN86" s="67">
        <f t="shared" si="799"/>
        <v>43710</v>
      </c>
      <c r="JO86" s="67">
        <f t="shared" si="799"/>
        <v>43711</v>
      </c>
      <c r="JP86" s="67">
        <f t="shared" si="799"/>
        <v>43712</v>
      </c>
      <c r="JQ86" s="67">
        <f t="shared" si="799"/>
        <v>43713</v>
      </c>
      <c r="JR86" s="67">
        <f t="shared" si="799"/>
        <v>43714</v>
      </c>
      <c r="JS86" s="67">
        <f t="shared" si="799"/>
        <v>43715</v>
      </c>
      <c r="JT86" s="67">
        <f t="shared" si="799"/>
        <v>43716</v>
      </c>
      <c r="JU86" s="67">
        <f t="shared" si="799"/>
        <v>43717</v>
      </c>
      <c r="JV86" s="67">
        <f t="shared" si="799"/>
        <v>43718</v>
      </c>
      <c r="JW86" s="67">
        <f t="shared" si="799"/>
        <v>43719</v>
      </c>
      <c r="JX86" s="67">
        <f t="shared" si="799"/>
        <v>43720</v>
      </c>
      <c r="JY86" s="67">
        <f t="shared" si="799"/>
        <v>43721</v>
      </c>
      <c r="JZ86" s="67">
        <f t="shared" si="799"/>
        <v>43722</v>
      </c>
      <c r="KA86" s="67">
        <f t="shared" si="799"/>
        <v>43723</v>
      </c>
      <c r="KB86" s="67">
        <f t="shared" si="799"/>
        <v>43724</v>
      </c>
      <c r="KC86" s="67">
        <f t="shared" si="800"/>
        <v>43725</v>
      </c>
      <c r="KD86" s="67">
        <f t="shared" si="800"/>
        <v>43726</v>
      </c>
      <c r="KE86" s="67">
        <f t="shared" si="800"/>
        <v>43727</v>
      </c>
      <c r="KF86" s="67">
        <f t="shared" si="800"/>
        <v>43728</v>
      </c>
      <c r="KG86" s="67">
        <f t="shared" si="800"/>
        <v>43729</v>
      </c>
      <c r="KH86" s="67">
        <f t="shared" si="800"/>
        <v>43730</v>
      </c>
      <c r="KI86" s="67">
        <f t="shared" si="800"/>
        <v>43731</v>
      </c>
      <c r="KJ86" s="67">
        <f t="shared" si="800"/>
        <v>43732</v>
      </c>
      <c r="KK86" s="67">
        <f t="shared" si="800"/>
        <v>43733</v>
      </c>
      <c r="KL86" s="67">
        <f t="shared" si="800"/>
        <v>43734</v>
      </c>
      <c r="KM86" s="67">
        <f t="shared" si="800"/>
        <v>43735</v>
      </c>
      <c r="KN86" s="67">
        <f t="shared" si="800"/>
        <v>43736</v>
      </c>
      <c r="KO86" s="67">
        <f t="shared" si="800"/>
        <v>43737</v>
      </c>
      <c r="KP86" s="67">
        <f t="shared" si="800"/>
        <v>43738</v>
      </c>
      <c r="KQ86" s="67">
        <f t="shared" si="801"/>
        <v>43739</v>
      </c>
      <c r="KR86" s="67">
        <f t="shared" si="801"/>
        <v>43740</v>
      </c>
      <c r="KS86" s="67">
        <f t="shared" si="801"/>
        <v>43741</v>
      </c>
      <c r="KT86" s="67">
        <f t="shared" si="801"/>
        <v>43742</v>
      </c>
      <c r="KU86" s="67">
        <f t="shared" si="801"/>
        <v>43743</v>
      </c>
      <c r="KV86" s="67">
        <f t="shared" si="801"/>
        <v>43744</v>
      </c>
      <c r="KW86" s="67">
        <f t="shared" si="801"/>
        <v>43745</v>
      </c>
      <c r="KX86" s="67">
        <f t="shared" si="801"/>
        <v>43746</v>
      </c>
      <c r="KY86" s="67">
        <f t="shared" si="801"/>
        <v>43747</v>
      </c>
      <c r="KZ86" s="67">
        <f t="shared" si="801"/>
        <v>43748</v>
      </c>
      <c r="LA86" s="67">
        <f t="shared" si="801"/>
        <v>43749</v>
      </c>
      <c r="LB86" s="67">
        <f t="shared" si="801"/>
        <v>43750</v>
      </c>
      <c r="LC86" s="67">
        <f t="shared" si="801"/>
        <v>43751</v>
      </c>
      <c r="LD86" s="67">
        <f t="shared" si="801"/>
        <v>43752</v>
      </c>
      <c r="LE86" s="67">
        <f t="shared" si="801"/>
        <v>43753</v>
      </c>
      <c r="LF86" s="67">
        <f t="shared" si="801"/>
        <v>43754</v>
      </c>
      <c r="LG86" s="67">
        <f t="shared" si="802"/>
        <v>43755</v>
      </c>
      <c r="LH86" s="67">
        <f t="shared" si="802"/>
        <v>43756</v>
      </c>
      <c r="LI86" s="67">
        <f t="shared" si="802"/>
        <v>43757</v>
      </c>
      <c r="LJ86" s="67">
        <f t="shared" si="802"/>
        <v>43758</v>
      </c>
      <c r="LK86" s="67">
        <f t="shared" si="802"/>
        <v>43759</v>
      </c>
      <c r="LL86" s="67">
        <f t="shared" si="802"/>
        <v>43760</v>
      </c>
      <c r="LM86" s="67">
        <f t="shared" si="802"/>
        <v>43761</v>
      </c>
      <c r="LN86" s="67">
        <f t="shared" si="802"/>
        <v>43762</v>
      </c>
      <c r="LO86" s="67">
        <f t="shared" si="802"/>
        <v>43763</v>
      </c>
      <c r="LP86" s="67">
        <f t="shared" si="802"/>
        <v>43764</v>
      </c>
      <c r="LQ86" s="67">
        <f t="shared" si="802"/>
        <v>43765</v>
      </c>
      <c r="LR86" s="67">
        <f t="shared" si="802"/>
        <v>43766</v>
      </c>
      <c r="LS86" s="67">
        <f t="shared" si="802"/>
        <v>43767</v>
      </c>
      <c r="LT86" s="67">
        <f t="shared" si="802"/>
        <v>43768</v>
      </c>
      <c r="LU86" s="67">
        <f t="shared" si="802"/>
        <v>43769</v>
      </c>
      <c r="LV86" s="67">
        <f t="shared" si="803"/>
        <v>43770</v>
      </c>
      <c r="LW86" s="67">
        <f t="shared" si="803"/>
        <v>43771</v>
      </c>
      <c r="LX86" s="67">
        <f t="shared" si="803"/>
        <v>43772</v>
      </c>
      <c r="LY86" s="67">
        <f t="shared" si="803"/>
        <v>43773</v>
      </c>
      <c r="LZ86" s="67">
        <f t="shared" si="803"/>
        <v>43774</v>
      </c>
      <c r="MA86" s="67">
        <f t="shared" si="803"/>
        <v>43775</v>
      </c>
      <c r="MB86" s="67">
        <f t="shared" si="803"/>
        <v>43776</v>
      </c>
      <c r="MC86" s="67">
        <f t="shared" si="803"/>
        <v>43777</v>
      </c>
      <c r="MD86" s="67">
        <f t="shared" si="803"/>
        <v>43778</v>
      </c>
      <c r="ME86" s="67">
        <f t="shared" si="803"/>
        <v>43779</v>
      </c>
      <c r="MF86" s="67">
        <f t="shared" si="803"/>
        <v>43780</v>
      </c>
      <c r="MG86" s="67">
        <f t="shared" si="803"/>
        <v>43781</v>
      </c>
      <c r="MH86" s="67">
        <f t="shared" si="803"/>
        <v>43782</v>
      </c>
      <c r="MI86" s="67">
        <f t="shared" si="803"/>
        <v>43783</v>
      </c>
      <c r="MJ86" s="67">
        <f t="shared" si="803"/>
        <v>43784</v>
      </c>
      <c r="MK86" s="67">
        <f t="shared" si="803"/>
        <v>43785</v>
      </c>
      <c r="ML86" s="67">
        <f t="shared" si="804"/>
        <v>43786</v>
      </c>
      <c r="MM86" s="67">
        <f t="shared" si="804"/>
        <v>43787</v>
      </c>
      <c r="MN86" s="67">
        <f t="shared" si="804"/>
        <v>43788</v>
      </c>
      <c r="MO86" s="67">
        <f t="shared" si="804"/>
        <v>43789</v>
      </c>
      <c r="MP86" s="67">
        <f t="shared" si="804"/>
        <v>43790</v>
      </c>
      <c r="MQ86" s="67">
        <f t="shared" si="804"/>
        <v>43791</v>
      </c>
      <c r="MR86" s="67">
        <f t="shared" si="804"/>
        <v>43792</v>
      </c>
      <c r="MS86" s="67">
        <f t="shared" si="804"/>
        <v>43793</v>
      </c>
      <c r="MT86" s="67">
        <f t="shared" si="804"/>
        <v>43794</v>
      </c>
      <c r="MU86" s="67">
        <f t="shared" si="804"/>
        <v>43795</v>
      </c>
      <c r="MV86" s="67">
        <f t="shared" si="804"/>
        <v>43796</v>
      </c>
      <c r="MW86" s="67">
        <f t="shared" si="804"/>
        <v>43797</v>
      </c>
      <c r="MX86" s="67">
        <f t="shared" si="804"/>
        <v>43798</v>
      </c>
      <c r="MY86" s="67">
        <f t="shared" si="804"/>
        <v>43799</v>
      </c>
      <c r="MZ86" s="67">
        <f t="shared" si="805"/>
        <v>43800</v>
      </c>
      <c r="NA86" s="67">
        <f t="shared" si="805"/>
        <v>43801</v>
      </c>
      <c r="NB86" s="67">
        <f t="shared" si="805"/>
        <v>43802</v>
      </c>
      <c r="NC86" s="67">
        <f t="shared" si="805"/>
        <v>43803</v>
      </c>
      <c r="ND86" s="67">
        <f t="shared" si="805"/>
        <v>43804</v>
      </c>
      <c r="NE86" s="67">
        <f t="shared" si="805"/>
        <v>43805</v>
      </c>
      <c r="NF86" s="67">
        <f t="shared" si="805"/>
        <v>43806</v>
      </c>
      <c r="NG86" s="67">
        <f t="shared" si="805"/>
        <v>43807</v>
      </c>
      <c r="NH86" s="67">
        <f t="shared" si="805"/>
        <v>43808</v>
      </c>
      <c r="NI86" s="67">
        <f t="shared" si="805"/>
        <v>43809</v>
      </c>
      <c r="NJ86" s="67">
        <f t="shared" si="805"/>
        <v>43810</v>
      </c>
      <c r="NK86" s="67">
        <f t="shared" si="805"/>
        <v>43811</v>
      </c>
      <c r="NL86" s="67">
        <f t="shared" si="805"/>
        <v>43812</v>
      </c>
      <c r="NM86" s="67">
        <f t="shared" si="805"/>
        <v>43813</v>
      </c>
      <c r="NN86" s="67">
        <f t="shared" si="805"/>
        <v>43814</v>
      </c>
      <c r="NO86" s="67">
        <f t="shared" si="805"/>
        <v>43815</v>
      </c>
      <c r="NP86" s="67">
        <f t="shared" si="806"/>
        <v>43816</v>
      </c>
      <c r="NQ86" s="67">
        <f t="shared" si="806"/>
        <v>43817</v>
      </c>
      <c r="NR86" s="67">
        <f t="shared" si="806"/>
        <v>43818</v>
      </c>
      <c r="NS86" s="67">
        <f t="shared" si="806"/>
        <v>43819</v>
      </c>
      <c r="NT86" s="67">
        <f t="shared" si="806"/>
        <v>43820</v>
      </c>
      <c r="NU86" s="67">
        <f t="shared" si="806"/>
        <v>43821</v>
      </c>
      <c r="NV86" s="67">
        <f t="shared" si="806"/>
        <v>43822</v>
      </c>
      <c r="NW86" s="67">
        <f t="shared" si="806"/>
        <v>43823</v>
      </c>
      <c r="NX86" s="67">
        <f t="shared" si="806"/>
        <v>43824</v>
      </c>
      <c r="NY86" s="67">
        <f t="shared" si="806"/>
        <v>43825</v>
      </c>
      <c r="NZ86" s="67">
        <f t="shared" si="806"/>
        <v>43826</v>
      </c>
      <c r="OA86" s="67">
        <f t="shared" si="806"/>
        <v>43827</v>
      </c>
      <c r="OB86" s="67">
        <f t="shared" si="806"/>
        <v>43828</v>
      </c>
      <c r="OC86" s="67">
        <f t="shared" si="806"/>
        <v>43829</v>
      </c>
      <c r="OD86" s="67">
        <f t="shared" si="806"/>
        <v>43830</v>
      </c>
      <c r="OE86" s="157"/>
      <c r="OF86" s="186">
        <f t="shared" ref="OF86" si="815">OK86+OM86+OO86+OQ86+OS86+OU86+OW86</f>
        <v>0</v>
      </c>
      <c r="OG86" s="28">
        <f t="shared" ref="OG86" si="816">OL86+ON86+OP86+OR86+OT86+OV86+OX86</f>
        <v>0</v>
      </c>
      <c r="OH86" s="185">
        <f>D86-OF86</f>
        <v>0</v>
      </c>
      <c r="OI86" s="29">
        <f>G86-OG86</f>
        <v>0</v>
      </c>
      <c r="OJ86" s="90" t="str">
        <f>J86</f>
        <v>km</v>
      </c>
      <c r="OK86" s="212"/>
      <c r="OL86" s="29">
        <f>OK86*F86</f>
        <v>0</v>
      </c>
      <c r="OM86" s="212"/>
      <c r="ON86" s="29">
        <f>OM86*F86</f>
        <v>0</v>
      </c>
      <c r="OO86" s="213"/>
      <c r="OP86" s="29">
        <f>OO86*F86</f>
        <v>0</v>
      </c>
      <c r="OQ86" s="213"/>
      <c r="OR86" s="29">
        <f>OQ86*F86</f>
        <v>0</v>
      </c>
      <c r="OS86" s="213"/>
      <c r="OT86" s="29">
        <f>OS86*F86</f>
        <v>0</v>
      </c>
      <c r="OU86" s="213"/>
      <c r="OV86" s="29">
        <f>OU86*F86</f>
        <v>0</v>
      </c>
      <c r="OW86" s="213"/>
      <c r="OX86" s="29">
        <f>OW86*F86</f>
        <v>0</v>
      </c>
      <c r="OY86" s="157"/>
    </row>
    <row r="87" spans="1:415" ht="38.25" x14ac:dyDescent="0.2">
      <c r="A87" s="138" t="s">
        <v>169</v>
      </c>
      <c r="B87" s="139" t="s">
        <v>258</v>
      </c>
      <c r="C87" s="139"/>
      <c r="D87" s="154"/>
      <c r="E87" s="154"/>
      <c r="F87" s="129"/>
      <c r="G87" s="154"/>
      <c r="H87" s="155"/>
      <c r="I87" s="135"/>
      <c r="J87" s="132"/>
      <c r="K87" s="136"/>
      <c r="L87" s="136"/>
      <c r="M87" s="136"/>
      <c r="N87" s="136"/>
      <c r="O87" s="136"/>
      <c r="P87" s="136"/>
      <c r="Q87" s="136"/>
      <c r="R87" s="136"/>
      <c r="S87" s="136"/>
      <c r="T87" s="136"/>
      <c r="U87" s="136"/>
      <c r="V87" s="136"/>
      <c r="W87" s="136"/>
      <c r="X87" s="136"/>
      <c r="Y87" s="136"/>
      <c r="Z87" s="136"/>
      <c r="AA87" s="137"/>
      <c r="AB87" s="136"/>
      <c r="AC87" s="13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c r="EO87" s="77"/>
      <c r="EP87" s="77"/>
      <c r="EQ87" s="77"/>
      <c r="ER87" s="77"/>
      <c r="ES87" s="77"/>
      <c r="ET87" s="77"/>
      <c r="EU87" s="77"/>
      <c r="EV87" s="77"/>
      <c r="EW87" s="77"/>
      <c r="EX87" s="77"/>
      <c r="EY87" s="77"/>
      <c r="EZ87" s="77"/>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c r="FZ87" s="77"/>
      <c r="GA87" s="77"/>
      <c r="GB87" s="77"/>
      <c r="GC87" s="77"/>
      <c r="GD87" s="77"/>
      <c r="GE87" s="77"/>
      <c r="GF87" s="77"/>
      <c r="GG87" s="77"/>
      <c r="GH87" s="7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c r="HS87" s="77"/>
      <c r="HT87" s="77"/>
      <c r="HU87" s="77"/>
      <c r="HV87" s="77"/>
      <c r="HW87" s="77"/>
      <c r="HX87" s="77"/>
      <c r="HY87" s="77"/>
      <c r="HZ87" s="77"/>
      <c r="IA87" s="77"/>
      <c r="IB87" s="77"/>
      <c r="IC87" s="77"/>
      <c r="ID87" s="77"/>
      <c r="IE87" s="77"/>
      <c r="IF87" s="77"/>
      <c r="IG87" s="77"/>
      <c r="IH87" s="77"/>
      <c r="II87" s="77"/>
      <c r="IJ87" s="77"/>
      <c r="IK87" s="77"/>
      <c r="IL87" s="77"/>
      <c r="IM87" s="77"/>
      <c r="IN87" s="77"/>
      <c r="IO87" s="77"/>
      <c r="IP87" s="77"/>
      <c r="IQ87" s="77"/>
      <c r="IR87" s="77"/>
      <c r="IS87" s="77"/>
      <c r="IT87" s="77"/>
      <c r="IU87" s="77"/>
      <c r="IV87" s="77"/>
      <c r="IW87" s="77"/>
      <c r="IX87" s="77"/>
      <c r="IY87" s="77"/>
      <c r="IZ87" s="77"/>
      <c r="JA87" s="77"/>
      <c r="JB87" s="77"/>
      <c r="JC87" s="77"/>
      <c r="JD87" s="77"/>
      <c r="JE87" s="77"/>
      <c r="JF87" s="77"/>
      <c r="JG87" s="77"/>
      <c r="JH87" s="77"/>
      <c r="JI87" s="77"/>
      <c r="JJ87" s="77"/>
      <c r="JK87" s="77"/>
      <c r="JL87" s="77"/>
      <c r="JM87" s="77"/>
      <c r="JN87" s="77"/>
      <c r="JO87" s="77"/>
      <c r="JP87" s="77"/>
      <c r="JQ87" s="77"/>
      <c r="JR87" s="77"/>
      <c r="JS87" s="77"/>
      <c r="JT87" s="77"/>
      <c r="JU87" s="77"/>
      <c r="JV87" s="77"/>
      <c r="JW87" s="77"/>
      <c r="JX87" s="77"/>
      <c r="JY87" s="77"/>
      <c r="JZ87" s="77"/>
      <c r="KA87" s="77"/>
      <c r="KB87" s="77"/>
      <c r="KC87" s="77"/>
      <c r="KD87" s="77"/>
      <c r="KE87" s="77"/>
      <c r="KF87" s="77"/>
      <c r="KG87" s="77"/>
      <c r="KH87" s="77"/>
      <c r="KI87" s="77"/>
      <c r="KJ87" s="77"/>
      <c r="KK87" s="77"/>
      <c r="KL87" s="77"/>
      <c r="KM87" s="77"/>
      <c r="KN87" s="77"/>
      <c r="KO87" s="77"/>
      <c r="KP87" s="77"/>
      <c r="KQ87" s="77"/>
      <c r="KR87" s="77"/>
      <c r="KS87" s="77"/>
      <c r="KT87" s="77"/>
      <c r="KU87" s="77"/>
      <c r="KV87" s="77"/>
      <c r="KW87" s="77"/>
      <c r="KX87" s="77"/>
      <c r="KY87" s="77"/>
      <c r="KZ87" s="77"/>
      <c r="LA87" s="77"/>
      <c r="LB87" s="77"/>
      <c r="LC87" s="77"/>
      <c r="LD87" s="77"/>
      <c r="LE87" s="77"/>
      <c r="LF87" s="77"/>
      <c r="LG87" s="77"/>
      <c r="LH87" s="77"/>
      <c r="LI87" s="77"/>
      <c r="LJ87" s="77"/>
      <c r="LK87" s="77"/>
      <c r="LL87" s="77"/>
      <c r="LM87" s="77"/>
      <c r="LN87" s="77"/>
      <c r="LO87" s="77"/>
      <c r="LP87" s="77"/>
      <c r="LQ87" s="77"/>
      <c r="LR87" s="77"/>
      <c r="LS87" s="77"/>
      <c r="LT87" s="77"/>
      <c r="LU87" s="77"/>
      <c r="LV87" s="77"/>
      <c r="LW87" s="77"/>
      <c r="LX87" s="77"/>
      <c r="LY87" s="77"/>
      <c r="LZ87" s="77"/>
      <c r="MA87" s="77"/>
      <c r="MB87" s="77"/>
      <c r="MC87" s="77"/>
      <c r="MD87" s="77"/>
      <c r="ME87" s="77"/>
      <c r="MF87" s="77"/>
      <c r="MG87" s="77"/>
      <c r="MH87" s="77"/>
      <c r="MI87" s="77"/>
      <c r="MJ87" s="77"/>
      <c r="MK87" s="77"/>
      <c r="ML87" s="77"/>
      <c r="MM87" s="77"/>
      <c r="MN87" s="77"/>
      <c r="MO87" s="77"/>
      <c r="MP87" s="77"/>
      <c r="MQ87" s="77"/>
      <c r="MR87" s="77"/>
      <c r="MS87" s="77"/>
      <c r="MT87" s="77"/>
      <c r="MU87" s="77"/>
      <c r="MV87" s="77"/>
      <c r="MW87" s="77"/>
      <c r="MX87" s="77"/>
      <c r="MY87" s="77"/>
      <c r="MZ87" s="77"/>
      <c r="NA87" s="77"/>
      <c r="NB87" s="77"/>
      <c r="NC87" s="77"/>
      <c r="ND87" s="77"/>
      <c r="NE87" s="77"/>
      <c r="NF87" s="77"/>
      <c r="NG87" s="77"/>
      <c r="NH87" s="77"/>
      <c r="NI87" s="77"/>
      <c r="NJ87" s="77"/>
      <c r="NK87" s="77"/>
      <c r="NL87" s="77"/>
      <c r="NM87" s="77"/>
      <c r="NN87" s="77"/>
      <c r="NO87" s="77"/>
      <c r="NP87" s="77"/>
      <c r="NQ87" s="77"/>
      <c r="NR87" s="77"/>
      <c r="NS87" s="77"/>
      <c r="NT87" s="77"/>
      <c r="NU87" s="77"/>
      <c r="NV87" s="77"/>
      <c r="NW87" s="77"/>
      <c r="NX87" s="77"/>
      <c r="NY87" s="77"/>
      <c r="NZ87" s="77"/>
      <c r="OA87" s="77"/>
      <c r="OB87" s="77"/>
      <c r="OC87" s="77"/>
      <c r="OD87" s="77"/>
      <c r="OE87" s="157"/>
      <c r="OF87" s="132"/>
      <c r="OG87" s="132"/>
      <c r="OH87" s="132"/>
      <c r="OI87" s="132"/>
      <c r="OJ87" s="161"/>
      <c r="OK87" s="132"/>
      <c r="OL87" s="132"/>
      <c r="OM87" s="132"/>
      <c r="ON87" s="132"/>
      <c r="OO87" s="132"/>
      <c r="OP87" s="132"/>
      <c r="OQ87" s="132"/>
      <c r="OR87" s="132"/>
      <c r="OS87" s="132"/>
      <c r="OT87" s="132"/>
      <c r="OU87" s="132"/>
      <c r="OV87" s="132"/>
      <c r="OW87" s="132"/>
      <c r="OX87" s="132"/>
      <c r="OY87" s="157"/>
    </row>
    <row r="88" spans="1:415" ht="12.75" x14ac:dyDescent="0.2">
      <c r="A88" s="124" t="s">
        <v>170</v>
      </c>
      <c r="B88" s="174"/>
      <c r="C88" s="125" t="s">
        <v>34</v>
      </c>
      <c r="D88" s="163">
        <v>0</v>
      </c>
      <c r="E88" s="30">
        <f>D88*1.1</f>
        <v>0</v>
      </c>
      <c r="F88" s="216"/>
      <c r="G88" s="27">
        <f t="shared" ref="G88" si="817">ROUND(ROUND(D88,3)*$F88,2)</f>
        <v>0</v>
      </c>
      <c r="H88" s="84">
        <f t="shared" ref="H88" si="818">ROUND(ROUND(E88,3)*$F88,2)</f>
        <v>0</v>
      </c>
      <c r="I88" s="100"/>
      <c r="J88" s="69" t="str">
        <f>C88</f>
        <v>km</v>
      </c>
      <c r="K88" s="184"/>
      <c r="L88" s="69">
        <f>K88*$F88</f>
        <v>0</v>
      </c>
      <c r="M88" s="184"/>
      <c r="N88" s="69">
        <f>M88*$F88</f>
        <v>0</v>
      </c>
      <c r="O88" s="184"/>
      <c r="P88" s="69">
        <f>O88*$F88</f>
        <v>0</v>
      </c>
      <c r="Q88" s="184"/>
      <c r="R88" s="69">
        <f>Q88*$F88</f>
        <v>0</v>
      </c>
      <c r="S88" s="184"/>
      <c r="T88" s="69">
        <f>S88*$F88</f>
        <v>0</v>
      </c>
      <c r="U88" s="184"/>
      <c r="V88" s="69">
        <f>U88*$F88</f>
        <v>0</v>
      </c>
      <c r="W88" s="184"/>
      <c r="X88" s="69">
        <f>W88*$F88</f>
        <v>0</v>
      </c>
      <c r="Y88" s="187">
        <f t="shared" ref="Y88:Z90" si="819">SUM(K88,M88,O88,Q88,S88,U88,W88)</f>
        <v>0</v>
      </c>
      <c r="Z88" s="69">
        <f t="shared" si="819"/>
        <v>0</v>
      </c>
      <c r="AA88" s="71" t="e">
        <f>MIN(#REF!)</f>
        <v>#REF!</v>
      </c>
      <c r="AB88" s="72" t="e">
        <f>AC88-AA88</f>
        <v>#REF!</v>
      </c>
      <c r="AC88" s="71" t="e">
        <f>MAX(#REF!)</f>
        <v>#REF!</v>
      </c>
      <c r="AD88" s="67">
        <f t="shared" ref="AD88:AS90" si="820">AD$18</f>
        <v>43466</v>
      </c>
      <c r="AE88" s="67">
        <f t="shared" si="820"/>
        <v>43467</v>
      </c>
      <c r="AF88" s="67">
        <f t="shared" si="820"/>
        <v>43468</v>
      </c>
      <c r="AG88" s="67">
        <f t="shared" si="820"/>
        <v>43469</v>
      </c>
      <c r="AH88" s="67">
        <f t="shared" si="820"/>
        <v>43470</v>
      </c>
      <c r="AI88" s="67">
        <f t="shared" si="820"/>
        <v>43471</v>
      </c>
      <c r="AJ88" s="67">
        <f t="shared" si="820"/>
        <v>43472</v>
      </c>
      <c r="AK88" s="67">
        <f t="shared" si="820"/>
        <v>43473</v>
      </c>
      <c r="AL88" s="67">
        <f t="shared" si="820"/>
        <v>43474</v>
      </c>
      <c r="AM88" s="67">
        <f t="shared" si="820"/>
        <v>43475</v>
      </c>
      <c r="AN88" s="67">
        <f t="shared" si="820"/>
        <v>43476</v>
      </c>
      <c r="AO88" s="67">
        <f t="shared" si="820"/>
        <v>43477</v>
      </c>
      <c r="AP88" s="67">
        <f t="shared" si="820"/>
        <v>43478</v>
      </c>
      <c r="AQ88" s="67">
        <f t="shared" si="820"/>
        <v>43479</v>
      </c>
      <c r="AR88" s="67">
        <f t="shared" si="820"/>
        <v>43480</v>
      </c>
      <c r="AS88" s="67">
        <f t="shared" si="820"/>
        <v>43481</v>
      </c>
      <c r="AT88" s="67">
        <f t="shared" ref="AT88:BH90" si="821">AT$18</f>
        <v>43482</v>
      </c>
      <c r="AU88" s="67">
        <f t="shared" si="821"/>
        <v>43483</v>
      </c>
      <c r="AV88" s="67">
        <f t="shared" si="821"/>
        <v>43484</v>
      </c>
      <c r="AW88" s="67">
        <f t="shared" si="821"/>
        <v>43485</v>
      </c>
      <c r="AX88" s="67">
        <f t="shared" si="821"/>
        <v>43486</v>
      </c>
      <c r="AY88" s="67">
        <f t="shared" si="821"/>
        <v>43487</v>
      </c>
      <c r="AZ88" s="67">
        <f t="shared" si="821"/>
        <v>43488</v>
      </c>
      <c r="BA88" s="67">
        <f t="shared" si="821"/>
        <v>43489</v>
      </c>
      <c r="BB88" s="67">
        <f t="shared" si="821"/>
        <v>43490</v>
      </c>
      <c r="BC88" s="67">
        <f t="shared" si="821"/>
        <v>43491</v>
      </c>
      <c r="BD88" s="67">
        <f t="shared" si="821"/>
        <v>43492</v>
      </c>
      <c r="BE88" s="67">
        <f t="shared" si="821"/>
        <v>43493</v>
      </c>
      <c r="BF88" s="67">
        <f t="shared" si="821"/>
        <v>43494</v>
      </c>
      <c r="BG88" s="67">
        <f t="shared" si="821"/>
        <v>43495</v>
      </c>
      <c r="BH88" s="67">
        <f t="shared" si="821"/>
        <v>43496</v>
      </c>
      <c r="BI88" s="67">
        <f t="shared" ref="BI88:BX90" si="822">BI$18</f>
        <v>43497</v>
      </c>
      <c r="BJ88" s="67">
        <f t="shared" si="822"/>
        <v>43498</v>
      </c>
      <c r="BK88" s="67">
        <f t="shared" si="822"/>
        <v>43499</v>
      </c>
      <c r="BL88" s="67">
        <f t="shared" si="822"/>
        <v>43500</v>
      </c>
      <c r="BM88" s="67">
        <f t="shared" si="822"/>
        <v>43501</v>
      </c>
      <c r="BN88" s="67">
        <f t="shared" si="822"/>
        <v>43502</v>
      </c>
      <c r="BO88" s="67">
        <f t="shared" si="822"/>
        <v>43503</v>
      </c>
      <c r="BP88" s="67">
        <f t="shared" si="822"/>
        <v>43504</v>
      </c>
      <c r="BQ88" s="67">
        <f t="shared" si="822"/>
        <v>43505</v>
      </c>
      <c r="BR88" s="67">
        <f t="shared" si="822"/>
        <v>43506</v>
      </c>
      <c r="BS88" s="67">
        <f t="shared" si="822"/>
        <v>43507</v>
      </c>
      <c r="BT88" s="67">
        <f t="shared" si="822"/>
        <v>43508</v>
      </c>
      <c r="BU88" s="67">
        <f t="shared" si="822"/>
        <v>43509</v>
      </c>
      <c r="BV88" s="67">
        <f t="shared" si="822"/>
        <v>43510</v>
      </c>
      <c r="BW88" s="67">
        <f t="shared" si="822"/>
        <v>43511</v>
      </c>
      <c r="BX88" s="67">
        <f t="shared" si="822"/>
        <v>43512</v>
      </c>
      <c r="BY88" s="67">
        <f t="shared" ref="BY88:CJ90" si="823">BY$18</f>
        <v>43513</v>
      </c>
      <c r="BZ88" s="67">
        <f t="shared" si="823"/>
        <v>43514</v>
      </c>
      <c r="CA88" s="67">
        <f t="shared" si="823"/>
        <v>43515</v>
      </c>
      <c r="CB88" s="67">
        <f t="shared" si="823"/>
        <v>43516</v>
      </c>
      <c r="CC88" s="67">
        <f t="shared" si="823"/>
        <v>43517</v>
      </c>
      <c r="CD88" s="67">
        <f t="shared" si="823"/>
        <v>43518</v>
      </c>
      <c r="CE88" s="67">
        <f t="shared" si="823"/>
        <v>43519</v>
      </c>
      <c r="CF88" s="67">
        <f t="shared" si="823"/>
        <v>43520</v>
      </c>
      <c r="CG88" s="67">
        <f t="shared" si="823"/>
        <v>43521</v>
      </c>
      <c r="CH88" s="67">
        <f t="shared" si="823"/>
        <v>43522</v>
      </c>
      <c r="CI88" s="67">
        <f t="shared" si="823"/>
        <v>43523</v>
      </c>
      <c r="CJ88" s="67">
        <f t="shared" si="823"/>
        <v>43524</v>
      </c>
      <c r="CK88" s="67">
        <f t="shared" ref="CK88:CZ90" si="824">CK$18</f>
        <v>43525</v>
      </c>
      <c r="CL88" s="67">
        <f t="shared" si="824"/>
        <v>43526</v>
      </c>
      <c r="CM88" s="67">
        <f t="shared" si="824"/>
        <v>43527</v>
      </c>
      <c r="CN88" s="67">
        <f t="shared" si="824"/>
        <v>43528</v>
      </c>
      <c r="CO88" s="67">
        <f t="shared" si="824"/>
        <v>43529</v>
      </c>
      <c r="CP88" s="67">
        <f t="shared" si="824"/>
        <v>43530</v>
      </c>
      <c r="CQ88" s="67">
        <f t="shared" si="824"/>
        <v>43531</v>
      </c>
      <c r="CR88" s="67">
        <f t="shared" si="824"/>
        <v>43532</v>
      </c>
      <c r="CS88" s="67">
        <f t="shared" si="824"/>
        <v>43533</v>
      </c>
      <c r="CT88" s="67">
        <f t="shared" si="824"/>
        <v>43534</v>
      </c>
      <c r="CU88" s="67">
        <f t="shared" si="824"/>
        <v>43535</v>
      </c>
      <c r="CV88" s="67">
        <f t="shared" si="824"/>
        <v>43536</v>
      </c>
      <c r="CW88" s="67">
        <f t="shared" si="824"/>
        <v>43537</v>
      </c>
      <c r="CX88" s="67">
        <f t="shared" si="824"/>
        <v>43538</v>
      </c>
      <c r="CY88" s="67">
        <f t="shared" si="824"/>
        <v>43539</v>
      </c>
      <c r="CZ88" s="67">
        <f t="shared" si="824"/>
        <v>43540</v>
      </c>
      <c r="DA88" s="67">
        <f t="shared" ref="DA88:DO90" si="825">DA$18</f>
        <v>43541</v>
      </c>
      <c r="DB88" s="67">
        <f t="shared" si="825"/>
        <v>43542</v>
      </c>
      <c r="DC88" s="67">
        <f t="shared" si="825"/>
        <v>43543</v>
      </c>
      <c r="DD88" s="67">
        <f t="shared" si="825"/>
        <v>43544</v>
      </c>
      <c r="DE88" s="67">
        <f t="shared" si="825"/>
        <v>43545</v>
      </c>
      <c r="DF88" s="67">
        <f t="shared" si="825"/>
        <v>43546</v>
      </c>
      <c r="DG88" s="67">
        <f t="shared" si="825"/>
        <v>43547</v>
      </c>
      <c r="DH88" s="67">
        <f t="shared" si="825"/>
        <v>43548</v>
      </c>
      <c r="DI88" s="67">
        <f t="shared" si="825"/>
        <v>43549</v>
      </c>
      <c r="DJ88" s="67">
        <f t="shared" si="825"/>
        <v>43550</v>
      </c>
      <c r="DK88" s="67">
        <f t="shared" si="825"/>
        <v>43551</v>
      </c>
      <c r="DL88" s="67">
        <f t="shared" si="825"/>
        <v>43552</v>
      </c>
      <c r="DM88" s="67">
        <f t="shared" si="825"/>
        <v>43553</v>
      </c>
      <c r="DN88" s="67">
        <f t="shared" si="825"/>
        <v>43554</v>
      </c>
      <c r="DO88" s="67">
        <f t="shared" si="825"/>
        <v>43555</v>
      </c>
      <c r="DP88" s="67">
        <f t="shared" ref="DP88:EE90" si="826">DP$18</f>
        <v>43556</v>
      </c>
      <c r="DQ88" s="67">
        <f t="shared" si="826"/>
        <v>43557</v>
      </c>
      <c r="DR88" s="67">
        <f t="shared" si="826"/>
        <v>43558</v>
      </c>
      <c r="DS88" s="67">
        <f t="shared" si="826"/>
        <v>43559</v>
      </c>
      <c r="DT88" s="67">
        <f t="shared" si="826"/>
        <v>43560</v>
      </c>
      <c r="DU88" s="67">
        <f t="shared" si="826"/>
        <v>43561</v>
      </c>
      <c r="DV88" s="67">
        <f t="shared" si="826"/>
        <v>43562</v>
      </c>
      <c r="DW88" s="67">
        <f t="shared" si="826"/>
        <v>43563</v>
      </c>
      <c r="DX88" s="67">
        <f t="shared" si="826"/>
        <v>43564</v>
      </c>
      <c r="DY88" s="67">
        <f t="shared" si="826"/>
        <v>43565</v>
      </c>
      <c r="DZ88" s="67">
        <f t="shared" si="826"/>
        <v>43566</v>
      </c>
      <c r="EA88" s="67">
        <f t="shared" si="826"/>
        <v>43567</v>
      </c>
      <c r="EB88" s="67">
        <f t="shared" si="826"/>
        <v>43568</v>
      </c>
      <c r="EC88" s="67">
        <f t="shared" si="826"/>
        <v>43569</v>
      </c>
      <c r="ED88" s="67">
        <f t="shared" si="826"/>
        <v>43570</v>
      </c>
      <c r="EE88" s="67">
        <f t="shared" si="826"/>
        <v>43571</v>
      </c>
      <c r="EF88" s="67">
        <f t="shared" ref="EF88:ES90" si="827">EF$18</f>
        <v>43572</v>
      </c>
      <c r="EG88" s="67">
        <f t="shared" si="827"/>
        <v>43573</v>
      </c>
      <c r="EH88" s="67">
        <f t="shared" si="827"/>
        <v>43574</v>
      </c>
      <c r="EI88" s="67">
        <f t="shared" si="827"/>
        <v>43575</v>
      </c>
      <c r="EJ88" s="67">
        <f t="shared" si="827"/>
        <v>43576</v>
      </c>
      <c r="EK88" s="67">
        <f t="shared" si="827"/>
        <v>43577</v>
      </c>
      <c r="EL88" s="67">
        <f t="shared" si="827"/>
        <v>43578</v>
      </c>
      <c r="EM88" s="67">
        <f t="shared" si="827"/>
        <v>43579</v>
      </c>
      <c r="EN88" s="67">
        <f t="shared" si="827"/>
        <v>43580</v>
      </c>
      <c r="EO88" s="67">
        <f t="shared" si="827"/>
        <v>43581</v>
      </c>
      <c r="EP88" s="67">
        <f t="shared" si="827"/>
        <v>43582</v>
      </c>
      <c r="EQ88" s="67">
        <f t="shared" si="827"/>
        <v>43583</v>
      </c>
      <c r="ER88" s="67">
        <f t="shared" si="827"/>
        <v>43584</v>
      </c>
      <c r="ES88" s="67">
        <f t="shared" si="827"/>
        <v>43585</v>
      </c>
      <c r="ET88" s="67">
        <f t="shared" ref="ET88:FI90" si="828">ET$18</f>
        <v>43586</v>
      </c>
      <c r="EU88" s="67">
        <f t="shared" si="828"/>
        <v>43587</v>
      </c>
      <c r="EV88" s="67">
        <f t="shared" si="828"/>
        <v>43588</v>
      </c>
      <c r="EW88" s="67">
        <f t="shared" si="828"/>
        <v>43589</v>
      </c>
      <c r="EX88" s="67">
        <f t="shared" si="828"/>
        <v>43590</v>
      </c>
      <c r="EY88" s="67">
        <f t="shared" si="828"/>
        <v>43591</v>
      </c>
      <c r="EZ88" s="67">
        <f t="shared" si="828"/>
        <v>43592</v>
      </c>
      <c r="FA88" s="67">
        <f t="shared" si="828"/>
        <v>43593</v>
      </c>
      <c r="FB88" s="67">
        <f t="shared" si="828"/>
        <v>43594</v>
      </c>
      <c r="FC88" s="67">
        <f t="shared" si="828"/>
        <v>43595</v>
      </c>
      <c r="FD88" s="67">
        <f t="shared" si="828"/>
        <v>43596</v>
      </c>
      <c r="FE88" s="67">
        <f t="shared" si="828"/>
        <v>43597</v>
      </c>
      <c r="FF88" s="67">
        <f t="shared" si="828"/>
        <v>43598</v>
      </c>
      <c r="FG88" s="67">
        <f t="shared" si="828"/>
        <v>43599</v>
      </c>
      <c r="FH88" s="67">
        <f t="shared" si="828"/>
        <v>43600</v>
      </c>
      <c r="FI88" s="67">
        <f t="shared" si="828"/>
        <v>43601</v>
      </c>
      <c r="FJ88" s="67">
        <f t="shared" ref="FJ88:FX90" si="829">FJ$18</f>
        <v>43602</v>
      </c>
      <c r="FK88" s="67">
        <f t="shared" si="829"/>
        <v>43603</v>
      </c>
      <c r="FL88" s="67">
        <f t="shared" si="829"/>
        <v>43604</v>
      </c>
      <c r="FM88" s="67">
        <f t="shared" si="829"/>
        <v>43605</v>
      </c>
      <c r="FN88" s="67">
        <f t="shared" si="829"/>
        <v>43606</v>
      </c>
      <c r="FO88" s="67">
        <f t="shared" si="829"/>
        <v>43607</v>
      </c>
      <c r="FP88" s="67">
        <f t="shared" si="829"/>
        <v>43608</v>
      </c>
      <c r="FQ88" s="67">
        <f t="shared" si="829"/>
        <v>43609</v>
      </c>
      <c r="FR88" s="67">
        <f t="shared" si="829"/>
        <v>43610</v>
      </c>
      <c r="FS88" s="67">
        <f t="shared" si="829"/>
        <v>43611</v>
      </c>
      <c r="FT88" s="67">
        <f t="shared" si="829"/>
        <v>43612</v>
      </c>
      <c r="FU88" s="67">
        <f t="shared" si="829"/>
        <v>43613</v>
      </c>
      <c r="FV88" s="67">
        <f t="shared" si="829"/>
        <v>43614</v>
      </c>
      <c r="FW88" s="67">
        <f t="shared" si="829"/>
        <v>43615</v>
      </c>
      <c r="FX88" s="67">
        <f t="shared" si="829"/>
        <v>43616</v>
      </c>
      <c r="FY88" s="67">
        <f t="shared" ref="FY88:GN90" si="830">FY$18</f>
        <v>43617</v>
      </c>
      <c r="FZ88" s="67">
        <f t="shared" si="830"/>
        <v>43618</v>
      </c>
      <c r="GA88" s="67">
        <f t="shared" si="830"/>
        <v>43619</v>
      </c>
      <c r="GB88" s="67">
        <f t="shared" si="830"/>
        <v>43620</v>
      </c>
      <c r="GC88" s="67">
        <f t="shared" si="830"/>
        <v>43621</v>
      </c>
      <c r="GD88" s="67">
        <f t="shared" si="830"/>
        <v>43622</v>
      </c>
      <c r="GE88" s="67">
        <f t="shared" si="830"/>
        <v>43623</v>
      </c>
      <c r="GF88" s="67">
        <f t="shared" si="830"/>
        <v>43624</v>
      </c>
      <c r="GG88" s="67">
        <f t="shared" si="830"/>
        <v>43625</v>
      </c>
      <c r="GH88" s="67">
        <f t="shared" si="830"/>
        <v>43626</v>
      </c>
      <c r="GI88" s="67">
        <f t="shared" si="830"/>
        <v>43627</v>
      </c>
      <c r="GJ88" s="67">
        <f t="shared" si="830"/>
        <v>43628</v>
      </c>
      <c r="GK88" s="67">
        <f t="shared" si="830"/>
        <v>43629</v>
      </c>
      <c r="GL88" s="67">
        <f t="shared" si="830"/>
        <v>43630</v>
      </c>
      <c r="GM88" s="67">
        <f t="shared" si="830"/>
        <v>43631</v>
      </c>
      <c r="GN88" s="67">
        <f t="shared" si="830"/>
        <v>43632</v>
      </c>
      <c r="GO88" s="67">
        <f t="shared" ref="GO88:HB90" si="831">GO$18</f>
        <v>43633</v>
      </c>
      <c r="GP88" s="67">
        <f t="shared" si="831"/>
        <v>43634</v>
      </c>
      <c r="GQ88" s="67">
        <f t="shared" si="831"/>
        <v>43635</v>
      </c>
      <c r="GR88" s="67">
        <f t="shared" si="831"/>
        <v>43636</v>
      </c>
      <c r="GS88" s="67">
        <f t="shared" si="831"/>
        <v>43637</v>
      </c>
      <c r="GT88" s="67">
        <f t="shared" si="831"/>
        <v>43638</v>
      </c>
      <c r="GU88" s="67">
        <f t="shared" si="831"/>
        <v>43639</v>
      </c>
      <c r="GV88" s="67">
        <f t="shared" si="831"/>
        <v>43640</v>
      </c>
      <c r="GW88" s="67">
        <f t="shared" si="831"/>
        <v>43641</v>
      </c>
      <c r="GX88" s="67">
        <f t="shared" si="831"/>
        <v>43642</v>
      </c>
      <c r="GY88" s="67">
        <f t="shared" si="831"/>
        <v>43643</v>
      </c>
      <c r="GZ88" s="67">
        <f t="shared" si="831"/>
        <v>43644</v>
      </c>
      <c r="HA88" s="67">
        <f t="shared" si="831"/>
        <v>43645</v>
      </c>
      <c r="HB88" s="67">
        <f t="shared" si="831"/>
        <v>43646</v>
      </c>
      <c r="HC88" s="67">
        <f t="shared" ref="HC88:HR90" si="832">HC$18</f>
        <v>43647</v>
      </c>
      <c r="HD88" s="67">
        <f t="shared" si="832"/>
        <v>43648</v>
      </c>
      <c r="HE88" s="67">
        <f t="shared" si="832"/>
        <v>43649</v>
      </c>
      <c r="HF88" s="67">
        <f t="shared" si="832"/>
        <v>43650</v>
      </c>
      <c r="HG88" s="67">
        <f t="shared" si="832"/>
        <v>43651</v>
      </c>
      <c r="HH88" s="67">
        <f t="shared" si="832"/>
        <v>43652</v>
      </c>
      <c r="HI88" s="67">
        <f t="shared" si="832"/>
        <v>43653</v>
      </c>
      <c r="HJ88" s="67">
        <f t="shared" si="832"/>
        <v>43654</v>
      </c>
      <c r="HK88" s="67">
        <f t="shared" si="832"/>
        <v>43655</v>
      </c>
      <c r="HL88" s="67">
        <f t="shared" si="832"/>
        <v>43656</v>
      </c>
      <c r="HM88" s="67">
        <f t="shared" si="832"/>
        <v>43657</v>
      </c>
      <c r="HN88" s="67">
        <f t="shared" si="832"/>
        <v>43658</v>
      </c>
      <c r="HO88" s="67">
        <f t="shared" si="832"/>
        <v>43659</v>
      </c>
      <c r="HP88" s="67">
        <f t="shared" si="832"/>
        <v>43660</v>
      </c>
      <c r="HQ88" s="67">
        <f t="shared" si="832"/>
        <v>43661</v>
      </c>
      <c r="HR88" s="67">
        <f t="shared" si="832"/>
        <v>43662</v>
      </c>
      <c r="HS88" s="67">
        <f t="shared" ref="HS88:IG90" si="833">HS$18</f>
        <v>43663</v>
      </c>
      <c r="HT88" s="67">
        <f t="shared" si="833"/>
        <v>43664</v>
      </c>
      <c r="HU88" s="67">
        <f t="shared" si="833"/>
        <v>43665</v>
      </c>
      <c r="HV88" s="67">
        <f t="shared" si="833"/>
        <v>43666</v>
      </c>
      <c r="HW88" s="67">
        <f t="shared" si="833"/>
        <v>43667</v>
      </c>
      <c r="HX88" s="67">
        <f t="shared" si="833"/>
        <v>43668</v>
      </c>
      <c r="HY88" s="67">
        <f t="shared" si="833"/>
        <v>43669</v>
      </c>
      <c r="HZ88" s="67">
        <f t="shared" si="833"/>
        <v>43670</v>
      </c>
      <c r="IA88" s="67">
        <f t="shared" si="833"/>
        <v>43671</v>
      </c>
      <c r="IB88" s="67">
        <f t="shared" si="833"/>
        <v>43672</v>
      </c>
      <c r="IC88" s="67">
        <f t="shared" si="833"/>
        <v>43673</v>
      </c>
      <c r="ID88" s="67">
        <f t="shared" si="833"/>
        <v>43674</v>
      </c>
      <c r="IE88" s="67">
        <f t="shared" si="833"/>
        <v>43675</v>
      </c>
      <c r="IF88" s="67">
        <f t="shared" si="833"/>
        <v>43676</v>
      </c>
      <c r="IG88" s="67">
        <f t="shared" si="833"/>
        <v>43677</v>
      </c>
      <c r="IH88" s="67">
        <f t="shared" ref="IH88:IW90" si="834">IH$18</f>
        <v>43678</v>
      </c>
      <c r="II88" s="67">
        <f t="shared" si="834"/>
        <v>43679</v>
      </c>
      <c r="IJ88" s="67">
        <f t="shared" si="834"/>
        <v>43680</v>
      </c>
      <c r="IK88" s="67">
        <f t="shared" si="834"/>
        <v>43681</v>
      </c>
      <c r="IL88" s="67">
        <f t="shared" si="834"/>
        <v>43682</v>
      </c>
      <c r="IM88" s="67">
        <f t="shared" si="834"/>
        <v>43683</v>
      </c>
      <c r="IN88" s="67">
        <f t="shared" si="834"/>
        <v>43684</v>
      </c>
      <c r="IO88" s="67">
        <f t="shared" si="834"/>
        <v>43685</v>
      </c>
      <c r="IP88" s="67">
        <f t="shared" si="834"/>
        <v>43686</v>
      </c>
      <c r="IQ88" s="67">
        <f t="shared" si="834"/>
        <v>43687</v>
      </c>
      <c r="IR88" s="67">
        <f t="shared" si="834"/>
        <v>43688</v>
      </c>
      <c r="IS88" s="67">
        <f t="shared" si="834"/>
        <v>43689</v>
      </c>
      <c r="IT88" s="67">
        <f t="shared" si="834"/>
        <v>43690</v>
      </c>
      <c r="IU88" s="67">
        <f t="shared" si="834"/>
        <v>43691</v>
      </c>
      <c r="IV88" s="67">
        <f t="shared" si="834"/>
        <v>43692</v>
      </c>
      <c r="IW88" s="67">
        <f t="shared" si="834"/>
        <v>43693</v>
      </c>
      <c r="IX88" s="67">
        <f t="shared" ref="IX88:JL90" si="835">IX$18</f>
        <v>43694</v>
      </c>
      <c r="IY88" s="67">
        <f t="shared" si="835"/>
        <v>43695</v>
      </c>
      <c r="IZ88" s="67">
        <f t="shared" si="835"/>
        <v>43696</v>
      </c>
      <c r="JA88" s="67">
        <f t="shared" si="835"/>
        <v>43697</v>
      </c>
      <c r="JB88" s="67">
        <f t="shared" si="835"/>
        <v>43698</v>
      </c>
      <c r="JC88" s="67">
        <f t="shared" si="835"/>
        <v>43699</v>
      </c>
      <c r="JD88" s="67">
        <f t="shared" si="835"/>
        <v>43700</v>
      </c>
      <c r="JE88" s="67">
        <f t="shared" si="835"/>
        <v>43701</v>
      </c>
      <c r="JF88" s="67">
        <f t="shared" si="835"/>
        <v>43702</v>
      </c>
      <c r="JG88" s="67">
        <f t="shared" si="835"/>
        <v>43703</v>
      </c>
      <c r="JH88" s="67">
        <f t="shared" si="835"/>
        <v>43704</v>
      </c>
      <c r="JI88" s="67">
        <f t="shared" si="835"/>
        <v>43705</v>
      </c>
      <c r="JJ88" s="67">
        <f t="shared" si="835"/>
        <v>43706</v>
      </c>
      <c r="JK88" s="67">
        <f t="shared" si="835"/>
        <v>43707</v>
      </c>
      <c r="JL88" s="67">
        <f t="shared" si="835"/>
        <v>43708</v>
      </c>
      <c r="JM88" s="67">
        <f t="shared" ref="JM88:KB90" si="836">JM$18</f>
        <v>43709</v>
      </c>
      <c r="JN88" s="67">
        <f t="shared" si="836"/>
        <v>43710</v>
      </c>
      <c r="JO88" s="67">
        <f t="shared" si="836"/>
        <v>43711</v>
      </c>
      <c r="JP88" s="67">
        <f t="shared" si="836"/>
        <v>43712</v>
      </c>
      <c r="JQ88" s="67">
        <f t="shared" si="836"/>
        <v>43713</v>
      </c>
      <c r="JR88" s="67">
        <f t="shared" si="836"/>
        <v>43714</v>
      </c>
      <c r="JS88" s="67">
        <f t="shared" si="836"/>
        <v>43715</v>
      </c>
      <c r="JT88" s="67">
        <f t="shared" si="836"/>
        <v>43716</v>
      </c>
      <c r="JU88" s="67">
        <f t="shared" si="836"/>
        <v>43717</v>
      </c>
      <c r="JV88" s="67">
        <f t="shared" si="836"/>
        <v>43718</v>
      </c>
      <c r="JW88" s="67">
        <f t="shared" si="836"/>
        <v>43719</v>
      </c>
      <c r="JX88" s="67">
        <f t="shared" si="836"/>
        <v>43720</v>
      </c>
      <c r="JY88" s="67">
        <f t="shared" si="836"/>
        <v>43721</v>
      </c>
      <c r="JZ88" s="67">
        <f t="shared" si="836"/>
        <v>43722</v>
      </c>
      <c r="KA88" s="67">
        <f t="shared" si="836"/>
        <v>43723</v>
      </c>
      <c r="KB88" s="67">
        <f t="shared" si="836"/>
        <v>43724</v>
      </c>
      <c r="KC88" s="67">
        <f t="shared" ref="KC88:KP90" si="837">KC$18</f>
        <v>43725</v>
      </c>
      <c r="KD88" s="67">
        <f t="shared" si="837"/>
        <v>43726</v>
      </c>
      <c r="KE88" s="67">
        <f t="shared" si="837"/>
        <v>43727</v>
      </c>
      <c r="KF88" s="67">
        <f t="shared" si="837"/>
        <v>43728</v>
      </c>
      <c r="KG88" s="67">
        <f t="shared" si="837"/>
        <v>43729</v>
      </c>
      <c r="KH88" s="67">
        <f t="shared" si="837"/>
        <v>43730</v>
      </c>
      <c r="KI88" s="67">
        <f t="shared" si="837"/>
        <v>43731</v>
      </c>
      <c r="KJ88" s="67">
        <f t="shared" si="837"/>
        <v>43732</v>
      </c>
      <c r="KK88" s="67">
        <f t="shared" si="837"/>
        <v>43733</v>
      </c>
      <c r="KL88" s="67">
        <f t="shared" si="837"/>
        <v>43734</v>
      </c>
      <c r="KM88" s="67">
        <f t="shared" si="837"/>
        <v>43735</v>
      </c>
      <c r="KN88" s="67">
        <f t="shared" si="837"/>
        <v>43736</v>
      </c>
      <c r="KO88" s="67">
        <f t="shared" si="837"/>
        <v>43737</v>
      </c>
      <c r="KP88" s="67">
        <f t="shared" si="837"/>
        <v>43738</v>
      </c>
      <c r="KQ88" s="67">
        <f t="shared" ref="KQ88:LF90" si="838">KQ$18</f>
        <v>43739</v>
      </c>
      <c r="KR88" s="67">
        <f t="shared" si="838"/>
        <v>43740</v>
      </c>
      <c r="KS88" s="67">
        <f t="shared" si="838"/>
        <v>43741</v>
      </c>
      <c r="KT88" s="67">
        <f t="shared" si="838"/>
        <v>43742</v>
      </c>
      <c r="KU88" s="67">
        <f t="shared" si="838"/>
        <v>43743</v>
      </c>
      <c r="KV88" s="67">
        <f t="shared" si="838"/>
        <v>43744</v>
      </c>
      <c r="KW88" s="67">
        <f t="shared" si="838"/>
        <v>43745</v>
      </c>
      <c r="KX88" s="67">
        <f t="shared" si="838"/>
        <v>43746</v>
      </c>
      <c r="KY88" s="67">
        <f t="shared" si="838"/>
        <v>43747</v>
      </c>
      <c r="KZ88" s="67">
        <f t="shared" si="838"/>
        <v>43748</v>
      </c>
      <c r="LA88" s="67">
        <f t="shared" si="838"/>
        <v>43749</v>
      </c>
      <c r="LB88" s="67">
        <f t="shared" si="838"/>
        <v>43750</v>
      </c>
      <c r="LC88" s="67">
        <f t="shared" si="838"/>
        <v>43751</v>
      </c>
      <c r="LD88" s="67">
        <f t="shared" si="838"/>
        <v>43752</v>
      </c>
      <c r="LE88" s="67">
        <f t="shared" si="838"/>
        <v>43753</v>
      </c>
      <c r="LF88" s="67">
        <f t="shared" si="838"/>
        <v>43754</v>
      </c>
      <c r="LG88" s="67">
        <f t="shared" ref="LG88:LU90" si="839">LG$18</f>
        <v>43755</v>
      </c>
      <c r="LH88" s="67">
        <f t="shared" si="839"/>
        <v>43756</v>
      </c>
      <c r="LI88" s="67">
        <f t="shared" si="839"/>
        <v>43757</v>
      </c>
      <c r="LJ88" s="67">
        <f t="shared" si="839"/>
        <v>43758</v>
      </c>
      <c r="LK88" s="67">
        <f t="shared" si="839"/>
        <v>43759</v>
      </c>
      <c r="LL88" s="67">
        <f t="shared" si="839"/>
        <v>43760</v>
      </c>
      <c r="LM88" s="67">
        <f t="shared" si="839"/>
        <v>43761</v>
      </c>
      <c r="LN88" s="67">
        <f t="shared" si="839"/>
        <v>43762</v>
      </c>
      <c r="LO88" s="67">
        <f t="shared" si="839"/>
        <v>43763</v>
      </c>
      <c r="LP88" s="67">
        <f t="shared" si="839"/>
        <v>43764</v>
      </c>
      <c r="LQ88" s="67">
        <f t="shared" si="839"/>
        <v>43765</v>
      </c>
      <c r="LR88" s="67">
        <f t="shared" si="839"/>
        <v>43766</v>
      </c>
      <c r="LS88" s="67">
        <f t="shared" si="839"/>
        <v>43767</v>
      </c>
      <c r="LT88" s="67">
        <f t="shared" si="839"/>
        <v>43768</v>
      </c>
      <c r="LU88" s="67">
        <f t="shared" si="839"/>
        <v>43769</v>
      </c>
      <c r="LV88" s="67">
        <f t="shared" ref="LV88:MK90" si="840">LV$18</f>
        <v>43770</v>
      </c>
      <c r="LW88" s="67">
        <f t="shared" si="840"/>
        <v>43771</v>
      </c>
      <c r="LX88" s="67">
        <f t="shared" si="840"/>
        <v>43772</v>
      </c>
      <c r="LY88" s="67">
        <f t="shared" si="840"/>
        <v>43773</v>
      </c>
      <c r="LZ88" s="67">
        <f t="shared" si="840"/>
        <v>43774</v>
      </c>
      <c r="MA88" s="67">
        <f t="shared" si="840"/>
        <v>43775</v>
      </c>
      <c r="MB88" s="67">
        <f t="shared" si="840"/>
        <v>43776</v>
      </c>
      <c r="MC88" s="67">
        <f t="shared" si="840"/>
        <v>43777</v>
      </c>
      <c r="MD88" s="67">
        <f t="shared" si="840"/>
        <v>43778</v>
      </c>
      <c r="ME88" s="67">
        <f t="shared" si="840"/>
        <v>43779</v>
      </c>
      <c r="MF88" s="67">
        <f t="shared" si="840"/>
        <v>43780</v>
      </c>
      <c r="MG88" s="67">
        <f t="shared" si="840"/>
        <v>43781</v>
      </c>
      <c r="MH88" s="67">
        <f t="shared" si="840"/>
        <v>43782</v>
      </c>
      <c r="MI88" s="67">
        <f t="shared" si="840"/>
        <v>43783</v>
      </c>
      <c r="MJ88" s="67">
        <f t="shared" si="840"/>
        <v>43784</v>
      </c>
      <c r="MK88" s="67">
        <f t="shared" si="840"/>
        <v>43785</v>
      </c>
      <c r="ML88" s="67">
        <f t="shared" ref="ML88:MY90" si="841">ML$18</f>
        <v>43786</v>
      </c>
      <c r="MM88" s="67">
        <f t="shared" si="841"/>
        <v>43787</v>
      </c>
      <c r="MN88" s="67">
        <f t="shared" si="841"/>
        <v>43788</v>
      </c>
      <c r="MO88" s="67">
        <f t="shared" si="841"/>
        <v>43789</v>
      </c>
      <c r="MP88" s="67">
        <f t="shared" si="841"/>
        <v>43790</v>
      </c>
      <c r="MQ88" s="67">
        <f t="shared" si="841"/>
        <v>43791</v>
      </c>
      <c r="MR88" s="67">
        <f t="shared" si="841"/>
        <v>43792</v>
      </c>
      <c r="MS88" s="67">
        <f t="shared" si="841"/>
        <v>43793</v>
      </c>
      <c r="MT88" s="67">
        <f t="shared" si="841"/>
        <v>43794</v>
      </c>
      <c r="MU88" s="67">
        <f t="shared" si="841"/>
        <v>43795</v>
      </c>
      <c r="MV88" s="67">
        <f t="shared" si="841"/>
        <v>43796</v>
      </c>
      <c r="MW88" s="67">
        <f t="shared" si="841"/>
        <v>43797</v>
      </c>
      <c r="MX88" s="67">
        <f t="shared" si="841"/>
        <v>43798</v>
      </c>
      <c r="MY88" s="67">
        <f t="shared" si="841"/>
        <v>43799</v>
      </c>
      <c r="MZ88" s="67">
        <f t="shared" ref="MZ88:NO90" si="842">MZ$18</f>
        <v>43800</v>
      </c>
      <c r="NA88" s="67">
        <f t="shared" si="842"/>
        <v>43801</v>
      </c>
      <c r="NB88" s="67">
        <f t="shared" si="842"/>
        <v>43802</v>
      </c>
      <c r="NC88" s="67">
        <f t="shared" si="842"/>
        <v>43803</v>
      </c>
      <c r="ND88" s="67">
        <f t="shared" si="842"/>
        <v>43804</v>
      </c>
      <c r="NE88" s="67">
        <f t="shared" si="842"/>
        <v>43805</v>
      </c>
      <c r="NF88" s="67">
        <f t="shared" si="842"/>
        <v>43806</v>
      </c>
      <c r="NG88" s="67">
        <f t="shared" si="842"/>
        <v>43807</v>
      </c>
      <c r="NH88" s="67">
        <f t="shared" si="842"/>
        <v>43808</v>
      </c>
      <c r="NI88" s="67">
        <f t="shared" si="842"/>
        <v>43809</v>
      </c>
      <c r="NJ88" s="67">
        <f t="shared" si="842"/>
        <v>43810</v>
      </c>
      <c r="NK88" s="67">
        <f t="shared" si="842"/>
        <v>43811</v>
      </c>
      <c r="NL88" s="67">
        <f t="shared" si="842"/>
        <v>43812</v>
      </c>
      <c r="NM88" s="67">
        <f t="shared" si="842"/>
        <v>43813</v>
      </c>
      <c r="NN88" s="67">
        <f t="shared" si="842"/>
        <v>43814</v>
      </c>
      <c r="NO88" s="67">
        <f t="shared" si="842"/>
        <v>43815</v>
      </c>
      <c r="NP88" s="67">
        <f t="shared" ref="NP88:OD90" si="843">NP$18</f>
        <v>43816</v>
      </c>
      <c r="NQ88" s="67">
        <f t="shared" si="843"/>
        <v>43817</v>
      </c>
      <c r="NR88" s="67">
        <f t="shared" si="843"/>
        <v>43818</v>
      </c>
      <c r="NS88" s="67">
        <f t="shared" si="843"/>
        <v>43819</v>
      </c>
      <c r="NT88" s="67">
        <f t="shared" si="843"/>
        <v>43820</v>
      </c>
      <c r="NU88" s="67">
        <f t="shared" si="843"/>
        <v>43821</v>
      </c>
      <c r="NV88" s="67">
        <f t="shared" si="843"/>
        <v>43822</v>
      </c>
      <c r="NW88" s="67">
        <f t="shared" si="843"/>
        <v>43823</v>
      </c>
      <c r="NX88" s="67">
        <f t="shared" si="843"/>
        <v>43824</v>
      </c>
      <c r="NY88" s="67">
        <f t="shared" si="843"/>
        <v>43825</v>
      </c>
      <c r="NZ88" s="67">
        <f t="shared" si="843"/>
        <v>43826</v>
      </c>
      <c r="OA88" s="67">
        <f t="shared" si="843"/>
        <v>43827</v>
      </c>
      <c r="OB88" s="67">
        <f t="shared" si="843"/>
        <v>43828</v>
      </c>
      <c r="OC88" s="67">
        <f t="shared" si="843"/>
        <v>43829</v>
      </c>
      <c r="OD88" s="67">
        <f t="shared" si="843"/>
        <v>43830</v>
      </c>
      <c r="OE88" s="157"/>
      <c r="OF88" s="186">
        <f t="shared" ref="OF88" si="844">OK88+OM88+OO88+OQ88+OS88+OU88+OW88</f>
        <v>0</v>
      </c>
      <c r="OG88" s="28">
        <f t="shared" ref="OG88" si="845">OL88+ON88+OP88+OR88+OT88+OV88+OX88</f>
        <v>0</v>
      </c>
      <c r="OH88" s="185">
        <f>D88-OF88</f>
        <v>0</v>
      </c>
      <c r="OI88" s="29">
        <f>G88-OG88</f>
        <v>0</v>
      </c>
      <c r="OJ88" s="90" t="str">
        <f>J88</f>
        <v>km</v>
      </c>
      <c r="OK88" s="212"/>
      <c r="OL88" s="29">
        <f>OK88*F88</f>
        <v>0</v>
      </c>
      <c r="OM88" s="212"/>
      <c r="ON88" s="29">
        <f>OM88*F88</f>
        <v>0</v>
      </c>
      <c r="OO88" s="213"/>
      <c r="OP88" s="29">
        <f>OO88*F88</f>
        <v>0</v>
      </c>
      <c r="OQ88" s="213"/>
      <c r="OR88" s="29">
        <f>OQ88*F88</f>
        <v>0</v>
      </c>
      <c r="OS88" s="213"/>
      <c r="OT88" s="29">
        <f>OS88*F88</f>
        <v>0</v>
      </c>
      <c r="OU88" s="213"/>
      <c r="OV88" s="29">
        <f>OU88*F88</f>
        <v>0</v>
      </c>
      <c r="OW88" s="213"/>
      <c r="OX88" s="29">
        <f>OW88*F88</f>
        <v>0</v>
      </c>
      <c r="OY88" s="157"/>
    </row>
    <row r="89" spans="1:415" ht="12.75" x14ac:dyDescent="0.2">
      <c r="A89" s="124" t="s">
        <v>171</v>
      </c>
      <c r="B89" s="174"/>
      <c r="C89" s="125" t="s">
        <v>34</v>
      </c>
      <c r="D89" s="163">
        <v>0</v>
      </c>
      <c r="E89" s="30">
        <f>D89*1.1</f>
        <v>0</v>
      </c>
      <c r="F89" s="216"/>
      <c r="G89" s="27">
        <f t="shared" ref="G89" si="846">ROUND(ROUND(D89,3)*$F89,2)</f>
        <v>0</v>
      </c>
      <c r="H89" s="84">
        <f t="shared" ref="H89" si="847">ROUND(ROUND(E89,3)*$F89,2)</f>
        <v>0</v>
      </c>
      <c r="I89" s="100"/>
      <c r="J89" s="69" t="str">
        <f>C89</f>
        <v>km</v>
      </c>
      <c r="K89" s="184"/>
      <c r="L89" s="69">
        <f>K89*$F89</f>
        <v>0</v>
      </c>
      <c r="M89" s="184"/>
      <c r="N89" s="69">
        <f>M89*$F89</f>
        <v>0</v>
      </c>
      <c r="O89" s="184"/>
      <c r="P89" s="69">
        <f>O89*$F89</f>
        <v>0</v>
      </c>
      <c r="Q89" s="184"/>
      <c r="R89" s="69">
        <f>Q89*$F89</f>
        <v>0</v>
      </c>
      <c r="S89" s="184"/>
      <c r="T89" s="69">
        <f>S89*$F89</f>
        <v>0</v>
      </c>
      <c r="U89" s="184"/>
      <c r="V89" s="69">
        <f>U89*$F89</f>
        <v>0</v>
      </c>
      <c r="W89" s="184"/>
      <c r="X89" s="69">
        <f>W89*$F89</f>
        <v>0</v>
      </c>
      <c r="Y89" s="187">
        <f t="shared" si="819"/>
        <v>0</v>
      </c>
      <c r="Z89" s="69">
        <f t="shared" si="819"/>
        <v>0</v>
      </c>
      <c r="AA89" s="71" t="e">
        <f>MIN(#REF!)</f>
        <v>#REF!</v>
      </c>
      <c r="AB89" s="72" t="e">
        <f>AC89-AA89</f>
        <v>#REF!</v>
      </c>
      <c r="AC89" s="71" t="e">
        <f>MAX(#REF!)</f>
        <v>#REF!</v>
      </c>
      <c r="AD89" s="67">
        <f t="shared" si="820"/>
        <v>43466</v>
      </c>
      <c r="AE89" s="67">
        <f t="shared" si="820"/>
        <v>43467</v>
      </c>
      <c r="AF89" s="67">
        <f t="shared" si="820"/>
        <v>43468</v>
      </c>
      <c r="AG89" s="67">
        <f t="shared" si="820"/>
        <v>43469</v>
      </c>
      <c r="AH89" s="67">
        <f t="shared" si="820"/>
        <v>43470</v>
      </c>
      <c r="AI89" s="67">
        <f t="shared" si="820"/>
        <v>43471</v>
      </c>
      <c r="AJ89" s="67">
        <f t="shared" si="820"/>
        <v>43472</v>
      </c>
      <c r="AK89" s="67">
        <f t="shared" si="820"/>
        <v>43473</v>
      </c>
      <c r="AL89" s="67">
        <f t="shared" si="820"/>
        <v>43474</v>
      </c>
      <c r="AM89" s="67">
        <f t="shared" si="820"/>
        <v>43475</v>
      </c>
      <c r="AN89" s="67">
        <f t="shared" si="820"/>
        <v>43476</v>
      </c>
      <c r="AO89" s="67">
        <f t="shared" si="820"/>
        <v>43477</v>
      </c>
      <c r="AP89" s="67">
        <f t="shared" si="820"/>
        <v>43478</v>
      </c>
      <c r="AQ89" s="67">
        <f t="shared" si="820"/>
        <v>43479</v>
      </c>
      <c r="AR89" s="67">
        <f t="shared" si="820"/>
        <v>43480</v>
      </c>
      <c r="AS89" s="67">
        <f t="shared" si="820"/>
        <v>43481</v>
      </c>
      <c r="AT89" s="67">
        <f t="shared" si="821"/>
        <v>43482</v>
      </c>
      <c r="AU89" s="67">
        <f t="shared" si="821"/>
        <v>43483</v>
      </c>
      <c r="AV89" s="67">
        <f t="shared" si="821"/>
        <v>43484</v>
      </c>
      <c r="AW89" s="67">
        <f t="shared" si="821"/>
        <v>43485</v>
      </c>
      <c r="AX89" s="67">
        <f t="shared" si="821"/>
        <v>43486</v>
      </c>
      <c r="AY89" s="67">
        <f t="shared" si="821"/>
        <v>43487</v>
      </c>
      <c r="AZ89" s="67">
        <f t="shared" si="821"/>
        <v>43488</v>
      </c>
      <c r="BA89" s="67">
        <f t="shared" si="821"/>
        <v>43489</v>
      </c>
      <c r="BB89" s="67">
        <f t="shared" si="821"/>
        <v>43490</v>
      </c>
      <c r="BC89" s="67">
        <f t="shared" si="821"/>
        <v>43491</v>
      </c>
      <c r="BD89" s="67">
        <f t="shared" si="821"/>
        <v>43492</v>
      </c>
      <c r="BE89" s="67">
        <f t="shared" si="821"/>
        <v>43493</v>
      </c>
      <c r="BF89" s="67">
        <f t="shared" si="821"/>
        <v>43494</v>
      </c>
      <c r="BG89" s="67">
        <f t="shared" si="821"/>
        <v>43495</v>
      </c>
      <c r="BH89" s="67">
        <f t="shared" si="821"/>
        <v>43496</v>
      </c>
      <c r="BI89" s="67">
        <f t="shared" si="822"/>
        <v>43497</v>
      </c>
      <c r="BJ89" s="67">
        <f t="shared" si="822"/>
        <v>43498</v>
      </c>
      <c r="BK89" s="67">
        <f t="shared" si="822"/>
        <v>43499</v>
      </c>
      <c r="BL89" s="67">
        <f t="shared" si="822"/>
        <v>43500</v>
      </c>
      <c r="BM89" s="67">
        <f t="shared" si="822"/>
        <v>43501</v>
      </c>
      <c r="BN89" s="67">
        <f t="shared" si="822"/>
        <v>43502</v>
      </c>
      <c r="BO89" s="67">
        <f t="shared" si="822"/>
        <v>43503</v>
      </c>
      <c r="BP89" s="67">
        <f t="shared" si="822"/>
        <v>43504</v>
      </c>
      <c r="BQ89" s="67">
        <f t="shared" si="822"/>
        <v>43505</v>
      </c>
      <c r="BR89" s="67">
        <f t="shared" si="822"/>
        <v>43506</v>
      </c>
      <c r="BS89" s="67">
        <f t="shared" si="822"/>
        <v>43507</v>
      </c>
      <c r="BT89" s="67">
        <f t="shared" si="822"/>
        <v>43508</v>
      </c>
      <c r="BU89" s="67">
        <f t="shared" si="822"/>
        <v>43509</v>
      </c>
      <c r="BV89" s="67">
        <f t="shared" si="822"/>
        <v>43510</v>
      </c>
      <c r="BW89" s="67">
        <f t="shared" si="822"/>
        <v>43511</v>
      </c>
      <c r="BX89" s="67">
        <f t="shared" si="822"/>
        <v>43512</v>
      </c>
      <c r="BY89" s="67">
        <f t="shared" si="823"/>
        <v>43513</v>
      </c>
      <c r="BZ89" s="67">
        <f t="shared" si="823"/>
        <v>43514</v>
      </c>
      <c r="CA89" s="67">
        <f t="shared" si="823"/>
        <v>43515</v>
      </c>
      <c r="CB89" s="67">
        <f t="shared" si="823"/>
        <v>43516</v>
      </c>
      <c r="CC89" s="67">
        <f t="shared" si="823"/>
        <v>43517</v>
      </c>
      <c r="CD89" s="67">
        <f t="shared" si="823"/>
        <v>43518</v>
      </c>
      <c r="CE89" s="67">
        <f t="shared" si="823"/>
        <v>43519</v>
      </c>
      <c r="CF89" s="67">
        <f t="shared" si="823"/>
        <v>43520</v>
      </c>
      <c r="CG89" s="67">
        <f t="shared" si="823"/>
        <v>43521</v>
      </c>
      <c r="CH89" s="67">
        <f t="shared" si="823"/>
        <v>43522</v>
      </c>
      <c r="CI89" s="67">
        <f t="shared" si="823"/>
        <v>43523</v>
      </c>
      <c r="CJ89" s="67">
        <f t="shared" si="823"/>
        <v>43524</v>
      </c>
      <c r="CK89" s="67">
        <f t="shared" si="824"/>
        <v>43525</v>
      </c>
      <c r="CL89" s="67">
        <f t="shared" si="824"/>
        <v>43526</v>
      </c>
      <c r="CM89" s="67">
        <f t="shared" si="824"/>
        <v>43527</v>
      </c>
      <c r="CN89" s="67">
        <f t="shared" si="824"/>
        <v>43528</v>
      </c>
      <c r="CO89" s="67">
        <f t="shared" si="824"/>
        <v>43529</v>
      </c>
      <c r="CP89" s="67">
        <f t="shared" si="824"/>
        <v>43530</v>
      </c>
      <c r="CQ89" s="67">
        <f t="shared" si="824"/>
        <v>43531</v>
      </c>
      <c r="CR89" s="67">
        <f t="shared" si="824"/>
        <v>43532</v>
      </c>
      <c r="CS89" s="67">
        <f t="shared" si="824"/>
        <v>43533</v>
      </c>
      <c r="CT89" s="67">
        <f t="shared" si="824"/>
        <v>43534</v>
      </c>
      <c r="CU89" s="67">
        <f t="shared" si="824"/>
        <v>43535</v>
      </c>
      <c r="CV89" s="67">
        <f t="shared" si="824"/>
        <v>43536</v>
      </c>
      <c r="CW89" s="67">
        <f t="shared" si="824"/>
        <v>43537</v>
      </c>
      <c r="CX89" s="67">
        <f t="shared" si="824"/>
        <v>43538</v>
      </c>
      <c r="CY89" s="67">
        <f t="shared" si="824"/>
        <v>43539</v>
      </c>
      <c r="CZ89" s="67">
        <f t="shared" si="824"/>
        <v>43540</v>
      </c>
      <c r="DA89" s="67">
        <f t="shared" si="825"/>
        <v>43541</v>
      </c>
      <c r="DB89" s="67">
        <f t="shared" si="825"/>
        <v>43542</v>
      </c>
      <c r="DC89" s="67">
        <f t="shared" si="825"/>
        <v>43543</v>
      </c>
      <c r="DD89" s="67">
        <f t="shared" si="825"/>
        <v>43544</v>
      </c>
      <c r="DE89" s="67">
        <f t="shared" si="825"/>
        <v>43545</v>
      </c>
      <c r="DF89" s="67">
        <f t="shared" si="825"/>
        <v>43546</v>
      </c>
      <c r="DG89" s="67">
        <f t="shared" si="825"/>
        <v>43547</v>
      </c>
      <c r="DH89" s="67">
        <f t="shared" si="825"/>
        <v>43548</v>
      </c>
      <c r="DI89" s="67">
        <f t="shared" si="825"/>
        <v>43549</v>
      </c>
      <c r="DJ89" s="67">
        <f t="shared" si="825"/>
        <v>43550</v>
      </c>
      <c r="DK89" s="67">
        <f t="shared" si="825"/>
        <v>43551</v>
      </c>
      <c r="DL89" s="67">
        <f t="shared" si="825"/>
        <v>43552</v>
      </c>
      <c r="DM89" s="67">
        <f t="shared" si="825"/>
        <v>43553</v>
      </c>
      <c r="DN89" s="67">
        <f t="shared" si="825"/>
        <v>43554</v>
      </c>
      <c r="DO89" s="67">
        <f t="shared" si="825"/>
        <v>43555</v>
      </c>
      <c r="DP89" s="67">
        <f t="shared" si="826"/>
        <v>43556</v>
      </c>
      <c r="DQ89" s="67">
        <f t="shared" si="826"/>
        <v>43557</v>
      </c>
      <c r="DR89" s="67">
        <f t="shared" si="826"/>
        <v>43558</v>
      </c>
      <c r="DS89" s="67">
        <f t="shared" si="826"/>
        <v>43559</v>
      </c>
      <c r="DT89" s="67">
        <f t="shared" si="826"/>
        <v>43560</v>
      </c>
      <c r="DU89" s="67">
        <f t="shared" si="826"/>
        <v>43561</v>
      </c>
      <c r="DV89" s="67">
        <f t="shared" si="826"/>
        <v>43562</v>
      </c>
      <c r="DW89" s="67">
        <f t="shared" si="826"/>
        <v>43563</v>
      </c>
      <c r="DX89" s="67">
        <f t="shared" si="826"/>
        <v>43564</v>
      </c>
      <c r="DY89" s="67">
        <f t="shared" si="826"/>
        <v>43565</v>
      </c>
      <c r="DZ89" s="67">
        <f t="shared" si="826"/>
        <v>43566</v>
      </c>
      <c r="EA89" s="67">
        <f t="shared" si="826"/>
        <v>43567</v>
      </c>
      <c r="EB89" s="67">
        <f t="shared" si="826"/>
        <v>43568</v>
      </c>
      <c r="EC89" s="67">
        <f t="shared" si="826"/>
        <v>43569</v>
      </c>
      <c r="ED89" s="67">
        <f t="shared" si="826"/>
        <v>43570</v>
      </c>
      <c r="EE89" s="67">
        <f t="shared" si="826"/>
        <v>43571</v>
      </c>
      <c r="EF89" s="67">
        <f t="shared" si="827"/>
        <v>43572</v>
      </c>
      <c r="EG89" s="67">
        <f t="shared" si="827"/>
        <v>43573</v>
      </c>
      <c r="EH89" s="67">
        <f t="shared" si="827"/>
        <v>43574</v>
      </c>
      <c r="EI89" s="67">
        <f t="shared" si="827"/>
        <v>43575</v>
      </c>
      <c r="EJ89" s="67">
        <f t="shared" si="827"/>
        <v>43576</v>
      </c>
      <c r="EK89" s="67">
        <f t="shared" si="827"/>
        <v>43577</v>
      </c>
      <c r="EL89" s="67">
        <f t="shared" si="827"/>
        <v>43578</v>
      </c>
      <c r="EM89" s="67">
        <f t="shared" si="827"/>
        <v>43579</v>
      </c>
      <c r="EN89" s="67">
        <f t="shared" si="827"/>
        <v>43580</v>
      </c>
      <c r="EO89" s="67">
        <f t="shared" si="827"/>
        <v>43581</v>
      </c>
      <c r="EP89" s="67">
        <f t="shared" si="827"/>
        <v>43582</v>
      </c>
      <c r="EQ89" s="67">
        <f t="shared" si="827"/>
        <v>43583</v>
      </c>
      <c r="ER89" s="67">
        <f t="shared" si="827"/>
        <v>43584</v>
      </c>
      <c r="ES89" s="67">
        <f t="shared" si="827"/>
        <v>43585</v>
      </c>
      <c r="ET89" s="67">
        <f t="shared" si="828"/>
        <v>43586</v>
      </c>
      <c r="EU89" s="67">
        <f t="shared" si="828"/>
        <v>43587</v>
      </c>
      <c r="EV89" s="67">
        <f t="shared" si="828"/>
        <v>43588</v>
      </c>
      <c r="EW89" s="67">
        <f t="shared" si="828"/>
        <v>43589</v>
      </c>
      <c r="EX89" s="67">
        <f t="shared" si="828"/>
        <v>43590</v>
      </c>
      <c r="EY89" s="67">
        <f t="shared" si="828"/>
        <v>43591</v>
      </c>
      <c r="EZ89" s="67">
        <f t="shared" si="828"/>
        <v>43592</v>
      </c>
      <c r="FA89" s="67">
        <f t="shared" si="828"/>
        <v>43593</v>
      </c>
      <c r="FB89" s="67">
        <f t="shared" si="828"/>
        <v>43594</v>
      </c>
      <c r="FC89" s="67">
        <f t="shared" si="828"/>
        <v>43595</v>
      </c>
      <c r="FD89" s="67">
        <f t="shared" si="828"/>
        <v>43596</v>
      </c>
      <c r="FE89" s="67">
        <f t="shared" si="828"/>
        <v>43597</v>
      </c>
      <c r="FF89" s="67">
        <f t="shared" si="828"/>
        <v>43598</v>
      </c>
      <c r="FG89" s="67">
        <f t="shared" si="828"/>
        <v>43599</v>
      </c>
      <c r="FH89" s="67">
        <f t="shared" si="828"/>
        <v>43600</v>
      </c>
      <c r="FI89" s="67">
        <f t="shared" si="828"/>
        <v>43601</v>
      </c>
      <c r="FJ89" s="67">
        <f t="shared" si="829"/>
        <v>43602</v>
      </c>
      <c r="FK89" s="67">
        <f t="shared" si="829"/>
        <v>43603</v>
      </c>
      <c r="FL89" s="67">
        <f t="shared" si="829"/>
        <v>43604</v>
      </c>
      <c r="FM89" s="67">
        <f t="shared" si="829"/>
        <v>43605</v>
      </c>
      <c r="FN89" s="67">
        <f t="shared" si="829"/>
        <v>43606</v>
      </c>
      <c r="FO89" s="67">
        <f t="shared" si="829"/>
        <v>43607</v>
      </c>
      <c r="FP89" s="67">
        <f t="shared" si="829"/>
        <v>43608</v>
      </c>
      <c r="FQ89" s="67">
        <f t="shared" si="829"/>
        <v>43609</v>
      </c>
      <c r="FR89" s="67">
        <f t="shared" si="829"/>
        <v>43610</v>
      </c>
      <c r="FS89" s="67">
        <f t="shared" si="829"/>
        <v>43611</v>
      </c>
      <c r="FT89" s="67">
        <f t="shared" si="829"/>
        <v>43612</v>
      </c>
      <c r="FU89" s="67">
        <f t="shared" si="829"/>
        <v>43613</v>
      </c>
      <c r="FV89" s="67">
        <f t="shared" si="829"/>
        <v>43614</v>
      </c>
      <c r="FW89" s="67">
        <f t="shared" si="829"/>
        <v>43615</v>
      </c>
      <c r="FX89" s="67">
        <f t="shared" si="829"/>
        <v>43616</v>
      </c>
      <c r="FY89" s="67">
        <f t="shared" si="830"/>
        <v>43617</v>
      </c>
      <c r="FZ89" s="67">
        <f t="shared" si="830"/>
        <v>43618</v>
      </c>
      <c r="GA89" s="67">
        <f t="shared" si="830"/>
        <v>43619</v>
      </c>
      <c r="GB89" s="67">
        <f t="shared" si="830"/>
        <v>43620</v>
      </c>
      <c r="GC89" s="67">
        <f t="shared" si="830"/>
        <v>43621</v>
      </c>
      <c r="GD89" s="67">
        <f t="shared" si="830"/>
        <v>43622</v>
      </c>
      <c r="GE89" s="67">
        <f t="shared" si="830"/>
        <v>43623</v>
      </c>
      <c r="GF89" s="67">
        <f t="shared" si="830"/>
        <v>43624</v>
      </c>
      <c r="GG89" s="67">
        <f t="shared" si="830"/>
        <v>43625</v>
      </c>
      <c r="GH89" s="67">
        <f t="shared" si="830"/>
        <v>43626</v>
      </c>
      <c r="GI89" s="67">
        <f t="shared" si="830"/>
        <v>43627</v>
      </c>
      <c r="GJ89" s="67">
        <f t="shared" si="830"/>
        <v>43628</v>
      </c>
      <c r="GK89" s="67">
        <f t="shared" si="830"/>
        <v>43629</v>
      </c>
      <c r="GL89" s="67">
        <f t="shared" si="830"/>
        <v>43630</v>
      </c>
      <c r="GM89" s="67">
        <f t="shared" si="830"/>
        <v>43631</v>
      </c>
      <c r="GN89" s="67">
        <f t="shared" si="830"/>
        <v>43632</v>
      </c>
      <c r="GO89" s="67">
        <f t="shared" si="831"/>
        <v>43633</v>
      </c>
      <c r="GP89" s="67">
        <f t="shared" si="831"/>
        <v>43634</v>
      </c>
      <c r="GQ89" s="67">
        <f t="shared" si="831"/>
        <v>43635</v>
      </c>
      <c r="GR89" s="67">
        <f t="shared" si="831"/>
        <v>43636</v>
      </c>
      <c r="GS89" s="67">
        <f t="shared" si="831"/>
        <v>43637</v>
      </c>
      <c r="GT89" s="67">
        <f t="shared" si="831"/>
        <v>43638</v>
      </c>
      <c r="GU89" s="67">
        <f t="shared" si="831"/>
        <v>43639</v>
      </c>
      <c r="GV89" s="67">
        <f t="shared" si="831"/>
        <v>43640</v>
      </c>
      <c r="GW89" s="67">
        <f t="shared" si="831"/>
        <v>43641</v>
      </c>
      <c r="GX89" s="67">
        <f t="shared" si="831"/>
        <v>43642</v>
      </c>
      <c r="GY89" s="67">
        <f t="shared" si="831"/>
        <v>43643</v>
      </c>
      <c r="GZ89" s="67">
        <f t="shared" si="831"/>
        <v>43644</v>
      </c>
      <c r="HA89" s="67">
        <f t="shared" si="831"/>
        <v>43645</v>
      </c>
      <c r="HB89" s="67">
        <f t="shared" si="831"/>
        <v>43646</v>
      </c>
      <c r="HC89" s="67">
        <f t="shared" si="832"/>
        <v>43647</v>
      </c>
      <c r="HD89" s="67">
        <f t="shared" si="832"/>
        <v>43648</v>
      </c>
      <c r="HE89" s="67">
        <f t="shared" si="832"/>
        <v>43649</v>
      </c>
      <c r="HF89" s="67">
        <f t="shared" si="832"/>
        <v>43650</v>
      </c>
      <c r="HG89" s="67">
        <f t="shared" si="832"/>
        <v>43651</v>
      </c>
      <c r="HH89" s="67">
        <f t="shared" si="832"/>
        <v>43652</v>
      </c>
      <c r="HI89" s="67">
        <f t="shared" si="832"/>
        <v>43653</v>
      </c>
      <c r="HJ89" s="67">
        <f t="shared" si="832"/>
        <v>43654</v>
      </c>
      <c r="HK89" s="67">
        <f t="shared" si="832"/>
        <v>43655</v>
      </c>
      <c r="HL89" s="67">
        <f t="shared" si="832"/>
        <v>43656</v>
      </c>
      <c r="HM89" s="67">
        <f t="shared" si="832"/>
        <v>43657</v>
      </c>
      <c r="HN89" s="67">
        <f t="shared" si="832"/>
        <v>43658</v>
      </c>
      <c r="HO89" s="67">
        <f t="shared" si="832"/>
        <v>43659</v>
      </c>
      <c r="HP89" s="67">
        <f t="shared" si="832"/>
        <v>43660</v>
      </c>
      <c r="HQ89" s="67">
        <f t="shared" si="832"/>
        <v>43661</v>
      </c>
      <c r="HR89" s="67">
        <f t="shared" si="832"/>
        <v>43662</v>
      </c>
      <c r="HS89" s="67">
        <f t="shared" si="833"/>
        <v>43663</v>
      </c>
      <c r="HT89" s="67">
        <f t="shared" si="833"/>
        <v>43664</v>
      </c>
      <c r="HU89" s="67">
        <f t="shared" si="833"/>
        <v>43665</v>
      </c>
      <c r="HV89" s="67">
        <f t="shared" si="833"/>
        <v>43666</v>
      </c>
      <c r="HW89" s="67">
        <f t="shared" si="833"/>
        <v>43667</v>
      </c>
      <c r="HX89" s="67">
        <f t="shared" si="833"/>
        <v>43668</v>
      </c>
      <c r="HY89" s="67">
        <f t="shared" si="833"/>
        <v>43669</v>
      </c>
      <c r="HZ89" s="67">
        <f t="shared" si="833"/>
        <v>43670</v>
      </c>
      <c r="IA89" s="67">
        <f t="shared" si="833"/>
        <v>43671</v>
      </c>
      <c r="IB89" s="67">
        <f t="shared" si="833"/>
        <v>43672</v>
      </c>
      <c r="IC89" s="67">
        <f t="shared" si="833"/>
        <v>43673</v>
      </c>
      <c r="ID89" s="67">
        <f t="shared" si="833"/>
        <v>43674</v>
      </c>
      <c r="IE89" s="67">
        <f t="shared" si="833"/>
        <v>43675</v>
      </c>
      <c r="IF89" s="67">
        <f t="shared" si="833"/>
        <v>43676</v>
      </c>
      <c r="IG89" s="67">
        <f t="shared" si="833"/>
        <v>43677</v>
      </c>
      <c r="IH89" s="67">
        <f t="shared" si="834"/>
        <v>43678</v>
      </c>
      <c r="II89" s="67">
        <f t="shared" si="834"/>
        <v>43679</v>
      </c>
      <c r="IJ89" s="67">
        <f t="shared" si="834"/>
        <v>43680</v>
      </c>
      <c r="IK89" s="67">
        <f t="shared" si="834"/>
        <v>43681</v>
      </c>
      <c r="IL89" s="67">
        <f t="shared" si="834"/>
        <v>43682</v>
      </c>
      <c r="IM89" s="67">
        <f t="shared" si="834"/>
        <v>43683</v>
      </c>
      <c r="IN89" s="67">
        <f t="shared" si="834"/>
        <v>43684</v>
      </c>
      <c r="IO89" s="67">
        <f t="shared" si="834"/>
        <v>43685</v>
      </c>
      <c r="IP89" s="67">
        <f t="shared" si="834"/>
        <v>43686</v>
      </c>
      <c r="IQ89" s="67">
        <f t="shared" si="834"/>
        <v>43687</v>
      </c>
      <c r="IR89" s="67">
        <f t="shared" si="834"/>
        <v>43688</v>
      </c>
      <c r="IS89" s="67">
        <f t="shared" si="834"/>
        <v>43689</v>
      </c>
      <c r="IT89" s="67">
        <f t="shared" si="834"/>
        <v>43690</v>
      </c>
      <c r="IU89" s="67">
        <f t="shared" si="834"/>
        <v>43691</v>
      </c>
      <c r="IV89" s="67">
        <f t="shared" si="834"/>
        <v>43692</v>
      </c>
      <c r="IW89" s="67">
        <f t="shared" si="834"/>
        <v>43693</v>
      </c>
      <c r="IX89" s="67">
        <f t="shared" si="835"/>
        <v>43694</v>
      </c>
      <c r="IY89" s="67">
        <f t="shared" si="835"/>
        <v>43695</v>
      </c>
      <c r="IZ89" s="67">
        <f t="shared" si="835"/>
        <v>43696</v>
      </c>
      <c r="JA89" s="67">
        <f t="shared" si="835"/>
        <v>43697</v>
      </c>
      <c r="JB89" s="67">
        <f t="shared" si="835"/>
        <v>43698</v>
      </c>
      <c r="JC89" s="67">
        <f t="shared" si="835"/>
        <v>43699</v>
      </c>
      <c r="JD89" s="67">
        <f t="shared" si="835"/>
        <v>43700</v>
      </c>
      <c r="JE89" s="67">
        <f t="shared" si="835"/>
        <v>43701</v>
      </c>
      <c r="JF89" s="67">
        <f t="shared" si="835"/>
        <v>43702</v>
      </c>
      <c r="JG89" s="67">
        <f t="shared" si="835"/>
        <v>43703</v>
      </c>
      <c r="JH89" s="67">
        <f t="shared" si="835"/>
        <v>43704</v>
      </c>
      <c r="JI89" s="67">
        <f t="shared" si="835"/>
        <v>43705</v>
      </c>
      <c r="JJ89" s="67">
        <f t="shared" si="835"/>
        <v>43706</v>
      </c>
      <c r="JK89" s="67">
        <f t="shared" si="835"/>
        <v>43707</v>
      </c>
      <c r="JL89" s="67">
        <f t="shared" si="835"/>
        <v>43708</v>
      </c>
      <c r="JM89" s="67">
        <f t="shared" si="836"/>
        <v>43709</v>
      </c>
      <c r="JN89" s="67">
        <f t="shared" si="836"/>
        <v>43710</v>
      </c>
      <c r="JO89" s="67">
        <f t="shared" si="836"/>
        <v>43711</v>
      </c>
      <c r="JP89" s="67">
        <f t="shared" si="836"/>
        <v>43712</v>
      </c>
      <c r="JQ89" s="67">
        <f t="shared" si="836"/>
        <v>43713</v>
      </c>
      <c r="JR89" s="67">
        <f t="shared" si="836"/>
        <v>43714</v>
      </c>
      <c r="JS89" s="67">
        <f t="shared" si="836"/>
        <v>43715</v>
      </c>
      <c r="JT89" s="67">
        <f t="shared" si="836"/>
        <v>43716</v>
      </c>
      <c r="JU89" s="67">
        <f t="shared" si="836"/>
        <v>43717</v>
      </c>
      <c r="JV89" s="67">
        <f t="shared" si="836"/>
        <v>43718</v>
      </c>
      <c r="JW89" s="67">
        <f t="shared" si="836"/>
        <v>43719</v>
      </c>
      <c r="JX89" s="67">
        <f t="shared" si="836"/>
        <v>43720</v>
      </c>
      <c r="JY89" s="67">
        <f t="shared" si="836"/>
        <v>43721</v>
      </c>
      <c r="JZ89" s="67">
        <f t="shared" si="836"/>
        <v>43722</v>
      </c>
      <c r="KA89" s="67">
        <f t="shared" si="836"/>
        <v>43723</v>
      </c>
      <c r="KB89" s="67">
        <f t="shared" si="836"/>
        <v>43724</v>
      </c>
      <c r="KC89" s="67">
        <f t="shared" si="837"/>
        <v>43725</v>
      </c>
      <c r="KD89" s="67">
        <f t="shared" si="837"/>
        <v>43726</v>
      </c>
      <c r="KE89" s="67">
        <f t="shared" si="837"/>
        <v>43727</v>
      </c>
      <c r="KF89" s="67">
        <f t="shared" si="837"/>
        <v>43728</v>
      </c>
      <c r="KG89" s="67">
        <f t="shared" si="837"/>
        <v>43729</v>
      </c>
      <c r="KH89" s="67">
        <f t="shared" si="837"/>
        <v>43730</v>
      </c>
      <c r="KI89" s="67">
        <f t="shared" si="837"/>
        <v>43731</v>
      </c>
      <c r="KJ89" s="67">
        <f t="shared" si="837"/>
        <v>43732</v>
      </c>
      <c r="KK89" s="67">
        <f t="shared" si="837"/>
        <v>43733</v>
      </c>
      <c r="KL89" s="67">
        <f t="shared" si="837"/>
        <v>43734</v>
      </c>
      <c r="KM89" s="67">
        <f t="shared" si="837"/>
        <v>43735</v>
      </c>
      <c r="KN89" s="67">
        <f t="shared" si="837"/>
        <v>43736</v>
      </c>
      <c r="KO89" s="67">
        <f t="shared" si="837"/>
        <v>43737</v>
      </c>
      <c r="KP89" s="67">
        <f t="shared" si="837"/>
        <v>43738</v>
      </c>
      <c r="KQ89" s="67">
        <f t="shared" si="838"/>
        <v>43739</v>
      </c>
      <c r="KR89" s="67">
        <f t="shared" si="838"/>
        <v>43740</v>
      </c>
      <c r="KS89" s="67">
        <f t="shared" si="838"/>
        <v>43741</v>
      </c>
      <c r="KT89" s="67">
        <f t="shared" si="838"/>
        <v>43742</v>
      </c>
      <c r="KU89" s="67">
        <f t="shared" si="838"/>
        <v>43743</v>
      </c>
      <c r="KV89" s="67">
        <f t="shared" si="838"/>
        <v>43744</v>
      </c>
      <c r="KW89" s="67">
        <f t="shared" si="838"/>
        <v>43745</v>
      </c>
      <c r="KX89" s="67">
        <f t="shared" si="838"/>
        <v>43746</v>
      </c>
      <c r="KY89" s="67">
        <f t="shared" si="838"/>
        <v>43747</v>
      </c>
      <c r="KZ89" s="67">
        <f t="shared" si="838"/>
        <v>43748</v>
      </c>
      <c r="LA89" s="67">
        <f t="shared" si="838"/>
        <v>43749</v>
      </c>
      <c r="LB89" s="67">
        <f t="shared" si="838"/>
        <v>43750</v>
      </c>
      <c r="LC89" s="67">
        <f t="shared" si="838"/>
        <v>43751</v>
      </c>
      <c r="LD89" s="67">
        <f t="shared" si="838"/>
        <v>43752</v>
      </c>
      <c r="LE89" s="67">
        <f t="shared" si="838"/>
        <v>43753</v>
      </c>
      <c r="LF89" s="67">
        <f t="shared" si="838"/>
        <v>43754</v>
      </c>
      <c r="LG89" s="67">
        <f t="shared" si="839"/>
        <v>43755</v>
      </c>
      <c r="LH89" s="67">
        <f t="shared" si="839"/>
        <v>43756</v>
      </c>
      <c r="LI89" s="67">
        <f t="shared" si="839"/>
        <v>43757</v>
      </c>
      <c r="LJ89" s="67">
        <f t="shared" si="839"/>
        <v>43758</v>
      </c>
      <c r="LK89" s="67">
        <f t="shared" si="839"/>
        <v>43759</v>
      </c>
      <c r="LL89" s="67">
        <f t="shared" si="839"/>
        <v>43760</v>
      </c>
      <c r="LM89" s="67">
        <f t="shared" si="839"/>
        <v>43761</v>
      </c>
      <c r="LN89" s="67">
        <f t="shared" si="839"/>
        <v>43762</v>
      </c>
      <c r="LO89" s="67">
        <f t="shared" si="839"/>
        <v>43763</v>
      </c>
      <c r="LP89" s="67">
        <f t="shared" si="839"/>
        <v>43764</v>
      </c>
      <c r="LQ89" s="67">
        <f t="shared" si="839"/>
        <v>43765</v>
      </c>
      <c r="LR89" s="67">
        <f t="shared" si="839"/>
        <v>43766</v>
      </c>
      <c r="LS89" s="67">
        <f t="shared" si="839"/>
        <v>43767</v>
      </c>
      <c r="LT89" s="67">
        <f t="shared" si="839"/>
        <v>43768</v>
      </c>
      <c r="LU89" s="67">
        <f t="shared" si="839"/>
        <v>43769</v>
      </c>
      <c r="LV89" s="67">
        <f t="shared" si="840"/>
        <v>43770</v>
      </c>
      <c r="LW89" s="67">
        <f t="shared" si="840"/>
        <v>43771</v>
      </c>
      <c r="LX89" s="67">
        <f t="shared" si="840"/>
        <v>43772</v>
      </c>
      <c r="LY89" s="67">
        <f t="shared" si="840"/>
        <v>43773</v>
      </c>
      <c r="LZ89" s="67">
        <f t="shared" si="840"/>
        <v>43774</v>
      </c>
      <c r="MA89" s="67">
        <f t="shared" si="840"/>
        <v>43775</v>
      </c>
      <c r="MB89" s="67">
        <f t="shared" si="840"/>
        <v>43776</v>
      </c>
      <c r="MC89" s="67">
        <f t="shared" si="840"/>
        <v>43777</v>
      </c>
      <c r="MD89" s="67">
        <f t="shared" si="840"/>
        <v>43778</v>
      </c>
      <c r="ME89" s="67">
        <f t="shared" si="840"/>
        <v>43779</v>
      </c>
      <c r="MF89" s="67">
        <f t="shared" si="840"/>
        <v>43780</v>
      </c>
      <c r="MG89" s="67">
        <f t="shared" si="840"/>
        <v>43781</v>
      </c>
      <c r="MH89" s="67">
        <f t="shared" si="840"/>
        <v>43782</v>
      </c>
      <c r="MI89" s="67">
        <f t="shared" si="840"/>
        <v>43783</v>
      </c>
      <c r="MJ89" s="67">
        <f t="shared" si="840"/>
        <v>43784</v>
      </c>
      <c r="MK89" s="67">
        <f t="shared" si="840"/>
        <v>43785</v>
      </c>
      <c r="ML89" s="67">
        <f t="shared" si="841"/>
        <v>43786</v>
      </c>
      <c r="MM89" s="67">
        <f t="shared" si="841"/>
        <v>43787</v>
      </c>
      <c r="MN89" s="67">
        <f t="shared" si="841"/>
        <v>43788</v>
      </c>
      <c r="MO89" s="67">
        <f t="shared" si="841"/>
        <v>43789</v>
      </c>
      <c r="MP89" s="67">
        <f t="shared" si="841"/>
        <v>43790</v>
      </c>
      <c r="MQ89" s="67">
        <f t="shared" si="841"/>
        <v>43791</v>
      </c>
      <c r="MR89" s="67">
        <f t="shared" si="841"/>
        <v>43792</v>
      </c>
      <c r="MS89" s="67">
        <f t="shared" si="841"/>
        <v>43793</v>
      </c>
      <c r="MT89" s="67">
        <f t="shared" si="841"/>
        <v>43794</v>
      </c>
      <c r="MU89" s="67">
        <f t="shared" si="841"/>
        <v>43795</v>
      </c>
      <c r="MV89" s="67">
        <f t="shared" si="841"/>
        <v>43796</v>
      </c>
      <c r="MW89" s="67">
        <f t="shared" si="841"/>
        <v>43797</v>
      </c>
      <c r="MX89" s="67">
        <f t="shared" si="841"/>
        <v>43798</v>
      </c>
      <c r="MY89" s="67">
        <f t="shared" si="841"/>
        <v>43799</v>
      </c>
      <c r="MZ89" s="67">
        <f t="shared" si="842"/>
        <v>43800</v>
      </c>
      <c r="NA89" s="67">
        <f t="shared" si="842"/>
        <v>43801</v>
      </c>
      <c r="NB89" s="67">
        <f t="shared" si="842"/>
        <v>43802</v>
      </c>
      <c r="NC89" s="67">
        <f t="shared" si="842"/>
        <v>43803</v>
      </c>
      <c r="ND89" s="67">
        <f t="shared" si="842"/>
        <v>43804</v>
      </c>
      <c r="NE89" s="67">
        <f t="shared" si="842"/>
        <v>43805</v>
      </c>
      <c r="NF89" s="67">
        <f t="shared" si="842"/>
        <v>43806</v>
      </c>
      <c r="NG89" s="67">
        <f t="shared" si="842"/>
        <v>43807</v>
      </c>
      <c r="NH89" s="67">
        <f t="shared" si="842"/>
        <v>43808</v>
      </c>
      <c r="NI89" s="67">
        <f t="shared" si="842"/>
        <v>43809</v>
      </c>
      <c r="NJ89" s="67">
        <f t="shared" si="842"/>
        <v>43810</v>
      </c>
      <c r="NK89" s="67">
        <f t="shared" si="842"/>
        <v>43811</v>
      </c>
      <c r="NL89" s="67">
        <f t="shared" si="842"/>
        <v>43812</v>
      </c>
      <c r="NM89" s="67">
        <f t="shared" si="842"/>
        <v>43813</v>
      </c>
      <c r="NN89" s="67">
        <f t="shared" si="842"/>
        <v>43814</v>
      </c>
      <c r="NO89" s="67">
        <f t="shared" si="842"/>
        <v>43815</v>
      </c>
      <c r="NP89" s="67">
        <f t="shared" si="843"/>
        <v>43816</v>
      </c>
      <c r="NQ89" s="67">
        <f t="shared" si="843"/>
        <v>43817</v>
      </c>
      <c r="NR89" s="67">
        <f t="shared" si="843"/>
        <v>43818</v>
      </c>
      <c r="NS89" s="67">
        <f t="shared" si="843"/>
        <v>43819</v>
      </c>
      <c r="NT89" s="67">
        <f t="shared" si="843"/>
        <v>43820</v>
      </c>
      <c r="NU89" s="67">
        <f t="shared" si="843"/>
        <v>43821</v>
      </c>
      <c r="NV89" s="67">
        <f t="shared" si="843"/>
        <v>43822</v>
      </c>
      <c r="NW89" s="67">
        <f t="shared" si="843"/>
        <v>43823</v>
      </c>
      <c r="NX89" s="67">
        <f t="shared" si="843"/>
        <v>43824</v>
      </c>
      <c r="NY89" s="67">
        <f t="shared" si="843"/>
        <v>43825</v>
      </c>
      <c r="NZ89" s="67">
        <f t="shared" si="843"/>
        <v>43826</v>
      </c>
      <c r="OA89" s="67">
        <f t="shared" si="843"/>
        <v>43827</v>
      </c>
      <c r="OB89" s="67">
        <f t="shared" si="843"/>
        <v>43828</v>
      </c>
      <c r="OC89" s="67">
        <f t="shared" si="843"/>
        <v>43829</v>
      </c>
      <c r="OD89" s="67">
        <f t="shared" si="843"/>
        <v>43830</v>
      </c>
      <c r="OE89" s="157"/>
      <c r="OF89" s="186">
        <f t="shared" ref="OF89" si="848">OK89+OM89+OO89+OQ89+OS89+OU89+OW89</f>
        <v>0</v>
      </c>
      <c r="OG89" s="28">
        <f t="shared" ref="OG89" si="849">OL89+ON89+OP89+OR89+OT89+OV89+OX89</f>
        <v>0</v>
      </c>
      <c r="OH89" s="185">
        <f>D89-OF89</f>
        <v>0</v>
      </c>
      <c r="OI89" s="29">
        <f>G89-OG89</f>
        <v>0</v>
      </c>
      <c r="OJ89" s="90" t="str">
        <f>J89</f>
        <v>km</v>
      </c>
      <c r="OK89" s="212"/>
      <c r="OL89" s="29">
        <f>OK89*F89</f>
        <v>0</v>
      </c>
      <c r="OM89" s="212"/>
      <c r="ON89" s="29">
        <f>OM89*F89</f>
        <v>0</v>
      </c>
      <c r="OO89" s="213"/>
      <c r="OP89" s="29">
        <f>OO89*F89</f>
        <v>0</v>
      </c>
      <c r="OQ89" s="213"/>
      <c r="OR89" s="29">
        <f>OQ89*F89</f>
        <v>0</v>
      </c>
      <c r="OS89" s="213"/>
      <c r="OT89" s="29">
        <f>OS89*F89</f>
        <v>0</v>
      </c>
      <c r="OU89" s="213"/>
      <c r="OV89" s="29">
        <f>OU89*F89</f>
        <v>0</v>
      </c>
      <c r="OW89" s="213"/>
      <c r="OX89" s="29">
        <f>OW89*F89</f>
        <v>0</v>
      </c>
      <c r="OY89" s="157"/>
    </row>
    <row r="90" spans="1:415" ht="12.75" x14ac:dyDescent="0.2">
      <c r="A90" s="124" t="s">
        <v>172</v>
      </c>
      <c r="B90" s="174"/>
      <c r="C90" s="125" t="s">
        <v>34</v>
      </c>
      <c r="D90" s="163">
        <v>0</v>
      </c>
      <c r="E90" s="30">
        <f>D90*1.1</f>
        <v>0</v>
      </c>
      <c r="F90" s="216"/>
      <c r="G90" s="27">
        <f t="shared" ref="G90" si="850">ROUND(ROUND(D90,3)*$F90,2)</f>
        <v>0</v>
      </c>
      <c r="H90" s="84">
        <f t="shared" ref="H90" si="851">ROUND(ROUND(E90,3)*$F90,2)</f>
        <v>0</v>
      </c>
      <c r="I90" s="100"/>
      <c r="J90" s="69" t="str">
        <f>C90</f>
        <v>km</v>
      </c>
      <c r="K90" s="184"/>
      <c r="L90" s="69">
        <f>K90*$F90</f>
        <v>0</v>
      </c>
      <c r="M90" s="184"/>
      <c r="N90" s="69">
        <f>M90*$F90</f>
        <v>0</v>
      </c>
      <c r="O90" s="184"/>
      <c r="P90" s="69">
        <f>O90*$F90</f>
        <v>0</v>
      </c>
      <c r="Q90" s="184"/>
      <c r="R90" s="69">
        <f>Q90*$F90</f>
        <v>0</v>
      </c>
      <c r="S90" s="184"/>
      <c r="T90" s="69">
        <f>S90*$F90</f>
        <v>0</v>
      </c>
      <c r="U90" s="184"/>
      <c r="V90" s="69">
        <f>U90*$F90</f>
        <v>0</v>
      </c>
      <c r="W90" s="184"/>
      <c r="X90" s="69">
        <f>W90*$F90</f>
        <v>0</v>
      </c>
      <c r="Y90" s="187">
        <f t="shared" si="819"/>
        <v>0</v>
      </c>
      <c r="Z90" s="69">
        <f t="shared" si="819"/>
        <v>0</v>
      </c>
      <c r="AA90" s="71" t="e">
        <f>MIN(#REF!)</f>
        <v>#REF!</v>
      </c>
      <c r="AB90" s="72" t="e">
        <f>AC90-AA90</f>
        <v>#REF!</v>
      </c>
      <c r="AC90" s="71" t="e">
        <f>MAX(#REF!)</f>
        <v>#REF!</v>
      </c>
      <c r="AD90" s="67">
        <f t="shared" si="820"/>
        <v>43466</v>
      </c>
      <c r="AE90" s="67">
        <f t="shared" si="820"/>
        <v>43467</v>
      </c>
      <c r="AF90" s="67">
        <f t="shared" si="820"/>
        <v>43468</v>
      </c>
      <c r="AG90" s="67">
        <f t="shared" si="820"/>
        <v>43469</v>
      </c>
      <c r="AH90" s="67">
        <f t="shared" si="820"/>
        <v>43470</v>
      </c>
      <c r="AI90" s="67">
        <f t="shared" si="820"/>
        <v>43471</v>
      </c>
      <c r="AJ90" s="67">
        <f t="shared" si="820"/>
        <v>43472</v>
      </c>
      <c r="AK90" s="67">
        <f t="shared" si="820"/>
        <v>43473</v>
      </c>
      <c r="AL90" s="67">
        <f t="shared" si="820"/>
        <v>43474</v>
      </c>
      <c r="AM90" s="67">
        <f t="shared" si="820"/>
        <v>43475</v>
      </c>
      <c r="AN90" s="67">
        <f t="shared" si="820"/>
        <v>43476</v>
      </c>
      <c r="AO90" s="67">
        <f t="shared" si="820"/>
        <v>43477</v>
      </c>
      <c r="AP90" s="67">
        <f t="shared" si="820"/>
        <v>43478</v>
      </c>
      <c r="AQ90" s="67">
        <f t="shared" si="820"/>
        <v>43479</v>
      </c>
      <c r="AR90" s="67">
        <f t="shared" si="820"/>
        <v>43480</v>
      </c>
      <c r="AS90" s="67">
        <f t="shared" si="820"/>
        <v>43481</v>
      </c>
      <c r="AT90" s="67">
        <f t="shared" si="821"/>
        <v>43482</v>
      </c>
      <c r="AU90" s="67">
        <f t="shared" si="821"/>
        <v>43483</v>
      </c>
      <c r="AV90" s="67">
        <f t="shared" si="821"/>
        <v>43484</v>
      </c>
      <c r="AW90" s="67">
        <f t="shared" si="821"/>
        <v>43485</v>
      </c>
      <c r="AX90" s="67">
        <f t="shared" si="821"/>
        <v>43486</v>
      </c>
      <c r="AY90" s="67">
        <f t="shared" si="821"/>
        <v>43487</v>
      </c>
      <c r="AZ90" s="67">
        <f t="shared" si="821"/>
        <v>43488</v>
      </c>
      <c r="BA90" s="67">
        <f t="shared" si="821"/>
        <v>43489</v>
      </c>
      <c r="BB90" s="67">
        <f t="shared" si="821"/>
        <v>43490</v>
      </c>
      <c r="BC90" s="67">
        <f t="shared" si="821"/>
        <v>43491</v>
      </c>
      <c r="BD90" s="67">
        <f t="shared" si="821"/>
        <v>43492</v>
      </c>
      <c r="BE90" s="67">
        <f t="shared" si="821"/>
        <v>43493</v>
      </c>
      <c r="BF90" s="67">
        <f t="shared" si="821"/>
        <v>43494</v>
      </c>
      <c r="BG90" s="67">
        <f t="shared" si="821"/>
        <v>43495</v>
      </c>
      <c r="BH90" s="67">
        <f t="shared" si="821"/>
        <v>43496</v>
      </c>
      <c r="BI90" s="67">
        <f t="shared" si="822"/>
        <v>43497</v>
      </c>
      <c r="BJ90" s="67">
        <f t="shared" si="822"/>
        <v>43498</v>
      </c>
      <c r="BK90" s="67">
        <f t="shared" si="822"/>
        <v>43499</v>
      </c>
      <c r="BL90" s="67">
        <f t="shared" si="822"/>
        <v>43500</v>
      </c>
      <c r="BM90" s="67">
        <f t="shared" si="822"/>
        <v>43501</v>
      </c>
      <c r="BN90" s="67">
        <f t="shared" si="822"/>
        <v>43502</v>
      </c>
      <c r="BO90" s="67">
        <f t="shared" si="822"/>
        <v>43503</v>
      </c>
      <c r="BP90" s="67">
        <f t="shared" si="822"/>
        <v>43504</v>
      </c>
      <c r="BQ90" s="67">
        <f t="shared" si="822"/>
        <v>43505</v>
      </c>
      <c r="BR90" s="67">
        <f t="shared" si="822"/>
        <v>43506</v>
      </c>
      <c r="BS90" s="67">
        <f t="shared" si="822"/>
        <v>43507</v>
      </c>
      <c r="BT90" s="67">
        <f t="shared" si="822"/>
        <v>43508</v>
      </c>
      <c r="BU90" s="67">
        <f t="shared" si="822"/>
        <v>43509</v>
      </c>
      <c r="BV90" s="67">
        <f t="shared" si="822"/>
        <v>43510</v>
      </c>
      <c r="BW90" s="67">
        <f t="shared" si="822"/>
        <v>43511</v>
      </c>
      <c r="BX90" s="67">
        <f t="shared" si="822"/>
        <v>43512</v>
      </c>
      <c r="BY90" s="67">
        <f t="shared" si="823"/>
        <v>43513</v>
      </c>
      <c r="BZ90" s="67">
        <f t="shared" si="823"/>
        <v>43514</v>
      </c>
      <c r="CA90" s="67">
        <f t="shared" si="823"/>
        <v>43515</v>
      </c>
      <c r="CB90" s="67">
        <f t="shared" si="823"/>
        <v>43516</v>
      </c>
      <c r="CC90" s="67">
        <f t="shared" si="823"/>
        <v>43517</v>
      </c>
      <c r="CD90" s="67">
        <f t="shared" si="823"/>
        <v>43518</v>
      </c>
      <c r="CE90" s="67">
        <f t="shared" si="823"/>
        <v>43519</v>
      </c>
      <c r="CF90" s="67">
        <f t="shared" si="823"/>
        <v>43520</v>
      </c>
      <c r="CG90" s="67">
        <f t="shared" si="823"/>
        <v>43521</v>
      </c>
      <c r="CH90" s="67">
        <f t="shared" si="823"/>
        <v>43522</v>
      </c>
      <c r="CI90" s="67">
        <f t="shared" si="823"/>
        <v>43523</v>
      </c>
      <c r="CJ90" s="67">
        <f t="shared" si="823"/>
        <v>43524</v>
      </c>
      <c r="CK90" s="67">
        <f t="shared" si="824"/>
        <v>43525</v>
      </c>
      <c r="CL90" s="67">
        <f t="shared" si="824"/>
        <v>43526</v>
      </c>
      <c r="CM90" s="67">
        <f t="shared" si="824"/>
        <v>43527</v>
      </c>
      <c r="CN90" s="67">
        <f t="shared" si="824"/>
        <v>43528</v>
      </c>
      <c r="CO90" s="67">
        <f t="shared" si="824"/>
        <v>43529</v>
      </c>
      <c r="CP90" s="67">
        <f t="shared" si="824"/>
        <v>43530</v>
      </c>
      <c r="CQ90" s="67">
        <f t="shared" si="824"/>
        <v>43531</v>
      </c>
      <c r="CR90" s="67">
        <f t="shared" si="824"/>
        <v>43532</v>
      </c>
      <c r="CS90" s="67">
        <f t="shared" si="824"/>
        <v>43533</v>
      </c>
      <c r="CT90" s="67">
        <f t="shared" si="824"/>
        <v>43534</v>
      </c>
      <c r="CU90" s="67">
        <f t="shared" si="824"/>
        <v>43535</v>
      </c>
      <c r="CV90" s="67">
        <f t="shared" si="824"/>
        <v>43536</v>
      </c>
      <c r="CW90" s="67">
        <f t="shared" si="824"/>
        <v>43537</v>
      </c>
      <c r="CX90" s="67">
        <f t="shared" si="824"/>
        <v>43538</v>
      </c>
      <c r="CY90" s="67">
        <f t="shared" si="824"/>
        <v>43539</v>
      </c>
      <c r="CZ90" s="67">
        <f t="shared" si="824"/>
        <v>43540</v>
      </c>
      <c r="DA90" s="67">
        <f t="shared" si="825"/>
        <v>43541</v>
      </c>
      <c r="DB90" s="67">
        <f t="shared" si="825"/>
        <v>43542</v>
      </c>
      <c r="DC90" s="67">
        <f t="shared" si="825"/>
        <v>43543</v>
      </c>
      <c r="DD90" s="67">
        <f t="shared" si="825"/>
        <v>43544</v>
      </c>
      <c r="DE90" s="67">
        <f t="shared" si="825"/>
        <v>43545</v>
      </c>
      <c r="DF90" s="67">
        <f t="shared" si="825"/>
        <v>43546</v>
      </c>
      <c r="DG90" s="67">
        <f t="shared" si="825"/>
        <v>43547</v>
      </c>
      <c r="DH90" s="67">
        <f t="shared" si="825"/>
        <v>43548</v>
      </c>
      <c r="DI90" s="67">
        <f t="shared" si="825"/>
        <v>43549</v>
      </c>
      <c r="DJ90" s="67">
        <f t="shared" si="825"/>
        <v>43550</v>
      </c>
      <c r="DK90" s="67">
        <f t="shared" si="825"/>
        <v>43551</v>
      </c>
      <c r="DL90" s="67">
        <f t="shared" si="825"/>
        <v>43552</v>
      </c>
      <c r="DM90" s="67">
        <f t="shared" si="825"/>
        <v>43553</v>
      </c>
      <c r="DN90" s="67">
        <f t="shared" si="825"/>
        <v>43554</v>
      </c>
      <c r="DO90" s="67">
        <f t="shared" si="825"/>
        <v>43555</v>
      </c>
      <c r="DP90" s="67">
        <f t="shared" si="826"/>
        <v>43556</v>
      </c>
      <c r="DQ90" s="67">
        <f t="shared" si="826"/>
        <v>43557</v>
      </c>
      <c r="DR90" s="67">
        <f t="shared" si="826"/>
        <v>43558</v>
      </c>
      <c r="DS90" s="67">
        <f t="shared" si="826"/>
        <v>43559</v>
      </c>
      <c r="DT90" s="67">
        <f t="shared" si="826"/>
        <v>43560</v>
      </c>
      <c r="DU90" s="67">
        <f t="shared" si="826"/>
        <v>43561</v>
      </c>
      <c r="DV90" s="67">
        <f t="shared" si="826"/>
        <v>43562</v>
      </c>
      <c r="DW90" s="67">
        <f t="shared" si="826"/>
        <v>43563</v>
      </c>
      <c r="DX90" s="67">
        <f t="shared" si="826"/>
        <v>43564</v>
      </c>
      <c r="DY90" s="67">
        <f t="shared" si="826"/>
        <v>43565</v>
      </c>
      <c r="DZ90" s="67">
        <f t="shared" si="826"/>
        <v>43566</v>
      </c>
      <c r="EA90" s="67">
        <f t="shared" si="826"/>
        <v>43567</v>
      </c>
      <c r="EB90" s="67">
        <f t="shared" si="826"/>
        <v>43568</v>
      </c>
      <c r="EC90" s="67">
        <f t="shared" si="826"/>
        <v>43569</v>
      </c>
      <c r="ED90" s="67">
        <f t="shared" si="826"/>
        <v>43570</v>
      </c>
      <c r="EE90" s="67">
        <f t="shared" si="826"/>
        <v>43571</v>
      </c>
      <c r="EF90" s="67">
        <f t="shared" si="827"/>
        <v>43572</v>
      </c>
      <c r="EG90" s="67">
        <f t="shared" si="827"/>
        <v>43573</v>
      </c>
      <c r="EH90" s="67">
        <f t="shared" si="827"/>
        <v>43574</v>
      </c>
      <c r="EI90" s="67">
        <f t="shared" si="827"/>
        <v>43575</v>
      </c>
      <c r="EJ90" s="67">
        <f t="shared" si="827"/>
        <v>43576</v>
      </c>
      <c r="EK90" s="67">
        <f t="shared" si="827"/>
        <v>43577</v>
      </c>
      <c r="EL90" s="67">
        <f t="shared" si="827"/>
        <v>43578</v>
      </c>
      <c r="EM90" s="67">
        <f t="shared" si="827"/>
        <v>43579</v>
      </c>
      <c r="EN90" s="67">
        <f t="shared" si="827"/>
        <v>43580</v>
      </c>
      <c r="EO90" s="67">
        <f t="shared" si="827"/>
        <v>43581</v>
      </c>
      <c r="EP90" s="67">
        <f t="shared" si="827"/>
        <v>43582</v>
      </c>
      <c r="EQ90" s="67">
        <f t="shared" si="827"/>
        <v>43583</v>
      </c>
      <c r="ER90" s="67">
        <f t="shared" si="827"/>
        <v>43584</v>
      </c>
      <c r="ES90" s="67">
        <f t="shared" si="827"/>
        <v>43585</v>
      </c>
      <c r="ET90" s="67">
        <f t="shared" si="828"/>
        <v>43586</v>
      </c>
      <c r="EU90" s="67">
        <f t="shared" si="828"/>
        <v>43587</v>
      </c>
      <c r="EV90" s="67">
        <f t="shared" si="828"/>
        <v>43588</v>
      </c>
      <c r="EW90" s="67">
        <f t="shared" si="828"/>
        <v>43589</v>
      </c>
      <c r="EX90" s="67">
        <f t="shared" si="828"/>
        <v>43590</v>
      </c>
      <c r="EY90" s="67">
        <f t="shared" si="828"/>
        <v>43591</v>
      </c>
      <c r="EZ90" s="67">
        <f t="shared" si="828"/>
        <v>43592</v>
      </c>
      <c r="FA90" s="67">
        <f t="shared" si="828"/>
        <v>43593</v>
      </c>
      <c r="FB90" s="67">
        <f t="shared" si="828"/>
        <v>43594</v>
      </c>
      <c r="FC90" s="67">
        <f t="shared" si="828"/>
        <v>43595</v>
      </c>
      <c r="FD90" s="67">
        <f t="shared" si="828"/>
        <v>43596</v>
      </c>
      <c r="FE90" s="67">
        <f t="shared" si="828"/>
        <v>43597</v>
      </c>
      <c r="FF90" s="67">
        <f t="shared" si="828"/>
        <v>43598</v>
      </c>
      <c r="FG90" s="67">
        <f t="shared" si="828"/>
        <v>43599</v>
      </c>
      <c r="FH90" s="67">
        <f t="shared" si="828"/>
        <v>43600</v>
      </c>
      <c r="FI90" s="67">
        <f t="shared" si="828"/>
        <v>43601</v>
      </c>
      <c r="FJ90" s="67">
        <f t="shared" si="829"/>
        <v>43602</v>
      </c>
      <c r="FK90" s="67">
        <f t="shared" si="829"/>
        <v>43603</v>
      </c>
      <c r="FL90" s="67">
        <f t="shared" si="829"/>
        <v>43604</v>
      </c>
      <c r="FM90" s="67">
        <f t="shared" si="829"/>
        <v>43605</v>
      </c>
      <c r="FN90" s="67">
        <f t="shared" si="829"/>
        <v>43606</v>
      </c>
      <c r="FO90" s="67">
        <f t="shared" si="829"/>
        <v>43607</v>
      </c>
      <c r="FP90" s="67">
        <f t="shared" si="829"/>
        <v>43608</v>
      </c>
      <c r="FQ90" s="67">
        <f t="shared" si="829"/>
        <v>43609</v>
      </c>
      <c r="FR90" s="67">
        <f t="shared" si="829"/>
        <v>43610</v>
      </c>
      <c r="FS90" s="67">
        <f t="shared" si="829"/>
        <v>43611</v>
      </c>
      <c r="FT90" s="67">
        <f t="shared" si="829"/>
        <v>43612</v>
      </c>
      <c r="FU90" s="67">
        <f t="shared" si="829"/>
        <v>43613</v>
      </c>
      <c r="FV90" s="67">
        <f t="shared" si="829"/>
        <v>43614</v>
      </c>
      <c r="FW90" s="67">
        <f t="shared" si="829"/>
        <v>43615</v>
      </c>
      <c r="FX90" s="67">
        <f t="shared" si="829"/>
        <v>43616</v>
      </c>
      <c r="FY90" s="67">
        <f t="shared" si="830"/>
        <v>43617</v>
      </c>
      <c r="FZ90" s="67">
        <f t="shared" si="830"/>
        <v>43618</v>
      </c>
      <c r="GA90" s="67">
        <f t="shared" si="830"/>
        <v>43619</v>
      </c>
      <c r="GB90" s="67">
        <f t="shared" si="830"/>
        <v>43620</v>
      </c>
      <c r="GC90" s="67">
        <f t="shared" si="830"/>
        <v>43621</v>
      </c>
      <c r="GD90" s="67">
        <f t="shared" si="830"/>
        <v>43622</v>
      </c>
      <c r="GE90" s="67">
        <f t="shared" si="830"/>
        <v>43623</v>
      </c>
      <c r="GF90" s="67">
        <f t="shared" si="830"/>
        <v>43624</v>
      </c>
      <c r="GG90" s="67">
        <f t="shared" si="830"/>
        <v>43625</v>
      </c>
      <c r="GH90" s="67">
        <f t="shared" si="830"/>
        <v>43626</v>
      </c>
      <c r="GI90" s="67">
        <f t="shared" si="830"/>
        <v>43627</v>
      </c>
      <c r="GJ90" s="67">
        <f t="shared" si="830"/>
        <v>43628</v>
      </c>
      <c r="GK90" s="67">
        <f t="shared" si="830"/>
        <v>43629</v>
      </c>
      <c r="GL90" s="67">
        <f t="shared" si="830"/>
        <v>43630</v>
      </c>
      <c r="GM90" s="67">
        <f t="shared" si="830"/>
        <v>43631</v>
      </c>
      <c r="GN90" s="67">
        <f t="shared" si="830"/>
        <v>43632</v>
      </c>
      <c r="GO90" s="67">
        <f t="shared" si="831"/>
        <v>43633</v>
      </c>
      <c r="GP90" s="67">
        <f t="shared" si="831"/>
        <v>43634</v>
      </c>
      <c r="GQ90" s="67">
        <f t="shared" si="831"/>
        <v>43635</v>
      </c>
      <c r="GR90" s="67">
        <f t="shared" si="831"/>
        <v>43636</v>
      </c>
      <c r="GS90" s="67">
        <f t="shared" si="831"/>
        <v>43637</v>
      </c>
      <c r="GT90" s="67">
        <f t="shared" si="831"/>
        <v>43638</v>
      </c>
      <c r="GU90" s="67">
        <f t="shared" si="831"/>
        <v>43639</v>
      </c>
      <c r="GV90" s="67">
        <f t="shared" si="831"/>
        <v>43640</v>
      </c>
      <c r="GW90" s="67">
        <f t="shared" si="831"/>
        <v>43641</v>
      </c>
      <c r="GX90" s="67">
        <f t="shared" si="831"/>
        <v>43642</v>
      </c>
      <c r="GY90" s="67">
        <f t="shared" si="831"/>
        <v>43643</v>
      </c>
      <c r="GZ90" s="67">
        <f t="shared" si="831"/>
        <v>43644</v>
      </c>
      <c r="HA90" s="67">
        <f t="shared" si="831"/>
        <v>43645</v>
      </c>
      <c r="HB90" s="67">
        <f t="shared" si="831"/>
        <v>43646</v>
      </c>
      <c r="HC90" s="67">
        <f t="shared" si="832"/>
        <v>43647</v>
      </c>
      <c r="HD90" s="67">
        <f t="shared" si="832"/>
        <v>43648</v>
      </c>
      <c r="HE90" s="67">
        <f t="shared" si="832"/>
        <v>43649</v>
      </c>
      <c r="HF90" s="67">
        <f t="shared" si="832"/>
        <v>43650</v>
      </c>
      <c r="HG90" s="67">
        <f t="shared" si="832"/>
        <v>43651</v>
      </c>
      <c r="HH90" s="67">
        <f t="shared" si="832"/>
        <v>43652</v>
      </c>
      <c r="HI90" s="67">
        <f t="shared" si="832"/>
        <v>43653</v>
      </c>
      <c r="HJ90" s="67">
        <f t="shared" si="832"/>
        <v>43654</v>
      </c>
      <c r="HK90" s="67">
        <f t="shared" si="832"/>
        <v>43655</v>
      </c>
      <c r="HL90" s="67">
        <f t="shared" si="832"/>
        <v>43656</v>
      </c>
      <c r="HM90" s="67">
        <f t="shared" si="832"/>
        <v>43657</v>
      </c>
      <c r="HN90" s="67">
        <f t="shared" si="832"/>
        <v>43658</v>
      </c>
      <c r="HO90" s="67">
        <f t="shared" si="832"/>
        <v>43659</v>
      </c>
      <c r="HP90" s="67">
        <f t="shared" si="832"/>
        <v>43660</v>
      </c>
      <c r="HQ90" s="67">
        <f t="shared" si="832"/>
        <v>43661</v>
      </c>
      <c r="HR90" s="67">
        <f t="shared" si="832"/>
        <v>43662</v>
      </c>
      <c r="HS90" s="67">
        <f t="shared" si="833"/>
        <v>43663</v>
      </c>
      <c r="HT90" s="67">
        <f t="shared" si="833"/>
        <v>43664</v>
      </c>
      <c r="HU90" s="67">
        <f t="shared" si="833"/>
        <v>43665</v>
      </c>
      <c r="HV90" s="67">
        <f t="shared" si="833"/>
        <v>43666</v>
      </c>
      <c r="HW90" s="67">
        <f t="shared" si="833"/>
        <v>43667</v>
      </c>
      <c r="HX90" s="67">
        <f t="shared" si="833"/>
        <v>43668</v>
      </c>
      <c r="HY90" s="67">
        <f t="shared" si="833"/>
        <v>43669</v>
      </c>
      <c r="HZ90" s="67">
        <f t="shared" si="833"/>
        <v>43670</v>
      </c>
      <c r="IA90" s="67">
        <f t="shared" si="833"/>
        <v>43671</v>
      </c>
      <c r="IB90" s="67">
        <f t="shared" si="833"/>
        <v>43672</v>
      </c>
      <c r="IC90" s="67">
        <f t="shared" si="833"/>
        <v>43673</v>
      </c>
      <c r="ID90" s="67">
        <f t="shared" si="833"/>
        <v>43674</v>
      </c>
      <c r="IE90" s="67">
        <f t="shared" si="833"/>
        <v>43675</v>
      </c>
      <c r="IF90" s="67">
        <f t="shared" si="833"/>
        <v>43676</v>
      </c>
      <c r="IG90" s="67">
        <f t="shared" si="833"/>
        <v>43677</v>
      </c>
      <c r="IH90" s="67">
        <f t="shared" si="834"/>
        <v>43678</v>
      </c>
      <c r="II90" s="67">
        <f t="shared" si="834"/>
        <v>43679</v>
      </c>
      <c r="IJ90" s="67">
        <f t="shared" si="834"/>
        <v>43680</v>
      </c>
      <c r="IK90" s="67">
        <f t="shared" si="834"/>
        <v>43681</v>
      </c>
      <c r="IL90" s="67">
        <f t="shared" si="834"/>
        <v>43682</v>
      </c>
      <c r="IM90" s="67">
        <f t="shared" si="834"/>
        <v>43683</v>
      </c>
      <c r="IN90" s="67">
        <f t="shared" si="834"/>
        <v>43684</v>
      </c>
      <c r="IO90" s="67">
        <f t="shared" si="834"/>
        <v>43685</v>
      </c>
      <c r="IP90" s="67">
        <f t="shared" si="834"/>
        <v>43686</v>
      </c>
      <c r="IQ90" s="67">
        <f t="shared" si="834"/>
        <v>43687</v>
      </c>
      <c r="IR90" s="67">
        <f t="shared" si="834"/>
        <v>43688</v>
      </c>
      <c r="IS90" s="67">
        <f t="shared" si="834"/>
        <v>43689</v>
      </c>
      <c r="IT90" s="67">
        <f t="shared" si="834"/>
        <v>43690</v>
      </c>
      <c r="IU90" s="67">
        <f t="shared" si="834"/>
        <v>43691</v>
      </c>
      <c r="IV90" s="67">
        <f t="shared" si="834"/>
        <v>43692</v>
      </c>
      <c r="IW90" s="67">
        <f t="shared" si="834"/>
        <v>43693</v>
      </c>
      <c r="IX90" s="67">
        <f t="shared" si="835"/>
        <v>43694</v>
      </c>
      <c r="IY90" s="67">
        <f t="shared" si="835"/>
        <v>43695</v>
      </c>
      <c r="IZ90" s="67">
        <f t="shared" si="835"/>
        <v>43696</v>
      </c>
      <c r="JA90" s="67">
        <f t="shared" si="835"/>
        <v>43697</v>
      </c>
      <c r="JB90" s="67">
        <f t="shared" si="835"/>
        <v>43698</v>
      </c>
      <c r="JC90" s="67">
        <f t="shared" si="835"/>
        <v>43699</v>
      </c>
      <c r="JD90" s="67">
        <f t="shared" si="835"/>
        <v>43700</v>
      </c>
      <c r="JE90" s="67">
        <f t="shared" si="835"/>
        <v>43701</v>
      </c>
      <c r="JF90" s="67">
        <f t="shared" si="835"/>
        <v>43702</v>
      </c>
      <c r="JG90" s="67">
        <f t="shared" si="835"/>
        <v>43703</v>
      </c>
      <c r="JH90" s="67">
        <f t="shared" si="835"/>
        <v>43704</v>
      </c>
      <c r="JI90" s="67">
        <f t="shared" si="835"/>
        <v>43705</v>
      </c>
      <c r="JJ90" s="67">
        <f t="shared" si="835"/>
        <v>43706</v>
      </c>
      <c r="JK90" s="67">
        <f t="shared" si="835"/>
        <v>43707</v>
      </c>
      <c r="JL90" s="67">
        <f t="shared" si="835"/>
        <v>43708</v>
      </c>
      <c r="JM90" s="67">
        <f t="shared" si="836"/>
        <v>43709</v>
      </c>
      <c r="JN90" s="67">
        <f t="shared" si="836"/>
        <v>43710</v>
      </c>
      <c r="JO90" s="67">
        <f t="shared" si="836"/>
        <v>43711</v>
      </c>
      <c r="JP90" s="67">
        <f t="shared" si="836"/>
        <v>43712</v>
      </c>
      <c r="JQ90" s="67">
        <f t="shared" si="836"/>
        <v>43713</v>
      </c>
      <c r="JR90" s="67">
        <f t="shared" si="836"/>
        <v>43714</v>
      </c>
      <c r="JS90" s="67">
        <f t="shared" si="836"/>
        <v>43715</v>
      </c>
      <c r="JT90" s="67">
        <f t="shared" si="836"/>
        <v>43716</v>
      </c>
      <c r="JU90" s="67">
        <f t="shared" si="836"/>
        <v>43717</v>
      </c>
      <c r="JV90" s="67">
        <f t="shared" si="836"/>
        <v>43718</v>
      </c>
      <c r="JW90" s="67">
        <f t="shared" si="836"/>
        <v>43719</v>
      </c>
      <c r="JX90" s="67">
        <f t="shared" si="836"/>
        <v>43720</v>
      </c>
      <c r="JY90" s="67">
        <f t="shared" si="836"/>
        <v>43721</v>
      </c>
      <c r="JZ90" s="67">
        <f t="shared" si="836"/>
        <v>43722</v>
      </c>
      <c r="KA90" s="67">
        <f t="shared" si="836"/>
        <v>43723</v>
      </c>
      <c r="KB90" s="67">
        <f t="shared" si="836"/>
        <v>43724</v>
      </c>
      <c r="KC90" s="67">
        <f t="shared" si="837"/>
        <v>43725</v>
      </c>
      <c r="KD90" s="67">
        <f t="shared" si="837"/>
        <v>43726</v>
      </c>
      <c r="KE90" s="67">
        <f t="shared" si="837"/>
        <v>43727</v>
      </c>
      <c r="KF90" s="67">
        <f t="shared" si="837"/>
        <v>43728</v>
      </c>
      <c r="KG90" s="67">
        <f t="shared" si="837"/>
        <v>43729</v>
      </c>
      <c r="KH90" s="67">
        <f t="shared" si="837"/>
        <v>43730</v>
      </c>
      <c r="KI90" s="67">
        <f t="shared" si="837"/>
        <v>43731</v>
      </c>
      <c r="KJ90" s="67">
        <f t="shared" si="837"/>
        <v>43732</v>
      </c>
      <c r="KK90" s="67">
        <f t="shared" si="837"/>
        <v>43733</v>
      </c>
      <c r="KL90" s="67">
        <f t="shared" si="837"/>
        <v>43734</v>
      </c>
      <c r="KM90" s="67">
        <f t="shared" si="837"/>
        <v>43735</v>
      </c>
      <c r="KN90" s="67">
        <f t="shared" si="837"/>
        <v>43736</v>
      </c>
      <c r="KO90" s="67">
        <f t="shared" si="837"/>
        <v>43737</v>
      </c>
      <c r="KP90" s="67">
        <f t="shared" si="837"/>
        <v>43738</v>
      </c>
      <c r="KQ90" s="67">
        <f t="shared" si="838"/>
        <v>43739</v>
      </c>
      <c r="KR90" s="67">
        <f t="shared" si="838"/>
        <v>43740</v>
      </c>
      <c r="KS90" s="67">
        <f t="shared" si="838"/>
        <v>43741</v>
      </c>
      <c r="KT90" s="67">
        <f t="shared" si="838"/>
        <v>43742</v>
      </c>
      <c r="KU90" s="67">
        <f t="shared" si="838"/>
        <v>43743</v>
      </c>
      <c r="KV90" s="67">
        <f t="shared" si="838"/>
        <v>43744</v>
      </c>
      <c r="KW90" s="67">
        <f t="shared" si="838"/>
        <v>43745</v>
      </c>
      <c r="KX90" s="67">
        <f t="shared" si="838"/>
        <v>43746</v>
      </c>
      <c r="KY90" s="67">
        <f t="shared" si="838"/>
        <v>43747</v>
      </c>
      <c r="KZ90" s="67">
        <f t="shared" si="838"/>
        <v>43748</v>
      </c>
      <c r="LA90" s="67">
        <f t="shared" si="838"/>
        <v>43749</v>
      </c>
      <c r="LB90" s="67">
        <f t="shared" si="838"/>
        <v>43750</v>
      </c>
      <c r="LC90" s="67">
        <f t="shared" si="838"/>
        <v>43751</v>
      </c>
      <c r="LD90" s="67">
        <f t="shared" si="838"/>
        <v>43752</v>
      </c>
      <c r="LE90" s="67">
        <f t="shared" si="838"/>
        <v>43753</v>
      </c>
      <c r="LF90" s="67">
        <f t="shared" si="838"/>
        <v>43754</v>
      </c>
      <c r="LG90" s="67">
        <f t="shared" si="839"/>
        <v>43755</v>
      </c>
      <c r="LH90" s="67">
        <f t="shared" si="839"/>
        <v>43756</v>
      </c>
      <c r="LI90" s="67">
        <f t="shared" si="839"/>
        <v>43757</v>
      </c>
      <c r="LJ90" s="67">
        <f t="shared" si="839"/>
        <v>43758</v>
      </c>
      <c r="LK90" s="67">
        <f t="shared" si="839"/>
        <v>43759</v>
      </c>
      <c r="LL90" s="67">
        <f t="shared" si="839"/>
        <v>43760</v>
      </c>
      <c r="LM90" s="67">
        <f t="shared" si="839"/>
        <v>43761</v>
      </c>
      <c r="LN90" s="67">
        <f t="shared" si="839"/>
        <v>43762</v>
      </c>
      <c r="LO90" s="67">
        <f t="shared" si="839"/>
        <v>43763</v>
      </c>
      <c r="LP90" s="67">
        <f t="shared" si="839"/>
        <v>43764</v>
      </c>
      <c r="LQ90" s="67">
        <f t="shared" si="839"/>
        <v>43765</v>
      </c>
      <c r="LR90" s="67">
        <f t="shared" si="839"/>
        <v>43766</v>
      </c>
      <c r="LS90" s="67">
        <f t="shared" si="839"/>
        <v>43767</v>
      </c>
      <c r="LT90" s="67">
        <f t="shared" si="839"/>
        <v>43768</v>
      </c>
      <c r="LU90" s="67">
        <f t="shared" si="839"/>
        <v>43769</v>
      </c>
      <c r="LV90" s="67">
        <f t="shared" si="840"/>
        <v>43770</v>
      </c>
      <c r="LW90" s="67">
        <f t="shared" si="840"/>
        <v>43771</v>
      </c>
      <c r="LX90" s="67">
        <f t="shared" si="840"/>
        <v>43772</v>
      </c>
      <c r="LY90" s="67">
        <f t="shared" si="840"/>
        <v>43773</v>
      </c>
      <c r="LZ90" s="67">
        <f t="shared" si="840"/>
        <v>43774</v>
      </c>
      <c r="MA90" s="67">
        <f t="shared" si="840"/>
        <v>43775</v>
      </c>
      <c r="MB90" s="67">
        <f t="shared" si="840"/>
        <v>43776</v>
      </c>
      <c r="MC90" s="67">
        <f t="shared" si="840"/>
        <v>43777</v>
      </c>
      <c r="MD90" s="67">
        <f t="shared" si="840"/>
        <v>43778</v>
      </c>
      <c r="ME90" s="67">
        <f t="shared" si="840"/>
        <v>43779</v>
      </c>
      <c r="MF90" s="67">
        <f t="shared" si="840"/>
        <v>43780</v>
      </c>
      <c r="MG90" s="67">
        <f t="shared" si="840"/>
        <v>43781</v>
      </c>
      <c r="MH90" s="67">
        <f t="shared" si="840"/>
        <v>43782</v>
      </c>
      <c r="MI90" s="67">
        <f t="shared" si="840"/>
        <v>43783</v>
      </c>
      <c r="MJ90" s="67">
        <f t="shared" si="840"/>
        <v>43784</v>
      </c>
      <c r="MK90" s="67">
        <f t="shared" si="840"/>
        <v>43785</v>
      </c>
      <c r="ML90" s="67">
        <f t="shared" si="841"/>
        <v>43786</v>
      </c>
      <c r="MM90" s="67">
        <f t="shared" si="841"/>
        <v>43787</v>
      </c>
      <c r="MN90" s="67">
        <f t="shared" si="841"/>
        <v>43788</v>
      </c>
      <c r="MO90" s="67">
        <f t="shared" si="841"/>
        <v>43789</v>
      </c>
      <c r="MP90" s="67">
        <f t="shared" si="841"/>
        <v>43790</v>
      </c>
      <c r="MQ90" s="67">
        <f t="shared" si="841"/>
        <v>43791</v>
      </c>
      <c r="MR90" s="67">
        <f t="shared" si="841"/>
        <v>43792</v>
      </c>
      <c r="MS90" s="67">
        <f t="shared" si="841"/>
        <v>43793</v>
      </c>
      <c r="MT90" s="67">
        <f t="shared" si="841"/>
        <v>43794</v>
      </c>
      <c r="MU90" s="67">
        <f t="shared" si="841"/>
        <v>43795</v>
      </c>
      <c r="MV90" s="67">
        <f t="shared" si="841"/>
        <v>43796</v>
      </c>
      <c r="MW90" s="67">
        <f t="shared" si="841"/>
        <v>43797</v>
      </c>
      <c r="MX90" s="67">
        <f t="shared" si="841"/>
        <v>43798</v>
      </c>
      <c r="MY90" s="67">
        <f t="shared" si="841"/>
        <v>43799</v>
      </c>
      <c r="MZ90" s="67">
        <f t="shared" si="842"/>
        <v>43800</v>
      </c>
      <c r="NA90" s="67">
        <f t="shared" si="842"/>
        <v>43801</v>
      </c>
      <c r="NB90" s="67">
        <f t="shared" si="842"/>
        <v>43802</v>
      </c>
      <c r="NC90" s="67">
        <f t="shared" si="842"/>
        <v>43803</v>
      </c>
      <c r="ND90" s="67">
        <f t="shared" si="842"/>
        <v>43804</v>
      </c>
      <c r="NE90" s="67">
        <f t="shared" si="842"/>
        <v>43805</v>
      </c>
      <c r="NF90" s="67">
        <f t="shared" si="842"/>
        <v>43806</v>
      </c>
      <c r="NG90" s="67">
        <f t="shared" si="842"/>
        <v>43807</v>
      </c>
      <c r="NH90" s="67">
        <f t="shared" si="842"/>
        <v>43808</v>
      </c>
      <c r="NI90" s="67">
        <f t="shared" si="842"/>
        <v>43809</v>
      </c>
      <c r="NJ90" s="67">
        <f t="shared" si="842"/>
        <v>43810</v>
      </c>
      <c r="NK90" s="67">
        <f t="shared" si="842"/>
        <v>43811</v>
      </c>
      <c r="NL90" s="67">
        <f t="shared" si="842"/>
        <v>43812</v>
      </c>
      <c r="NM90" s="67">
        <f t="shared" si="842"/>
        <v>43813</v>
      </c>
      <c r="NN90" s="67">
        <f t="shared" si="842"/>
        <v>43814</v>
      </c>
      <c r="NO90" s="67">
        <f t="shared" si="842"/>
        <v>43815</v>
      </c>
      <c r="NP90" s="67">
        <f t="shared" si="843"/>
        <v>43816</v>
      </c>
      <c r="NQ90" s="67">
        <f t="shared" si="843"/>
        <v>43817</v>
      </c>
      <c r="NR90" s="67">
        <f t="shared" si="843"/>
        <v>43818</v>
      </c>
      <c r="NS90" s="67">
        <f t="shared" si="843"/>
        <v>43819</v>
      </c>
      <c r="NT90" s="67">
        <f t="shared" si="843"/>
        <v>43820</v>
      </c>
      <c r="NU90" s="67">
        <f t="shared" si="843"/>
        <v>43821</v>
      </c>
      <c r="NV90" s="67">
        <f t="shared" si="843"/>
        <v>43822</v>
      </c>
      <c r="NW90" s="67">
        <f t="shared" si="843"/>
        <v>43823</v>
      </c>
      <c r="NX90" s="67">
        <f t="shared" si="843"/>
        <v>43824</v>
      </c>
      <c r="NY90" s="67">
        <f t="shared" si="843"/>
        <v>43825</v>
      </c>
      <c r="NZ90" s="67">
        <f t="shared" si="843"/>
        <v>43826</v>
      </c>
      <c r="OA90" s="67">
        <f t="shared" si="843"/>
        <v>43827</v>
      </c>
      <c r="OB90" s="67">
        <f t="shared" si="843"/>
        <v>43828</v>
      </c>
      <c r="OC90" s="67">
        <f t="shared" si="843"/>
        <v>43829</v>
      </c>
      <c r="OD90" s="67">
        <f t="shared" si="843"/>
        <v>43830</v>
      </c>
      <c r="OE90" s="157"/>
      <c r="OF90" s="186">
        <f t="shared" ref="OF90" si="852">OK90+OM90+OO90+OQ90+OS90+OU90+OW90</f>
        <v>0</v>
      </c>
      <c r="OG90" s="28">
        <f t="shared" ref="OG90" si="853">OL90+ON90+OP90+OR90+OT90+OV90+OX90</f>
        <v>0</v>
      </c>
      <c r="OH90" s="185">
        <f>D90-OF90</f>
        <v>0</v>
      </c>
      <c r="OI90" s="29">
        <f>G90-OG90</f>
        <v>0</v>
      </c>
      <c r="OJ90" s="90" t="str">
        <f>J90</f>
        <v>km</v>
      </c>
      <c r="OK90" s="212"/>
      <c r="OL90" s="29">
        <f>OK90*F90</f>
        <v>0</v>
      </c>
      <c r="OM90" s="212"/>
      <c r="ON90" s="29">
        <f>OM90*F90</f>
        <v>0</v>
      </c>
      <c r="OO90" s="213"/>
      <c r="OP90" s="29">
        <f>OO90*F90</f>
        <v>0</v>
      </c>
      <c r="OQ90" s="213"/>
      <c r="OR90" s="29">
        <f>OQ90*F90</f>
        <v>0</v>
      </c>
      <c r="OS90" s="213"/>
      <c r="OT90" s="29">
        <f>OS90*F90</f>
        <v>0</v>
      </c>
      <c r="OU90" s="213"/>
      <c r="OV90" s="29">
        <f>OU90*F90</f>
        <v>0</v>
      </c>
      <c r="OW90" s="213"/>
      <c r="OX90" s="29">
        <f>OW90*F90</f>
        <v>0</v>
      </c>
      <c r="OY90" s="157"/>
    </row>
    <row r="91" spans="1:415" ht="38.25" x14ac:dyDescent="0.2">
      <c r="A91" s="138" t="s">
        <v>173</v>
      </c>
      <c r="B91" s="139" t="s">
        <v>259</v>
      </c>
      <c r="C91" s="139"/>
      <c r="D91" s="154"/>
      <c r="E91" s="154"/>
      <c r="F91" s="129"/>
      <c r="G91" s="154"/>
      <c r="H91" s="155"/>
      <c r="I91" s="135"/>
      <c r="J91" s="132"/>
      <c r="K91" s="136"/>
      <c r="L91" s="136"/>
      <c r="M91" s="136"/>
      <c r="N91" s="136"/>
      <c r="O91" s="136"/>
      <c r="P91" s="136"/>
      <c r="Q91" s="136"/>
      <c r="R91" s="136"/>
      <c r="S91" s="136"/>
      <c r="T91" s="136"/>
      <c r="U91" s="136"/>
      <c r="V91" s="136"/>
      <c r="W91" s="136"/>
      <c r="X91" s="136"/>
      <c r="Y91" s="136"/>
      <c r="Z91" s="136"/>
      <c r="AA91" s="137"/>
      <c r="AB91" s="136"/>
      <c r="AC91" s="13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c r="IW91" s="77"/>
      <c r="IX91" s="77"/>
      <c r="IY91" s="77"/>
      <c r="IZ91" s="77"/>
      <c r="JA91" s="77"/>
      <c r="JB91" s="77"/>
      <c r="JC91" s="77"/>
      <c r="JD91" s="77"/>
      <c r="JE91" s="77"/>
      <c r="JF91" s="77"/>
      <c r="JG91" s="77"/>
      <c r="JH91" s="77"/>
      <c r="JI91" s="77"/>
      <c r="JJ91" s="77"/>
      <c r="JK91" s="77"/>
      <c r="JL91" s="77"/>
      <c r="JM91" s="77"/>
      <c r="JN91" s="77"/>
      <c r="JO91" s="77"/>
      <c r="JP91" s="77"/>
      <c r="JQ91" s="77"/>
      <c r="JR91" s="77"/>
      <c r="JS91" s="77"/>
      <c r="JT91" s="77"/>
      <c r="JU91" s="77"/>
      <c r="JV91" s="77"/>
      <c r="JW91" s="77"/>
      <c r="JX91" s="77"/>
      <c r="JY91" s="77"/>
      <c r="JZ91" s="77"/>
      <c r="KA91" s="77"/>
      <c r="KB91" s="77"/>
      <c r="KC91" s="77"/>
      <c r="KD91" s="77"/>
      <c r="KE91" s="77"/>
      <c r="KF91" s="77"/>
      <c r="KG91" s="77"/>
      <c r="KH91" s="77"/>
      <c r="KI91" s="77"/>
      <c r="KJ91" s="77"/>
      <c r="KK91" s="77"/>
      <c r="KL91" s="77"/>
      <c r="KM91" s="77"/>
      <c r="KN91" s="77"/>
      <c r="KO91" s="77"/>
      <c r="KP91" s="77"/>
      <c r="KQ91" s="77"/>
      <c r="KR91" s="77"/>
      <c r="KS91" s="77"/>
      <c r="KT91" s="77"/>
      <c r="KU91" s="77"/>
      <c r="KV91" s="77"/>
      <c r="KW91" s="77"/>
      <c r="KX91" s="77"/>
      <c r="KY91" s="77"/>
      <c r="KZ91" s="77"/>
      <c r="LA91" s="77"/>
      <c r="LB91" s="77"/>
      <c r="LC91" s="77"/>
      <c r="LD91" s="77"/>
      <c r="LE91" s="77"/>
      <c r="LF91" s="77"/>
      <c r="LG91" s="77"/>
      <c r="LH91" s="77"/>
      <c r="LI91" s="77"/>
      <c r="LJ91" s="77"/>
      <c r="LK91" s="77"/>
      <c r="LL91" s="77"/>
      <c r="LM91" s="77"/>
      <c r="LN91" s="77"/>
      <c r="LO91" s="77"/>
      <c r="LP91" s="77"/>
      <c r="LQ91" s="77"/>
      <c r="LR91" s="77"/>
      <c r="LS91" s="77"/>
      <c r="LT91" s="77"/>
      <c r="LU91" s="77"/>
      <c r="LV91" s="77"/>
      <c r="LW91" s="77"/>
      <c r="LX91" s="77"/>
      <c r="LY91" s="77"/>
      <c r="LZ91" s="77"/>
      <c r="MA91" s="77"/>
      <c r="MB91" s="77"/>
      <c r="MC91" s="77"/>
      <c r="MD91" s="77"/>
      <c r="ME91" s="77"/>
      <c r="MF91" s="77"/>
      <c r="MG91" s="77"/>
      <c r="MH91" s="77"/>
      <c r="MI91" s="77"/>
      <c r="MJ91" s="77"/>
      <c r="MK91" s="77"/>
      <c r="ML91" s="77"/>
      <c r="MM91" s="77"/>
      <c r="MN91" s="77"/>
      <c r="MO91" s="77"/>
      <c r="MP91" s="77"/>
      <c r="MQ91" s="77"/>
      <c r="MR91" s="77"/>
      <c r="MS91" s="77"/>
      <c r="MT91" s="77"/>
      <c r="MU91" s="77"/>
      <c r="MV91" s="77"/>
      <c r="MW91" s="77"/>
      <c r="MX91" s="77"/>
      <c r="MY91" s="77"/>
      <c r="MZ91" s="77"/>
      <c r="NA91" s="77"/>
      <c r="NB91" s="77"/>
      <c r="NC91" s="77"/>
      <c r="ND91" s="77"/>
      <c r="NE91" s="77"/>
      <c r="NF91" s="77"/>
      <c r="NG91" s="77"/>
      <c r="NH91" s="77"/>
      <c r="NI91" s="77"/>
      <c r="NJ91" s="77"/>
      <c r="NK91" s="77"/>
      <c r="NL91" s="77"/>
      <c r="NM91" s="77"/>
      <c r="NN91" s="77"/>
      <c r="NO91" s="77"/>
      <c r="NP91" s="77"/>
      <c r="NQ91" s="77"/>
      <c r="NR91" s="77"/>
      <c r="NS91" s="77"/>
      <c r="NT91" s="77"/>
      <c r="NU91" s="77"/>
      <c r="NV91" s="77"/>
      <c r="NW91" s="77"/>
      <c r="NX91" s="77"/>
      <c r="NY91" s="77"/>
      <c r="NZ91" s="77"/>
      <c r="OA91" s="77"/>
      <c r="OB91" s="77"/>
      <c r="OC91" s="77"/>
      <c r="OD91" s="77"/>
      <c r="OE91" s="157"/>
      <c r="OF91" s="132"/>
      <c r="OG91" s="132"/>
      <c r="OH91" s="132"/>
      <c r="OI91" s="132"/>
      <c r="OJ91" s="161"/>
      <c r="OK91" s="132"/>
      <c r="OL91" s="132"/>
      <c r="OM91" s="132"/>
      <c r="ON91" s="132"/>
      <c r="OO91" s="132"/>
      <c r="OP91" s="132"/>
      <c r="OQ91" s="132"/>
      <c r="OR91" s="132"/>
      <c r="OS91" s="132"/>
      <c r="OT91" s="132"/>
      <c r="OU91" s="132"/>
      <c r="OV91" s="132"/>
      <c r="OW91" s="132"/>
      <c r="OX91" s="132"/>
      <c r="OY91" s="157"/>
    </row>
    <row r="92" spans="1:415" ht="12.75" x14ac:dyDescent="0.2">
      <c r="A92" s="124" t="s">
        <v>174</v>
      </c>
      <c r="B92" s="174"/>
      <c r="C92" s="125" t="s">
        <v>34</v>
      </c>
      <c r="D92" s="163">
        <v>0</v>
      </c>
      <c r="E92" s="30">
        <f>D92*1.1</f>
        <v>0</v>
      </c>
      <c r="F92" s="216"/>
      <c r="G92" s="27">
        <f t="shared" ref="G92" si="854">ROUND(ROUND(D92,3)*$F92,2)</f>
        <v>0</v>
      </c>
      <c r="H92" s="84">
        <f t="shared" ref="H92" si="855">ROUND(ROUND(E92,3)*$F92,2)</f>
        <v>0</v>
      </c>
      <c r="I92" s="100"/>
      <c r="J92" s="69" t="str">
        <f>C92</f>
        <v>km</v>
      </c>
      <c r="K92" s="184"/>
      <c r="L92" s="69">
        <f>K92*$F92</f>
        <v>0</v>
      </c>
      <c r="M92" s="184"/>
      <c r="N92" s="69">
        <f>M92*$F92</f>
        <v>0</v>
      </c>
      <c r="O92" s="184"/>
      <c r="P92" s="69">
        <f>O92*$F92</f>
        <v>0</v>
      </c>
      <c r="Q92" s="184"/>
      <c r="R92" s="69">
        <f>Q92*$F92</f>
        <v>0</v>
      </c>
      <c r="S92" s="184"/>
      <c r="T92" s="69">
        <f>S92*$F92</f>
        <v>0</v>
      </c>
      <c r="U92" s="184"/>
      <c r="V92" s="69">
        <f>U92*$F92</f>
        <v>0</v>
      </c>
      <c r="W92" s="184"/>
      <c r="X92" s="69">
        <f>W92*$F92</f>
        <v>0</v>
      </c>
      <c r="Y92" s="187">
        <f t="shared" ref="Y92:Z94" si="856">SUM(K92,M92,O92,Q92,S92,U92,W92)</f>
        <v>0</v>
      </c>
      <c r="Z92" s="69">
        <f t="shared" si="856"/>
        <v>0</v>
      </c>
      <c r="AA92" s="71" t="e">
        <f>MIN(#REF!)</f>
        <v>#REF!</v>
      </c>
      <c r="AB92" s="72" t="e">
        <f>AC92-AA92</f>
        <v>#REF!</v>
      </c>
      <c r="AC92" s="71" t="e">
        <f>MAX(#REF!)</f>
        <v>#REF!</v>
      </c>
      <c r="AD92" s="67">
        <f t="shared" ref="AD92:AS94" si="857">AD$18</f>
        <v>43466</v>
      </c>
      <c r="AE92" s="67">
        <f t="shared" si="857"/>
        <v>43467</v>
      </c>
      <c r="AF92" s="67">
        <f t="shared" si="857"/>
        <v>43468</v>
      </c>
      <c r="AG92" s="67">
        <f t="shared" si="857"/>
        <v>43469</v>
      </c>
      <c r="AH92" s="67">
        <f t="shared" si="857"/>
        <v>43470</v>
      </c>
      <c r="AI92" s="67">
        <f t="shared" si="857"/>
        <v>43471</v>
      </c>
      <c r="AJ92" s="67">
        <f t="shared" si="857"/>
        <v>43472</v>
      </c>
      <c r="AK92" s="67">
        <f t="shared" si="857"/>
        <v>43473</v>
      </c>
      <c r="AL92" s="67">
        <f t="shared" si="857"/>
        <v>43474</v>
      </c>
      <c r="AM92" s="67">
        <f t="shared" si="857"/>
        <v>43475</v>
      </c>
      <c r="AN92" s="67">
        <f t="shared" si="857"/>
        <v>43476</v>
      </c>
      <c r="AO92" s="67">
        <f t="shared" si="857"/>
        <v>43477</v>
      </c>
      <c r="AP92" s="67">
        <f t="shared" si="857"/>
        <v>43478</v>
      </c>
      <c r="AQ92" s="67">
        <f t="shared" si="857"/>
        <v>43479</v>
      </c>
      <c r="AR92" s="67">
        <f t="shared" si="857"/>
        <v>43480</v>
      </c>
      <c r="AS92" s="67">
        <f t="shared" si="857"/>
        <v>43481</v>
      </c>
      <c r="AT92" s="67">
        <f t="shared" ref="AT92:BH94" si="858">AT$18</f>
        <v>43482</v>
      </c>
      <c r="AU92" s="67">
        <f t="shared" si="858"/>
        <v>43483</v>
      </c>
      <c r="AV92" s="67">
        <f t="shared" si="858"/>
        <v>43484</v>
      </c>
      <c r="AW92" s="67">
        <f t="shared" si="858"/>
        <v>43485</v>
      </c>
      <c r="AX92" s="67">
        <f t="shared" si="858"/>
        <v>43486</v>
      </c>
      <c r="AY92" s="67">
        <f t="shared" si="858"/>
        <v>43487</v>
      </c>
      <c r="AZ92" s="67">
        <f t="shared" si="858"/>
        <v>43488</v>
      </c>
      <c r="BA92" s="67">
        <f t="shared" si="858"/>
        <v>43489</v>
      </c>
      <c r="BB92" s="67">
        <f t="shared" si="858"/>
        <v>43490</v>
      </c>
      <c r="BC92" s="67">
        <f t="shared" si="858"/>
        <v>43491</v>
      </c>
      <c r="BD92" s="67">
        <f t="shared" si="858"/>
        <v>43492</v>
      </c>
      <c r="BE92" s="67">
        <f t="shared" si="858"/>
        <v>43493</v>
      </c>
      <c r="BF92" s="67">
        <f t="shared" si="858"/>
        <v>43494</v>
      </c>
      <c r="BG92" s="67">
        <f t="shared" si="858"/>
        <v>43495</v>
      </c>
      <c r="BH92" s="67">
        <f t="shared" si="858"/>
        <v>43496</v>
      </c>
      <c r="BI92" s="67">
        <f t="shared" ref="BI92:BX94" si="859">BI$18</f>
        <v>43497</v>
      </c>
      <c r="BJ92" s="67">
        <f t="shared" si="859"/>
        <v>43498</v>
      </c>
      <c r="BK92" s="67">
        <f t="shared" si="859"/>
        <v>43499</v>
      </c>
      <c r="BL92" s="67">
        <f t="shared" si="859"/>
        <v>43500</v>
      </c>
      <c r="BM92" s="67">
        <f t="shared" si="859"/>
        <v>43501</v>
      </c>
      <c r="BN92" s="67">
        <f t="shared" si="859"/>
        <v>43502</v>
      </c>
      <c r="BO92" s="67">
        <f t="shared" si="859"/>
        <v>43503</v>
      </c>
      <c r="BP92" s="67">
        <f t="shared" si="859"/>
        <v>43504</v>
      </c>
      <c r="BQ92" s="67">
        <f t="shared" si="859"/>
        <v>43505</v>
      </c>
      <c r="BR92" s="67">
        <f t="shared" si="859"/>
        <v>43506</v>
      </c>
      <c r="BS92" s="67">
        <f t="shared" si="859"/>
        <v>43507</v>
      </c>
      <c r="BT92" s="67">
        <f t="shared" si="859"/>
        <v>43508</v>
      </c>
      <c r="BU92" s="67">
        <f t="shared" si="859"/>
        <v>43509</v>
      </c>
      <c r="BV92" s="67">
        <f t="shared" si="859"/>
        <v>43510</v>
      </c>
      <c r="BW92" s="67">
        <f t="shared" si="859"/>
        <v>43511</v>
      </c>
      <c r="BX92" s="67">
        <f t="shared" si="859"/>
        <v>43512</v>
      </c>
      <c r="BY92" s="67">
        <f t="shared" ref="BY92:CJ94" si="860">BY$18</f>
        <v>43513</v>
      </c>
      <c r="BZ92" s="67">
        <f t="shared" si="860"/>
        <v>43514</v>
      </c>
      <c r="CA92" s="67">
        <f t="shared" si="860"/>
        <v>43515</v>
      </c>
      <c r="CB92" s="67">
        <f t="shared" si="860"/>
        <v>43516</v>
      </c>
      <c r="CC92" s="67">
        <f t="shared" si="860"/>
        <v>43517</v>
      </c>
      <c r="CD92" s="67">
        <f t="shared" si="860"/>
        <v>43518</v>
      </c>
      <c r="CE92" s="67">
        <f t="shared" si="860"/>
        <v>43519</v>
      </c>
      <c r="CF92" s="67">
        <f t="shared" si="860"/>
        <v>43520</v>
      </c>
      <c r="CG92" s="67">
        <f t="shared" si="860"/>
        <v>43521</v>
      </c>
      <c r="CH92" s="67">
        <f t="shared" si="860"/>
        <v>43522</v>
      </c>
      <c r="CI92" s="67">
        <f t="shared" si="860"/>
        <v>43523</v>
      </c>
      <c r="CJ92" s="67">
        <f t="shared" si="860"/>
        <v>43524</v>
      </c>
      <c r="CK92" s="67">
        <f t="shared" ref="CK92:CZ94" si="861">CK$18</f>
        <v>43525</v>
      </c>
      <c r="CL92" s="67">
        <f t="shared" si="861"/>
        <v>43526</v>
      </c>
      <c r="CM92" s="67">
        <f t="shared" si="861"/>
        <v>43527</v>
      </c>
      <c r="CN92" s="67">
        <f t="shared" si="861"/>
        <v>43528</v>
      </c>
      <c r="CO92" s="67">
        <f t="shared" si="861"/>
        <v>43529</v>
      </c>
      <c r="CP92" s="67">
        <f t="shared" si="861"/>
        <v>43530</v>
      </c>
      <c r="CQ92" s="67">
        <f t="shared" si="861"/>
        <v>43531</v>
      </c>
      <c r="CR92" s="67">
        <f t="shared" si="861"/>
        <v>43532</v>
      </c>
      <c r="CS92" s="67">
        <f t="shared" si="861"/>
        <v>43533</v>
      </c>
      <c r="CT92" s="67">
        <f t="shared" si="861"/>
        <v>43534</v>
      </c>
      <c r="CU92" s="67">
        <f t="shared" si="861"/>
        <v>43535</v>
      </c>
      <c r="CV92" s="67">
        <f t="shared" si="861"/>
        <v>43536</v>
      </c>
      <c r="CW92" s="67">
        <f t="shared" si="861"/>
        <v>43537</v>
      </c>
      <c r="CX92" s="67">
        <f t="shared" si="861"/>
        <v>43538</v>
      </c>
      <c r="CY92" s="67">
        <f t="shared" si="861"/>
        <v>43539</v>
      </c>
      <c r="CZ92" s="67">
        <f t="shared" si="861"/>
        <v>43540</v>
      </c>
      <c r="DA92" s="67">
        <f t="shared" ref="DA92:DO94" si="862">DA$18</f>
        <v>43541</v>
      </c>
      <c r="DB92" s="67">
        <f t="shared" si="862"/>
        <v>43542</v>
      </c>
      <c r="DC92" s="67">
        <f t="shared" si="862"/>
        <v>43543</v>
      </c>
      <c r="DD92" s="67">
        <f t="shared" si="862"/>
        <v>43544</v>
      </c>
      <c r="DE92" s="67">
        <f t="shared" si="862"/>
        <v>43545</v>
      </c>
      <c r="DF92" s="67">
        <f t="shared" si="862"/>
        <v>43546</v>
      </c>
      <c r="DG92" s="67">
        <f t="shared" si="862"/>
        <v>43547</v>
      </c>
      <c r="DH92" s="67">
        <f t="shared" si="862"/>
        <v>43548</v>
      </c>
      <c r="DI92" s="67">
        <f t="shared" si="862"/>
        <v>43549</v>
      </c>
      <c r="DJ92" s="67">
        <f t="shared" si="862"/>
        <v>43550</v>
      </c>
      <c r="DK92" s="67">
        <f t="shared" si="862"/>
        <v>43551</v>
      </c>
      <c r="DL92" s="67">
        <f t="shared" si="862"/>
        <v>43552</v>
      </c>
      <c r="DM92" s="67">
        <f t="shared" si="862"/>
        <v>43553</v>
      </c>
      <c r="DN92" s="67">
        <f t="shared" si="862"/>
        <v>43554</v>
      </c>
      <c r="DO92" s="67">
        <f t="shared" si="862"/>
        <v>43555</v>
      </c>
      <c r="DP92" s="67">
        <f t="shared" ref="DP92:EE94" si="863">DP$18</f>
        <v>43556</v>
      </c>
      <c r="DQ92" s="67">
        <f t="shared" si="863"/>
        <v>43557</v>
      </c>
      <c r="DR92" s="67">
        <f t="shared" si="863"/>
        <v>43558</v>
      </c>
      <c r="DS92" s="67">
        <f t="shared" si="863"/>
        <v>43559</v>
      </c>
      <c r="DT92" s="67">
        <f t="shared" si="863"/>
        <v>43560</v>
      </c>
      <c r="DU92" s="67">
        <f t="shared" si="863"/>
        <v>43561</v>
      </c>
      <c r="DV92" s="67">
        <f t="shared" si="863"/>
        <v>43562</v>
      </c>
      <c r="DW92" s="67">
        <f t="shared" si="863"/>
        <v>43563</v>
      </c>
      <c r="DX92" s="67">
        <f t="shared" si="863"/>
        <v>43564</v>
      </c>
      <c r="DY92" s="67">
        <f t="shared" si="863"/>
        <v>43565</v>
      </c>
      <c r="DZ92" s="67">
        <f t="shared" si="863"/>
        <v>43566</v>
      </c>
      <c r="EA92" s="67">
        <f t="shared" si="863"/>
        <v>43567</v>
      </c>
      <c r="EB92" s="67">
        <f t="shared" si="863"/>
        <v>43568</v>
      </c>
      <c r="EC92" s="67">
        <f t="shared" si="863"/>
        <v>43569</v>
      </c>
      <c r="ED92" s="67">
        <f t="shared" si="863"/>
        <v>43570</v>
      </c>
      <c r="EE92" s="67">
        <f t="shared" si="863"/>
        <v>43571</v>
      </c>
      <c r="EF92" s="67">
        <f t="shared" ref="EF92:ES94" si="864">EF$18</f>
        <v>43572</v>
      </c>
      <c r="EG92" s="67">
        <f t="shared" si="864"/>
        <v>43573</v>
      </c>
      <c r="EH92" s="67">
        <f t="shared" si="864"/>
        <v>43574</v>
      </c>
      <c r="EI92" s="67">
        <f t="shared" si="864"/>
        <v>43575</v>
      </c>
      <c r="EJ92" s="67">
        <f t="shared" si="864"/>
        <v>43576</v>
      </c>
      <c r="EK92" s="67">
        <f t="shared" si="864"/>
        <v>43577</v>
      </c>
      <c r="EL92" s="67">
        <f t="shared" si="864"/>
        <v>43578</v>
      </c>
      <c r="EM92" s="67">
        <f t="shared" si="864"/>
        <v>43579</v>
      </c>
      <c r="EN92" s="67">
        <f t="shared" si="864"/>
        <v>43580</v>
      </c>
      <c r="EO92" s="67">
        <f t="shared" si="864"/>
        <v>43581</v>
      </c>
      <c r="EP92" s="67">
        <f t="shared" si="864"/>
        <v>43582</v>
      </c>
      <c r="EQ92" s="67">
        <f t="shared" si="864"/>
        <v>43583</v>
      </c>
      <c r="ER92" s="67">
        <f t="shared" si="864"/>
        <v>43584</v>
      </c>
      <c r="ES92" s="67">
        <f t="shared" si="864"/>
        <v>43585</v>
      </c>
      <c r="ET92" s="67">
        <f t="shared" ref="ET92:FI94" si="865">ET$18</f>
        <v>43586</v>
      </c>
      <c r="EU92" s="67">
        <f t="shared" si="865"/>
        <v>43587</v>
      </c>
      <c r="EV92" s="67">
        <f t="shared" si="865"/>
        <v>43588</v>
      </c>
      <c r="EW92" s="67">
        <f t="shared" si="865"/>
        <v>43589</v>
      </c>
      <c r="EX92" s="67">
        <f t="shared" si="865"/>
        <v>43590</v>
      </c>
      <c r="EY92" s="67">
        <f t="shared" si="865"/>
        <v>43591</v>
      </c>
      <c r="EZ92" s="67">
        <f t="shared" si="865"/>
        <v>43592</v>
      </c>
      <c r="FA92" s="67">
        <f t="shared" si="865"/>
        <v>43593</v>
      </c>
      <c r="FB92" s="67">
        <f t="shared" si="865"/>
        <v>43594</v>
      </c>
      <c r="FC92" s="67">
        <f t="shared" si="865"/>
        <v>43595</v>
      </c>
      <c r="FD92" s="67">
        <f t="shared" si="865"/>
        <v>43596</v>
      </c>
      <c r="FE92" s="67">
        <f t="shared" si="865"/>
        <v>43597</v>
      </c>
      <c r="FF92" s="67">
        <f t="shared" si="865"/>
        <v>43598</v>
      </c>
      <c r="FG92" s="67">
        <f t="shared" si="865"/>
        <v>43599</v>
      </c>
      <c r="FH92" s="67">
        <f t="shared" si="865"/>
        <v>43600</v>
      </c>
      <c r="FI92" s="67">
        <f t="shared" si="865"/>
        <v>43601</v>
      </c>
      <c r="FJ92" s="67">
        <f t="shared" ref="FJ92:FX94" si="866">FJ$18</f>
        <v>43602</v>
      </c>
      <c r="FK92" s="67">
        <f t="shared" si="866"/>
        <v>43603</v>
      </c>
      <c r="FL92" s="67">
        <f t="shared" si="866"/>
        <v>43604</v>
      </c>
      <c r="FM92" s="67">
        <f t="shared" si="866"/>
        <v>43605</v>
      </c>
      <c r="FN92" s="67">
        <f t="shared" si="866"/>
        <v>43606</v>
      </c>
      <c r="FO92" s="67">
        <f t="shared" si="866"/>
        <v>43607</v>
      </c>
      <c r="FP92" s="67">
        <f t="shared" si="866"/>
        <v>43608</v>
      </c>
      <c r="FQ92" s="67">
        <f t="shared" si="866"/>
        <v>43609</v>
      </c>
      <c r="FR92" s="67">
        <f t="shared" si="866"/>
        <v>43610</v>
      </c>
      <c r="FS92" s="67">
        <f t="shared" si="866"/>
        <v>43611</v>
      </c>
      <c r="FT92" s="67">
        <f t="shared" si="866"/>
        <v>43612</v>
      </c>
      <c r="FU92" s="67">
        <f t="shared" si="866"/>
        <v>43613</v>
      </c>
      <c r="FV92" s="67">
        <f t="shared" si="866"/>
        <v>43614</v>
      </c>
      <c r="FW92" s="67">
        <f t="shared" si="866"/>
        <v>43615</v>
      </c>
      <c r="FX92" s="67">
        <f t="shared" si="866"/>
        <v>43616</v>
      </c>
      <c r="FY92" s="67">
        <f t="shared" ref="FY92:GN94" si="867">FY$18</f>
        <v>43617</v>
      </c>
      <c r="FZ92" s="67">
        <f t="shared" si="867"/>
        <v>43618</v>
      </c>
      <c r="GA92" s="67">
        <f t="shared" si="867"/>
        <v>43619</v>
      </c>
      <c r="GB92" s="67">
        <f t="shared" si="867"/>
        <v>43620</v>
      </c>
      <c r="GC92" s="67">
        <f t="shared" si="867"/>
        <v>43621</v>
      </c>
      <c r="GD92" s="67">
        <f t="shared" si="867"/>
        <v>43622</v>
      </c>
      <c r="GE92" s="67">
        <f t="shared" si="867"/>
        <v>43623</v>
      </c>
      <c r="GF92" s="67">
        <f t="shared" si="867"/>
        <v>43624</v>
      </c>
      <c r="GG92" s="67">
        <f t="shared" si="867"/>
        <v>43625</v>
      </c>
      <c r="GH92" s="67">
        <f t="shared" si="867"/>
        <v>43626</v>
      </c>
      <c r="GI92" s="67">
        <f t="shared" si="867"/>
        <v>43627</v>
      </c>
      <c r="GJ92" s="67">
        <f t="shared" si="867"/>
        <v>43628</v>
      </c>
      <c r="GK92" s="67">
        <f t="shared" si="867"/>
        <v>43629</v>
      </c>
      <c r="GL92" s="67">
        <f t="shared" si="867"/>
        <v>43630</v>
      </c>
      <c r="GM92" s="67">
        <f t="shared" si="867"/>
        <v>43631</v>
      </c>
      <c r="GN92" s="67">
        <f t="shared" si="867"/>
        <v>43632</v>
      </c>
      <c r="GO92" s="67">
        <f t="shared" ref="GO92:HB94" si="868">GO$18</f>
        <v>43633</v>
      </c>
      <c r="GP92" s="67">
        <f t="shared" si="868"/>
        <v>43634</v>
      </c>
      <c r="GQ92" s="67">
        <f t="shared" si="868"/>
        <v>43635</v>
      </c>
      <c r="GR92" s="67">
        <f t="shared" si="868"/>
        <v>43636</v>
      </c>
      <c r="GS92" s="67">
        <f t="shared" si="868"/>
        <v>43637</v>
      </c>
      <c r="GT92" s="67">
        <f t="shared" si="868"/>
        <v>43638</v>
      </c>
      <c r="GU92" s="67">
        <f t="shared" si="868"/>
        <v>43639</v>
      </c>
      <c r="GV92" s="67">
        <f t="shared" si="868"/>
        <v>43640</v>
      </c>
      <c r="GW92" s="67">
        <f t="shared" si="868"/>
        <v>43641</v>
      </c>
      <c r="GX92" s="67">
        <f t="shared" si="868"/>
        <v>43642</v>
      </c>
      <c r="GY92" s="67">
        <f t="shared" si="868"/>
        <v>43643</v>
      </c>
      <c r="GZ92" s="67">
        <f t="shared" si="868"/>
        <v>43644</v>
      </c>
      <c r="HA92" s="67">
        <f t="shared" si="868"/>
        <v>43645</v>
      </c>
      <c r="HB92" s="67">
        <f t="shared" si="868"/>
        <v>43646</v>
      </c>
      <c r="HC92" s="67">
        <f t="shared" ref="HC92:HR94" si="869">HC$18</f>
        <v>43647</v>
      </c>
      <c r="HD92" s="67">
        <f t="shared" si="869"/>
        <v>43648</v>
      </c>
      <c r="HE92" s="67">
        <f t="shared" si="869"/>
        <v>43649</v>
      </c>
      <c r="HF92" s="67">
        <f t="shared" si="869"/>
        <v>43650</v>
      </c>
      <c r="HG92" s="67">
        <f t="shared" si="869"/>
        <v>43651</v>
      </c>
      <c r="HH92" s="67">
        <f t="shared" si="869"/>
        <v>43652</v>
      </c>
      <c r="HI92" s="67">
        <f t="shared" si="869"/>
        <v>43653</v>
      </c>
      <c r="HJ92" s="67">
        <f t="shared" si="869"/>
        <v>43654</v>
      </c>
      <c r="HK92" s="67">
        <f t="shared" si="869"/>
        <v>43655</v>
      </c>
      <c r="HL92" s="67">
        <f t="shared" si="869"/>
        <v>43656</v>
      </c>
      <c r="HM92" s="67">
        <f t="shared" si="869"/>
        <v>43657</v>
      </c>
      <c r="HN92" s="67">
        <f t="shared" si="869"/>
        <v>43658</v>
      </c>
      <c r="HO92" s="67">
        <f t="shared" si="869"/>
        <v>43659</v>
      </c>
      <c r="HP92" s="67">
        <f t="shared" si="869"/>
        <v>43660</v>
      </c>
      <c r="HQ92" s="67">
        <f t="shared" si="869"/>
        <v>43661</v>
      </c>
      <c r="HR92" s="67">
        <f t="shared" si="869"/>
        <v>43662</v>
      </c>
      <c r="HS92" s="67">
        <f t="shared" ref="HS92:IG94" si="870">HS$18</f>
        <v>43663</v>
      </c>
      <c r="HT92" s="67">
        <f t="shared" si="870"/>
        <v>43664</v>
      </c>
      <c r="HU92" s="67">
        <f t="shared" si="870"/>
        <v>43665</v>
      </c>
      <c r="HV92" s="67">
        <f t="shared" si="870"/>
        <v>43666</v>
      </c>
      <c r="HW92" s="67">
        <f t="shared" si="870"/>
        <v>43667</v>
      </c>
      <c r="HX92" s="67">
        <f t="shared" si="870"/>
        <v>43668</v>
      </c>
      <c r="HY92" s="67">
        <f t="shared" si="870"/>
        <v>43669</v>
      </c>
      <c r="HZ92" s="67">
        <f t="shared" si="870"/>
        <v>43670</v>
      </c>
      <c r="IA92" s="67">
        <f t="shared" si="870"/>
        <v>43671</v>
      </c>
      <c r="IB92" s="67">
        <f t="shared" si="870"/>
        <v>43672</v>
      </c>
      <c r="IC92" s="67">
        <f t="shared" si="870"/>
        <v>43673</v>
      </c>
      <c r="ID92" s="67">
        <f t="shared" si="870"/>
        <v>43674</v>
      </c>
      <c r="IE92" s="67">
        <f t="shared" si="870"/>
        <v>43675</v>
      </c>
      <c r="IF92" s="67">
        <f t="shared" si="870"/>
        <v>43676</v>
      </c>
      <c r="IG92" s="67">
        <f t="shared" si="870"/>
        <v>43677</v>
      </c>
      <c r="IH92" s="67">
        <f t="shared" ref="IH92:IW94" si="871">IH$18</f>
        <v>43678</v>
      </c>
      <c r="II92" s="67">
        <f t="shared" si="871"/>
        <v>43679</v>
      </c>
      <c r="IJ92" s="67">
        <f t="shared" si="871"/>
        <v>43680</v>
      </c>
      <c r="IK92" s="67">
        <f t="shared" si="871"/>
        <v>43681</v>
      </c>
      <c r="IL92" s="67">
        <f t="shared" si="871"/>
        <v>43682</v>
      </c>
      <c r="IM92" s="67">
        <f t="shared" si="871"/>
        <v>43683</v>
      </c>
      <c r="IN92" s="67">
        <f t="shared" si="871"/>
        <v>43684</v>
      </c>
      <c r="IO92" s="67">
        <f t="shared" si="871"/>
        <v>43685</v>
      </c>
      <c r="IP92" s="67">
        <f t="shared" si="871"/>
        <v>43686</v>
      </c>
      <c r="IQ92" s="67">
        <f t="shared" si="871"/>
        <v>43687</v>
      </c>
      <c r="IR92" s="67">
        <f t="shared" si="871"/>
        <v>43688</v>
      </c>
      <c r="IS92" s="67">
        <f t="shared" si="871"/>
        <v>43689</v>
      </c>
      <c r="IT92" s="67">
        <f t="shared" si="871"/>
        <v>43690</v>
      </c>
      <c r="IU92" s="67">
        <f t="shared" si="871"/>
        <v>43691</v>
      </c>
      <c r="IV92" s="67">
        <f t="shared" si="871"/>
        <v>43692</v>
      </c>
      <c r="IW92" s="67">
        <f t="shared" si="871"/>
        <v>43693</v>
      </c>
      <c r="IX92" s="67">
        <f t="shared" ref="IX92:JL94" si="872">IX$18</f>
        <v>43694</v>
      </c>
      <c r="IY92" s="67">
        <f t="shared" si="872"/>
        <v>43695</v>
      </c>
      <c r="IZ92" s="67">
        <f t="shared" si="872"/>
        <v>43696</v>
      </c>
      <c r="JA92" s="67">
        <f t="shared" si="872"/>
        <v>43697</v>
      </c>
      <c r="JB92" s="67">
        <f t="shared" si="872"/>
        <v>43698</v>
      </c>
      <c r="JC92" s="67">
        <f t="shared" si="872"/>
        <v>43699</v>
      </c>
      <c r="JD92" s="67">
        <f t="shared" si="872"/>
        <v>43700</v>
      </c>
      <c r="JE92" s="67">
        <f t="shared" si="872"/>
        <v>43701</v>
      </c>
      <c r="JF92" s="67">
        <f t="shared" si="872"/>
        <v>43702</v>
      </c>
      <c r="JG92" s="67">
        <f t="shared" si="872"/>
        <v>43703</v>
      </c>
      <c r="JH92" s="67">
        <f t="shared" si="872"/>
        <v>43704</v>
      </c>
      <c r="JI92" s="67">
        <f t="shared" si="872"/>
        <v>43705</v>
      </c>
      <c r="JJ92" s="67">
        <f t="shared" si="872"/>
        <v>43706</v>
      </c>
      <c r="JK92" s="67">
        <f t="shared" si="872"/>
        <v>43707</v>
      </c>
      <c r="JL92" s="67">
        <f t="shared" si="872"/>
        <v>43708</v>
      </c>
      <c r="JM92" s="67">
        <f t="shared" ref="JM92:KB94" si="873">JM$18</f>
        <v>43709</v>
      </c>
      <c r="JN92" s="67">
        <f t="shared" si="873"/>
        <v>43710</v>
      </c>
      <c r="JO92" s="67">
        <f t="shared" si="873"/>
        <v>43711</v>
      </c>
      <c r="JP92" s="67">
        <f t="shared" si="873"/>
        <v>43712</v>
      </c>
      <c r="JQ92" s="67">
        <f t="shared" si="873"/>
        <v>43713</v>
      </c>
      <c r="JR92" s="67">
        <f t="shared" si="873"/>
        <v>43714</v>
      </c>
      <c r="JS92" s="67">
        <f t="shared" si="873"/>
        <v>43715</v>
      </c>
      <c r="JT92" s="67">
        <f t="shared" si="873"/>
        <v>43716</v>
      </c>
      <c r="JU92" s="67">
        <f t="shared" si="873"/>
        <v>43717</v>
      </c>
      <c r="JV92" s="67">
        <f t="shared" si="873"/>
        <v>43718</v>
      </c>
      <c r="JW92" s="67">
        <f t="shared" si="873"/>
        <v>43719</v>
      </c>
      <c r="JX92" s="67">
        <f t="shared" si="873"/>
        <v>43720</v>
      </c>
      <c r="JY92" s="67">
        <f t="shared" si="873"/>
        <v>43721</v>
      </c>
      <c r="JZ92" s="67">
        <f t="shared" si="873"/>
        <v>43722</v>
      </c>
      <c r="KA92" s="67">
        <f t="shared" si="873"/>
        <v>43723</v>
      </c>
      <c r="KB92" s="67">
        <f t="shared" si="873"/>
        <v>43724</v>
      </c>
      <c r="KC92" s="67">
        <f t="shared" ref="KC92:KP94" si="874">KC$18</f>
        <v>43725</v>
      </c>
      <c r="KD92" s="67">
        <f t="shared" si="874"/>
        <v>43726</v>
      </c>
      <c r="KE92" s="67">
        <f t="shared" si="874"/>
        <v>43727</v>
      </c>
      <c r="KF92" s="67">
        <f t="shared" si="874"/>
        <v>43728</v>
      </c>
      <c r="KG92" s="67">
        <f t="shared" si="874"/>
        <v>43729</v>
      </c>
      <c r="KH92" s="67">
        <f t="shared" si="874"/>
        <v>43730</v>
      </c>
      <c r="KI92" s="67">
        <f t="shared" si="874"/>
        <v>43731</v>
      </c>
      <c r="KJ92" s="67">
        <f t="shared" si="874"/>
        <v>43732</v>
      </c>
      <c r="KK92" s="67">
        <f t="shared" si="874"/>
        <v>43733</v>
      </c>
      <c r="KL92" s="67">
        <f t="shared" si="874"/>
        <v>43734</v>
      </c>
      <c r="KM92" s="67">
        <f t="shared" si="874"/>
        <v>43735</v>
      </c>
      <c r="KN92" s="67">
        <f t="shared" si="874"/>
        <v>43736</v>
      </c>
      <c r="KO92" s="67">
        <f t="shared" si="874"/>
        <v>43737</v>
      </c>
      <c r="KP92" s="67">
        <f t="shared" si="874"/>
        <v>43738</v>
      </c>
      <c r="KQ92" s="67">
        <f t="shared" ref="KQ92:LF94" si="875">KQ$18</f>
        <v>43739</v>
      </c>
      <c r="KR92" s="67">
        <f t="shared" si="875"/>
        <v>43740</v>
      </c>
      <c r="KS92" s="67">
        <f t="shared" si="875"/>
        <v>43741</v>
      </c>
      <c r="KT92" s="67">
        <f t="shared" si="875"/>
        <v>43742</v>
      </c>
      <c r="KU92" s="67">
        <f t="shared" si="875"/>
        <v>43743</v>
      </c>
      <c r="KV92" s="67">
        <f t="shared" si="875"/>
        <v>43744</v>
      </c>
      <c r="KW92" s="67">
        <f t="shared" si="875"/>
        <v>43745</v>
      </c>
      <c r="KX92" s="67">
        <f t="shared" si="875"/>
        <v>43746</v>
      </c>
      <c r="KY92" s="67">
        <f t="shared" si="875"/>
        <v>43747</v>
      </c>
      <c r="KZ92" s="67">
        <f t="shared" si="875"/>
        <v>43748</v>
      </c>
      <c r="LA92" s="67">
        <f t="shared" si="875"/>
        <v>43749</v>
      </c>
      <c r="LB92" s="67">
        <f t="shared" si="875"/>
        <v>43750</v>
      </c>
      <c r="LC92" s="67">
        <f t="shared" si="875"/>
        <v>43751</v>
      </c>
      <c r="LD92" s="67">
        <f t="shared" si="875"/>
        <v>43752</v>
      </c>
      <c r="LE92" s="67">
        <f t="shared" si="875"/>
        <v>43753</v>
      </c>
      <c r="LF92" s="67">
        <f t="shared" si="875"/>
        <v>43754</v>
      </c>
      <c r="LG92" s="67">
        <f t="shared" ref="LG92:LU94" si="876">LG$18</f>
        <v>43755</v>
      </c>
      <c r="LH92" s="67">
        <f t="shared" si="876"/>
        <v>43756</v>
      </c>
      <c r="LI92" s="67">
        <f t="shared" si="876"/>
        <v>43757</v>
      </c>
      <c r="LJ92" s="67">
        <f t="shared" si="876"/>
        <v>43758</v>
      </c>
      <c r="LK92" s="67">
        <f t="shared" si="876"/>
        <v>43759</v>
      </c>
      <c r="LL92" s="67">
        <f t="shared" si="876"/>
        <v>43760</v>
      </c>
      <c r="LM92" s="67">
        <f t="shared" si="876"/>
        <v>43761</v>
      </c>
      <c r="LN92" s="67">
        <f t="shared" si="876"/>
        <v>43762</v>
      </c>
      <c r="LO92" s="67">
        <f t="shared" si="876"/>
        <v>43763</v>
      </c>
      <c r="LP92" s="67">
        <f t="shared" si="876"/>
        <v>43764</v>
      </c>
      <c r="LQ92" s="67">
        <f t="shared" si="876"/>
        <v>43765</v>
      </c>
      <c r="LR92" s="67">
        <f t="shared" si="876"/>
        <v>43766</v>
      </c>
      <c r="LS92" s="67">
        <f t="shared" si="876"/>
        <v>43767</v>
      </c>
      <c r="LT92" s="67">
        <f t="shared" si="876"/>
        <v>43768</v>
      </c>
      <c r="LU92" s="67">
        <f t="shared" si="876"/>
        <v>43769</v>
      </c>
      <c r="LV92" s="67">
        <f t="shared" ref="LV92:MK94" si="877">LV$18</f>
        <v>43770</v>
      </c>
      <c r="LW92" s="67">
        <f t="shared" si="877"/>
        <v>43771</v>
      </c>
      <c r="LX92" s="67">
        <f t="shared" si="877"/>
        <v>43772</v>
      </c>
      <c r="LY92" s="67">
        <f t="shared" si="877"/>
        <v>43773</v>
      </c>
      <c r="LZ92" s="67">
        <f t="shared" si="877"/>
        <v>43774</v>
      </c>
      <c r="MA92" s="67">
        <f t="shared" si="877"/>
        <v>43775</v>
      </c>
      <c r="MB92" s="67">
        <f t="shared" si="877"/>
        <v>43776</v>
      </c>
      <c r="MC92" s="67">
        <f t="shared" si="877"/>
        <v>43777</v>
      </c>
      <c r="MD92" s="67">
        <f t="shared" si="877"/>
        <v>43778</v>
      </c>
      <c r="ME92" s="67">
        <f t="shared" si="877"/>
        <v>43779</v>
      </c>
      <c r="MF92" s="67">
        <f t="shared" si="877"/>
        <v>43780</v>
      </c>
      <c r="MG92" s="67">
        <f t="shared" si="877"/>
        <v>43781</v>
      </c>
      <c r="MH92" s="67">
        <f t="shared" si="877"/>
        <v>43782</v>
      </c>
      <c r="MI92" s="67">
        <f t="shared" si="877"/>
        <v>43783</v>
      </c>
      <c r="MJ92" s="67">
        <f t="shared" si="877"/>
        <v>43784</v>
      </c>
      <c r="MK92" s="67">
        <f t="shared" si="877"/>
        <v>43785</v>
      </c>
      <c r="ML92" s="67">
        <f t="shared" ref="ML92:MY94" si="878">ML$18</f>
        <v>43786</v>
      </c>
      <c r="MM92" s="67">
        <f t="shared" si="878"/>
        <v>43787</v>
      </c>
      <c r="MN92" s="67">
        <f t="shared" si="878"/>
        <v>43788</v>
      </c>
      <c r="MO92" s="67">
        <f t="shared" si="878"/>
        <v>43789</v>
      </c>
      <c r="MP92" s="67">
        <f t="shared" si="878"/>
        <v>43790</v>
      </c>
      <c r="MQ92" s="67">
        <f t="shared" si="878"/>
        <v>43791</v>
      </c>
      <c r="MR92" s="67">
        <f t="shared" si="878"/>
        <v>43792</v>
      </c>
      <c r="MS92" s="67">
        <f t="shared" si="878"/>
        <v>43793</v>
      </c>
      <c r="MT92" s="67">
        <f t="shared" si="878"/>
        <v>43794</v>
      </c>
      <c r="MU92" s="67">
        <f t="shared" si="878"/>
        <v>43795</v>
      </c>
      <c r="MV92" s="67">
        <f t="shared" si="878"/>
        <v>43796</v>
      </c>
      <c r="MW92" s="67">
        <f t="shared" si="878"/>
        <v>43797</v>
      </c>
      <c r="MX92" s="67">
        <f t="shared" si="878"/>
        <v>43798</v>
      </c>
      <c r="MY92" s="67">
        <f t="shared" si="878"/>
        <v>43799</v>
      </c>
      <c r="MZ92" s="67">
        <f t="shared" ref="MZ92:NO94" si="879">MZ$18</f>
        <v>43800</v>
      </c>
      <c r="NA92" s="67">
        <f t="shared" si="879"/>
        <v>43801</v>
      </c>
      <c r="NB92" s="67">
        <f t="shared" si="879"/>
        <v>43802</v>
      </c>
      <c r="NC92" s="67">
        <f t="shared" si="879"/>
        <v>43803</v>
      </c>
      <c r="ND92" s="67">
        <f t="shared" si="879"/>
        <v>43804</v>
      </c>
      <c r="NE92" s="67">
        <f t="shared" si="879"/>
        <v>43805</v>
      </c>
      <c r="NF92" s="67">
        <f t="shared" si="879"/>
        <v>43806</v>
      </c>
      <c r="NG92" s="67">
        <f t="shared" si="879"/>
        <v>43807</v>
      </c>
      <c r="NH92" s="67">
        <f t="shared" si="879"/>
        <v>43808</v>
      </c>
      <c r="NI92" s="67">
        <f t="shared" si="879"/>
        <v>43809</v>
      </c>
      <c r="NJ92" s="67">
        <f t="shared" si="879"/>
        <v>43810</v>
      </c>
      <c r="NK92" s="67">
        <f t="shared" si="879"/>
        <v>43811</v>
      </c>
      <c r="NL92" s="67">
        <f t="shared" si="879"/>
        <v>43812</v>
      </c>
      <c r="NM92" s="67">
        <f t="shared" si="879"/>
        <v>43813</v>
      </c>
      <c r="NN92" s="67">
        <f t="shared" si="879"/>
        <v>43814</v>
      </c>
      <c r="NO92" s="67">
        <f t="shared" si="879"/>
        <v>43815</v>
      </c>
      <c r="NP92" s="67">
        <f t="shared" ref="NP92:OD94" si="880">NP$18</f>
        <v>43816</v>
      </c>
      <c r="NQ92" s="67">
        <f t="shared" si="880"/>
        <v>43817</v>
      </c>
      <c r="NR92" s="67">
        <f t="shared" si="880"/>
        <v>43818</v>
      </c>
      <c r="NS92" s="67">
        <f t="shared" si="880"/>
        <v>43819</v>
      </c>
      <c r="NT92" s="67">
        <f t="shared" si="880"/>
        <v>43820</v>
      </c>
      <c r="NU92" s="67">
        <f t="shared" si="880"/>
        <v>43821</v>
      </c>
      <c r="NV92" s="67">
        <f t="shared" si="880"/>
        <v>43822</v>
      </c>
      <c r="NW92" s="67">
        <f t="shared" si="880"/>
        <v>43823</v>
      </c>
      <c r="NX92" s="67">
        <f t="shared" si="880"/>
        <v>43824</v>
      </c>
      <c r="NY92" s="67">
        <f t="shared" si="880"/>
        <v>43825</v>
      </c>
      <c r="NZ92" s="67">
        <f t="shared" si="880"/>
        <v>43826</v>
      </c>
      <c r="OA92" s="67">
        <f t="shared" si="880"/>
        <v>43827</v>
      </c>
      <c r="OB92" s="67">
        <f t="shared" si="880"/>
        <v>43828</v>
      </c>
      <c r="OC92" s="67">
        <f t="shared" si="880"/>
        <v>43829</v>
      </c>
      <c r="OD92" s="67">
        <f t="shared" si="880"/>
        <v>43830</v>
      </c>
      <c r="OE92" s="157"/>
      <c r="OF92" s="186">
        <f t="shared" ref="OF92" si="881">OK92+OM92+OO92+OQ92+OS92+OU92+OW92</f>
        <v>0</v>
      </c>
      <c r="OG92" s="28">
        <f t="shared" ref="OG92" si="882">OL92+ON92+OP92+OR92+OT92+OV92+OX92</f>
        <v>0</v>
      </c>
      <c r="OH92" s="185">
        <f>D92-OF92</f>
        <v>0</v>
      </c>
      <c r="OI92" s="29">
        <f>G92-OG92</f>
        <v>0</v>
      </c>
      <c r="OJ92" s="90" t="str">
        <f>J92</f>
        <v>km</v>
      </c>
      <c r="OK92" s="212"/>
      <c r="OL92" s="29">
        <f>OK92*F92</f>
        <v>0</v>
      </c>
      <c r="OM92" s="212"/>
      <c r="ON92" s="29">
        <f>OM92*F92</f>
        <v>0</v>
      </c>
      <c r="OO92" s="213"/>
      <c r="OP92" s="29">
        <f>OO92*F92</f>
        <v>0</v>
      </c>
      <c r="OQ92" s="213"/>
      <c r="OR92" s="29">
        <f>OQ92*F92</f>
        <v>0</v>
      </c>
      <c r="OS92" s="213"/>
      <c r="OT92" s="29">
        <f>OS92*F92</f>
        <v>0</v>
      </c>
      <c r="OU92" s="213"/>
      <c r="OV92" s="29">
        <f>OU92*F92</f>
        <v>0</v>
      </c>
      <c r="OW92" s="213"/>
      <c r="OX92" s="29">
        <f>OW92*F92</f>
        <v>0</v>
      </c>
      <c r="OY92" s="157"/>
    </row>
    <row r="93" spans="1:415" ht="12.75" x14ac:dyDescent="0.2">
      <c r="A93" s="124" t="s">
        <v>175</v>
      </c>
      <c r="B93" s="174"/>
      <c r="C93" s="125" t="s">
        <v>34</v>
      </c>
      <c r="D93" s="163">
        <v>0</v>
      </c>
      <c r="E93" s="30">
        <f>D93*1.1</f>
        <v>0</v>
      </c>
      <c r="F93" s="216"/>
      <c r="G93" s="27">
        <f t="shared" ref="G93" si="883">ROUND(ROUND(D93,3)*$F93,2)</f>
        <v>0</v>
      </c>
      <c r="H93" s="84">
        <f t="shared" ref="H93" si="884">ROUND(ROUND(E93,3)*$F93,2)</f>
        <v>0</v>
      </c>
      <c r="I93" s="100"/>
      <c r="J93" s="69" t="str">
        <f>C93</f>
        <v>km</v>
      </c>
      <c r="K93" s="184"/>
      <c r="L93" s="69">
        <f>K93*$F93</f>
        <v>0</v>
      </c>
      <c r="M93" s="184"/>
      <c r="N93" s="69">
        <f>M93*$F93</f>
        <v>0</v>
      </c>
      <c r="O93" s="184"/>
      <c r="P93" s="69">
        <f>O93*$F93</f>
        <v>0</v>
      </c>
      <c r="Q93" s="184"/>
      <c r="R93" s="69">
        <f>Q93*$F93</f>
        <v>0</v>
      </c>
      <c r="S93" s="184"/>
      <c r="T93" s="69">
        <f>S93*$F93</f>
        <v>0</v>
      </c>
      <c r="U93" s="184"/>
      <c r="V93" s="69">
        <f>U93*$F93</f>
        <v>0</v>
      </c>
      <c r="W93" s="184"/>
      <c r="X93" s="69">
        <f>W93*$F93</f>
        <v>0</v>
      </c>
      <c r="Y93" s="187">
        <f t="shared" si="856"/>
        <v>0</v>
      </c>
      <c r="Z93" s="69">
        <f t="shared" si="856"/>
        <v>0</v>
      </c>
      <c r="AA93" s="71" t="e">
        <f>MIN(#REF!)</f>
        <v>#REF!</v>
      </c>
      <c r="AB93" s="72" t="e">
        <f>AC93-AA93</f>
        <v>#REF!</v>
      </c>
      <c r="AC93" s="71" t="e">
        <f>MAX(#REF!)</f>
        <v>#REF!</v>
      </c>
      <c r="AD93" s="67">
        <f t="shared" si="857"/>
        <v>43466</v>
      </c>
      <c r="AE93" s="67">
        <f t="shared" si="857"/>
        <v>43467</v>
      </c>
      <c r="AF93" s="67">
        <f t="shared" si="857"/>
        <v>43468</v>
      </c>
      <c r="AG93" s="67">
        <f t="shared" si="857"/>
        <v>43469</v>
      </c>
      <c r="AH93" s="67">
        <f t="shared" si="857"/>
        <v>43470</v>
      </c>
      <c r="AI93" s="67">
        <f t="shared" si="857"/>
        <v>43471</v>
      </c>
      <c r="AJ93" s="67">
        <f t="shared" si="857"/>
        <v>43472</v>
      </c>
      <c r="AK93" s="67">
        <f t="shared" si="857"/>
        <v>43473</v>
      </c>
      <c r="AL93" s="67">
        <f t="shared" si="857"/>
        <v>43474</v>
      </c>
      <c r="AM93" s="67">
        <f t="shared" si="857"/>
        <v>43475</v>
      </c>
      <c r="AN93" s="67">
        <f t="shared" si="857"/>
        <v>43476</v>
      </c>
      <c r="AO93" s="67">
        <f t="shared" si="857"/>
        <v>43477</v>
      </c>
      <c r="AP93" s="67">
        <f t="shared" si="857"/>
        <v>43478</v>
      </c>
      <c r="AQ93" s="67">
        <f t="shared" si="857"/>
        <v>43479</v>
      </c>
      <c r="AR93" s="67">
        <f t="shared" si="857"/>
        <v>43480</v>
      </c>
      <c r="AS93" s="67">
        <f t="shared" si="857"/>
        <v>43481</v>
      </c>
      <c r="AT93" s="67">
        <f t="shared" si="858"/>
        <v>43482</v>
      </c>
      <c r="AU93" s="67">
        <f t="shared" si="858"/>
        <v>43483</v>
      </c>
      <c r="AV93" s="67">
        <f t="shared" si="858"/>
        <v>43484</v>
      </c>
      <c r="AW93" s="67">
        <f t="shared" si="858"/>
        <v>43485</v>
      </c>
      <c r="AX93" s="67">
        <f t="shared" si="858"/>
        <v>43486</v>
      </c>
      <c r="AY93" s="67">
        <f t="shared" si="858"/>
        <v>43487</v>
      </c>
      <c r="AZ93" s="67">
        <f t="shared" si="858"/>
        <v>43488</v>
      </c>
      <c r="BA93" s="67">
        <f t="shared" si="858"/>
        <v>43489</v>
      </c>
      <c r="BB93" s="67">
        <f t="shared" si="858"/>
        <v>43490</v>
      </c>
      <c r="BC93" s="67">
        <f t="shared" si="858"/>
        <v>43491</v>
      </c>
      <c r="BD93" s="67">
        <f t="shared" si="858"/>
        <v>43492</v>
      </c>
      <c r="BE93" s="67">
        <f t="shared" si="858"/>
        <v>43493</v>
      </c>
      <c r="BF93" s="67">
        <f t="shared" si="858"/>
        <v>43494</v>
      </c>
      <c r="BG93" s="67">
        <f t="shared" si="858"/>
        <v>43495</v>
      </c>
      <c r="BH93" s="67">
        <f t="shared" si="858"/>
        <v>43496</v>
      </c>
      <c r="BI93" s="67">
        <f t="shared" si="859"/>
        <v>43497</v>
      </c>
      <c r="BJ93" s="67">
        <f t="shared" si="859"/>
        <v>43498</v>
      </c>
      <c r="BK93" s="67">
        <f t="shared" si="859"/>
        <v>43499</v>
      </c>
      <c r="BL93" s="67">
        <f t="shared" si="859"/>
        <v>43500</v>
      </c>
      <c r="BM93" s="67">
        <f t="shared" si="859"/>
        <v>43501</v>
      </c>
      <c r="BN93" s="67">
        <f t="shared" si="859"/>
        <v>43502</v>
      </c>
      <c r="BO93" s="67">
        <f t="shared" si="859"/>
        <v>43503</v>
      </c>
      <c r="BP93" s="67">
        <f t="shared" si="859"/>
        <v>43504</v>
      </c>
      <c r="BQ93" s="67">
        <f t="shared" si="859"/>
        <v>43505</v>
      </c>
      <c r="BR93" s="67">
        <f t="shared" si="859"/>
        <v>43506</v>
      </c>
      <c r="BS93" s="67">
        <f t="shared" si="859"/>
        <v>43507</v>
      </c>
      <c r="BT93" s="67">
        <f t="shared" si="859"/>
        <v>43508</v>
      </c>
      <c r="BU93" s="67">
        <f t="shared" si="859"/>
        <v>43509</v>
      </c>
      <c r="BV93" s="67">
        <f t="shared" si="859"/>
        <v>43510</v>
      </c>
      <c r="BW93" s="67">
        <f t="shared" si="859"/>
        <v>43511</v>
      </c>
      <c r="BX93" s="67">
        <f t="shared" si="859"/>
        <v>43512</v>
      </c>
      <c r="BY93" s="67">
        <f t="shared" si="860"/>
        <v>43513</v>
      </c>
      <c r="BZ93" s="67">
        <f t="shared" si="860"/>
        <v>43514</v>
      </c>
      <c r="CA93" s="67">
        <f t="shared" si="860"/>
        <v>43515</v>
      </c>
      <c r="CB93" s="67">
        <f t="shared" si="860"/>
        <v>43516</v>
      </c>
      <c r="CC93" s="67">
        <f t="shared" si="860"/>
        <v>43517</v>
      </c>
      <c r="CD93" s="67">
        <f t="shared" si="860"/>
        <v>43518</v>
      </c>
      <c r="CE93" s="67">
        <f t="shared" si="860"/>
        <v>43519</v>
      </c>
      <c r="CF93" s="67">
        <f t="shared" si="860"/>
        <v>43520</v>
      </c>
      <c r="CG93" s="67">
        <f t="shared" si="860"/>
        <v>43521</v>
      </c>
      <c r="CH93" s="67">
        <f t="shared" si="860"/>
        <v>43522</v>
      </c>
      <c r="CI93" s="67">
        <f t="shared" si="860"/>
        <v>43523</v>
      </c>
      <c r="CJ93" s="67">
        <f t="shared" si="860"/>
        <v>43524</v>
      </c>
      <c r="CK93" s="67">
        <f t="shared" si="861"/>
        <v>43525</v>
      </c>
      <c r="CL93" s="67">
        <f t="shared" si="861"/>
        <v>43526</v>
      </c>
      <c r="CM93" s="67">
        <f t="shared" si="861"/>
        <v>43527</v>
      </c>
      <c r="CN93" s="67">
        <f t="shared" si="861"/>
        <v>43528</v>
      </c>
      <c r="CO93" s="67">
        <f t="shared" si="861"/>
        <v>43529</v>
      </c>
      <c r="CP93" s="67">
        <f t="shared" si="861"/>
        <v>43530</v>
      </c>
      <c r="CQ93" s="67">
        <f t="shared" si="861"/>
        <v>43531</v>
      </c>
      <c r="CR93" s="67">
        <f t="shared" si="861"/>
        <v>43532</v>
      </c>
      <c r="CS93" s="67">
        <f t="shared" si="861"/>
        <v>43533</v>
      </c>
      <c r="CT93" s="67">
        <f t="shared" si="861"/>
        <v>43534</v>
      </c>
      <c r="CU93" s="67">
        <f t="shared" si="861"/>
        <v>43535</v>
      </c>
      <c r="CV93" s="67">
        <f t="shared" si="861"/>
        <v>43536</v>
      </c>
      <c r="CW93" s="67">
        <f t="shared" si="861"/>
        <v>43537</v>
      </c>
      <c r="CX93" s="67">
        <f t="shared" si="861"/>
        <v>43538</v>
      </c>
      <c r="CY93" s="67">
        <f t="shared" si="861"/>
        <v>43539</v>
      </c>
      <c r="CZ93" s="67">
        <f t="shared" si="861"/>
        <v>43540</v>
      </c>
      <c r="DA93" s="67">
        <f t="shared" si="862"/>
        <v>43541</v>
      </c>
      <c r="DB93" s="67">
        <f t="shared" si="862"/>
        <v>43542</v>
      </c>
      <c r="DC93" s="67">
        <f t="shared" si="862"/>
        <v>43543</v>
      </c>
      <c r="DD93" s="67">
        <f t="shared" si="862"/>
        <v>43544</v>
      </c>
      <c r="DE93" s="67">
        <f t="shared" si="862"/>
        <v>43545</v>
      </c>
      <c r="DF93" s="67">
        <f t="shared" si="862"/>
        <v>43546</v>
      </c>
      <c r="DG93" s="67">
        <f t="shared" si="862"/>
        <v>43547</v>
      </c>
      <c r="DH93" s="67">
        <f t="shared" si="862"/>
        <v>43548</v>
      </c>
      <c r="DI93" s="67">
        <f t="shared" si="862"/>
        <v>43549</v>
      </c>
      <c r="DJ93" s="67">
        <f t="shared" si="862"/>
        <v>43550</v>
      </c>
      <c r="DK93" s="67">
        <f t="shared" si="862"/>
        <v>43551</v>
      </c>
      <c r="DL93" s="67">
        <f t="shared" si="862"/>
        <v>43552</v>
      </c>
      <c r="DM93" s="67">
        <f t="shared" si="862"/>
        <v>43553</v>
      </c>
      <c r="DN93" s="67">
        <f t="shared" si="862"/>
        <v>43554</v>
      </c>
      <c r="DO93" s="67">
        <f t="shared" si="862"/>
        <v>43555</v>
      </c>
      <c r="DP93" s="67">
        <f t="shared" si="863"/>
        <v>43556</v>
      </c>
      <c r="DQ93" s="67">
        <f t="shared" si="863"/>
        <v>43557</v>
      </c>
      <c r="DR93" s="67">
        <f t="shared" si="863"/>
        <v>43558</v>
      </c>
      <c r="DS93" s="67">
        <f t="shared" si="863"/>
        <v>43559</v>
      </c>
      <c r="DT93" s="67">
        <f t="shared" si="863"/>
        <v>43560</v>
      </c>
      <c r="DU93" s="67">
        <f t="shared" si="863"/>
        <v>43561</v>
      </c>
      <c r="DV93" s="67">
        <f t="shared" si="863"/>
        <v>43562</v>
      </c>
      <c r="DW93" s="67">
        <f t="shared" si="863"/>
        <v>43563</v>
      </c>
      <c r="DX93" s="67">
        <f t="shared" si="863"/>
        <v>43564</v>
      </c>
      <c r="DY93" s="67">
        <f t="shared" si="863"/>
        <v>43565</v>
      </c>
      <c r="DZ93" s="67">
        <f t="shared" si="863"/>
        <v>43566</v>
      </c>
      <c r="EA93" s="67">
        <f t="shared" si="863"/>
        <v>43567</v>
      </c>
      <c r="EB93" s="67">
        <f t="shared" si="863"/>
        <v>43568</v>
      </c>
      <c r="EC93" s="67">
        <f t="shared" si="863"/>
        <v>43569</v>
      </c>
      <c r="ED93" s="67">
        <f t="shared" si="863"/>
        <v>43570</v>
      </c>
      <c r="EE93" s="67">
        <f t="shared" si="863"/>
        <v>43571</v>
      </c>
      <c r="EF93" s="67">
        <f t="shared" si="864"/>
        <v>43572</v>
      </c>
      <c r="EG93" s="67">
        <f t="shared" si="864"/>
        <v>43573</v>
      </c>
      <c r="EH93" s="67">
        <f t="shared" si="864"/>
        <v>43574</v>
      </c>
      <c r="EI93" s="67">
        <f t="shared" si="864"/>
        <v>43575</v>
      </c>
      <c r="EJ93" s="67">
        <f t="shared" si="864"/>
        <v>43576</v>
      </c>
      <c r="EK93" s="67">
        <f t="shared" si="864"/>
        <v>43577</v>
      </c>
      <c r="EL93" s="67">
        <f t="shared" si="864"/>
        <v>43578</v>
      </c>
      <c r="EM93" s="67">
        <f t="shared" si="864"/>
        <v>43579</v>
      </c>
      <c r="EN93" s="67">
        <f t="shared" si="864"/>
        <v>43580</v>
      </c>
      <c r="EO93" s="67">
        <f t="shared" si="864"/>
        <v>43581</v>
      </c>
      <c r="EP93" s="67">
        <f t="shared" si="864"/>
        <v>43582</v>
      </c>
      <c r="EQ93" s="67">
        <f t="shared" si="864"/>
        <v>43583</v>
      </c>
      <c r="ER93" s="67">
        <f t="shared" si="864"/>
        <v>43584</v>
      </c>
      <c r="ES93" s="67">
        <f t="shared" si="864"/>
        <v>43585</v>
      </c>
      <c r="ET93" s="67">
        <f t="shared" si="865"/>
        <v>43586</v>
      </c>
      <c r="EU93" s="67">
        <f t="shared" si="865"/>
        <v>43587</v>
      </c>
      <c r="EV93" s="67">
        <f t="shared" si="865"/>
        <v>43588</v>
      </c>
      <c r="EW93" s="67">
        <f t="shared" si="865"/>
        <v>43589</v>
      </c>
      <c r="EX93" s="67">
        <f t="shared" si="865"/>
        <v>43590</v>
      </c>
      <c r="EY93" s="67">
        <f t="shared" si="865"/>
        <v>43591</v>
      </c>
      <c r="EZ93" s="67">
        <f t="shared" si="865"/>
        <v>43592</v>
      </c>
      <c r="FA93" s="67">
        <f t="shared" si="865"/>
        <v>43593</v>
      </c>
      <c r="FB93" s="67">
        <f t="shared" si="865"/>
        <v>43594</v>
      </c>
      <c r="FC93" s="67">
        <f t="shared" si="865"/>
        <v>43595</v>
      </c>
      <c r="FD93" s="67">
        <f t="shared" si="865"/>
        <v>43596</v>
      </c>
      <c r="FE93" s="67">
        <f t="shared" si="865"/>
        <v>43597</v>
      </c>
      <c r="FF93" s="67">
        <f t="shared" si="865"/>
        <v>43598</v>
      </c>
      <c r="FG93" s="67">
        <f t="shared" si="865"/>
        <v>43599</v>
      </c>
      <c r="FH93" s="67">
        <f t="shared" si="865"/>
        <v>43600</v>
      </c>
      <c r="FI93" s="67">
        <f t="shared" si="865"/>
        <v>43601</v>
      </c>
      <c r="FJ93" s="67">
        <f t="shared" si="866"/>
        <v>43602</v>
      </c>
      <c r="FK93" s="67">
        <f t="shared" si="866"/>
        <v>43603</v>
      </c>
      <c r="FL93" s="67">
        <f t="shared" si="866"/>
        <v>43604</v>
      </c>
      <c r="FM93" s="67">
        <f t="shared" si="866"/>
        <v>43605</v>
      </c>
      <c r="FN93" s="67">
        <f t="shared" si="866"/>
        <v>43606</v>
      </c>
      <c r="FO93" s="67">
        <f t="shared" si="866"/>
        <v>43607</v>
      </c>
      <c r="FP93" s="67">
        <f t="shared" si="866"/>
        <v>43608</v>
      </c>
      <c r="FQ93" s="67">
        <f t="shared" si="866"/>
        <v>43609</v>
      </c>
      <c r="FR93" s="67">
        <f t="shared" si="866"/>
        <v>43610</v>
      </c>
      <c r="FS93" s="67">
        <f t="shared" si="866"/>
        <v>43611</v>
      </c>
      <c r="FT93" s="67">
        <f t="shared" si="866"/>
        <v>43612</v>
      </c>
      <c r="FU93" s="67">
        <f t="shared" si="866"/>
        <v>43613</v>
      </c>
      <c r="FV93" s="67">
        <f t="shared" si="866"/>
        <v>43614</v>
      </c>
      <c r="FW93" s="67">
        <f t="shared" si="866"/>
        <v>43615</v>
      </c>
      <c r="FX93" s="67">
        <f t="shared" si="866"/>
        <v>43616</v>
      </c>
      <c r="FY93" s="67">
        <f t="shared" si="867"/>
        <v>43617</v>
      </c>
      <c r="FZ93" s="67">
        <f t="shared" si="867"/>
        <v>43618</v>
      </c>
      <c r="GA93" s="67">
        <f t="shared" si="867"/>
        <v>43619</v>
      </c>
      <c r="GB93" s="67">
        <f t="shared" si="867"/>
        <v>43620</v>
      </c>
      <c r="GC93" s="67">
        <f t="shared" si="867"/>
        <v>43621</v>
      </c>
      <c r="GD93" s="67">
        <f t="shared" si="867"/>
        <v>43622</v>
      </c>
      <c r="GE93" s="67">
        <f t="shared" si="867"/>
        <v>43623</v>
      </c>
      <c r="GF93" s="67">
        <f t="shared" si="867"/>
        <v>43624</v>
      </c>
      <c r="GG93" s="67">
        <f t="shared" si="867"/>
        <v>43625</v>
      </c>
      <c r="GH93" s="67">
        <f t="shared" si="867"/>
        <v>43626</v>
      </c>
      <c r="GI93" s="67">
        <f t="shared" si="867"/>
        <v>43627</v>
      </c>
      <c r="GJ93" s="67">
        <f t="shared" si="867"/>
        <v>43628</v>
      </c>
      <c r="GK93" s="67">
        <f t="shared" si="867"/>
        <v>43629</v>
      </c>
      <c r="GL93" s="67">
        <f t="shared" si="867"/>
        <v>43630</v>
      </c>
      <c r="GM93" s="67">
        <f t="shared" si="867"/>
        <v>43631</v>
      </c>
      <c r="GN93" s="67">
        <f t="shared" si="867"/>
        <v>43632</v>
      </c>
      <c r="GO93" s="67">
        <f t="shared" si="868"/>
        <v>43633</v>
      </c>
      <c r="GP93" s="67">
        <f t="shared" si="868"/>
        <v>43634</v>
      </c>
      <c r="GQ93" s="67">
        <f t="shared" si="868"/>
        <v>43635</v>
      </c>
      <c r="GR93" s="67">
        <f t="shared" si="868"/>
        <v>43636</v>
      </c>
      <c r="GS93" s="67">
        <f t="shared" si="868"/>
        <v>43637</v>
      </c>
      <c r="GT93" s="67">
        <f t="shared" si="868"/>
        <v>43638</v>
      </c>
      <c r="GU93" s="67">
        <f t="shared" si="868"/>
        <v>43639</v>
      </c>
      <c r="GV93" s="67">
        <f t="shared" si="868"/>
        <v>43640</v>
      </c>
      <c r="GW93" s="67">
        <f t="shared" si="868"/>
        <v>43641</v>
      </c>
      <c r="GX93" s="67">
        <f t="shared" si="868"/>
        <v>43642</v>
      </c>
      <c r="GY93" s="67">
        <f t="shared" si="868"/>
        <v>43643</v>
      </c>
      <c r="GZ93" s="67">
        <f t="shared" si="868"/>
        <v>43644</v>
      </c>
      <c r="HA93" s="67">
        <f t="shared" si="868"/>
        <v>43645</v>
      </c>
      <c r="HB93" s="67">
        <f t="shared" si="868"/>
        <v>43646</v>
      </c>
      <c r="HC93" s="67">
        <f t="shared" si="869"/>
        <v>43647</v>
      </c>
      <c r="HD93" s="67">
        <f t="shared" si="869"/>
        <v>43648</v>
      </c>
      <c r="HE93" s="67">
        <f t="shared" si="869"/>
        <v>43649</v>
      </c>
      <c r="HF93" s="67">
        <f t="shared" si="869"/>
        <v>43650</v>
      </c>
      <c r="HG93" s="67">
        <f t="shared" si="869"/>
        <v>43651</v>
      </c>
      <c r="HH93" s="67">
        <f t="shared" si="869"/>
        <v>43652</v>
      </c>
      <c r="HI93" s="67">
        <f t="shared" si="869"/>
        <v>43653</v>
      </c>
      <c r="HJ93" s="67">
        <f t="shared" si="869"/>
        <v>43654</v>
      </c>
      <c r="HK93" s="67">
        <f t="shared" si="869"/>
        <v>43655</v>
      </c>
      <c r="HL93" s="67">
        <f t="shared" si="869"/>
        <v>43656</v>
      </c>
      <c r="HM93" s="67">
        <f t="shared" si="869"/>
        <v>43657</v>
      </c>
      <c r="HN93" s="67">
        <f t="shared" si="869"/>
        <v>43658</v>
      </c>
      <c r="HO93" s="67">
        <f t="shared" si="869"/>
        <v>43659</v>
      </c>
      <c r="HP93" s="67">
        <f t="shared" si="869"/>
        <v>43660</v>
      </c>
      <c r="HQ93" s="67">
        <f t="shared" si="869"/>
        <v>43661</v>
      </c>
      <c r="HR93" s="67">
        <f t="shared" si="869"/>
        <v>43662</v>
      </c>
      <c r="HS93" s="67">
        <f t="shared" si="870"/>
        <v>43663</v>
      </c>
      <c r="HT93" s="67">
        <f t="shared" si="870"/>
        <v>43664</v>
      </c>
      <c r="HU93" s="67">
        <f t="shared" si="870"/>
        <v>43665</v>
      </c>
      <c r="HV93" s="67">
        <f t="shared" si="870"/>
        <v>43666</v>
      </c>
      <c r="HW93" s="67">
        <f t="shared" si="870"/>
        <v>43667</v>
      </c>
      <c r="HX93" s="67">
        <f t="shared" si="870"/>
        <v>43668</v>
      </c>
      <c r="HY93" s="67">
        <f t="shared" si="870"/>
        <v>43669</v>
      </c>
      <c r="HZ93" s="67">
        <f t="shared" si="870"/>
        <v>43670</v>
      </c>
      <c r="IA93" s="67">
        <f t="shared" si="870"/>
        <v>43671</v>
      </c>
      <c r="IB93" s="67">
        <f t="shared" si="870"/>
        <v>43672</v>
      </c>
      <c r="IC93" s="67">
        <f t="shared" si="870"/>
        <v>43673</v>
      </c>
      <c r="ID93" s="67">
        <f t="shared" si="870"/>
        <v>43674</v>
      </c>
      <c r="IE93" s="67">
        <f t="shared" si="870"/>
        <v>43675</v>
      </c>
      <c r="IF93" s="67">
        <f t="shared" si="870"/>
        <v>43676</v>
      </c>
      <c r="IG93" s="67">
        <f t="shared" si="870"/>
        <v>43677</v>
      </c>
      <c r="IH93" s="67">
        <f t="shared" si="871"/>
        <v>43678</v>
      </c>
      <c r="II93" s="67">
        <f t="shared" si="871"/>
        <v>43679</v>
      </c>
      <c r="IJ93" s="67">
        <f t="shared" si="871"/>
        <v>43680</v>
      </c>
      <c r="IK93" s="67">
        <f t="shared" si="871"/>
        <v>43681</v>
      </c>
      <c r="IL93" s="67">
        <f t="shared" si="871"/>
        <v>43682</v>
      </c>
      <c r="IM93" s="67">
        <f t="shared" si="871"/>
        <v>43683</v>
      </c>
      <c r="IN93" s="67">
        <f t="shared" si="871"/>
        <v>43684</v>
      </c>
      <c r="IO93" s="67">
        <f t="shared" si="871"/>
        <v>43685</v>
      </c>
      <c r="IP93" s="67">
        <f t="shared" si="871"/>
        <v>43686</v>
      </c>
      <c r="IQ93" s="67">
        <f t="shared" si="871"/>
        <v>43687</v>
      </c>
      <c r="IR93" s="67">
        <f t="shared" si="871"/>
        <v>43688</v>
      </c>
      <c r="IS93" s="67">
        <f t="shared" si="871"/>
        <v>43689</v>
      </c>
      <c r="IT93" s="67">
        <f t="shared" si="871"/>
        <v>43690</v>
      </c>
      <c r="IU93" s="67">
        <f t="shared" si="871"/>
        <v>43691</v>
      </c>
      <c r="IV93" s="67">
        <f t="shared" si="871"/>
        <v>43692</v>
      </c>
      <c r="IW93" s="67">
        <f t="shared" si="871"/>
        <v>43693</v>
      </c>
      <c r="IX93" s="67">
        <f t="shared" si="872"/>
        <v>43694</v>
      </c>
      <c r="IY93" s="67">
        <f t="shared" si="872"/>
        <v>43695</v>
      </c>
      <c r="IZ93" s="67">
        <f t="shared" si="872"/>
        <v>43696</v>
      </c>
      <c r="JA93" s="67">
        <f t="shared" si="872"/>
        <v>43697</v>
      </c>
      <c r="JB93" s="67">
        <f t="shared" si="872"/>
        <v>43698</v>
      </c>
      <c r="JC93" s="67">
        <f t="shared" si="872"/>
        <v>43699</v>
      </c>
      <c r="JD93" s="67">
        <f t="shared" si="872"/>
        <v>43700</v>
      </c>
      <c r="JE93" s="67">
        <f t="shared" si="872"/>
        <v>43701</v>
      </c>
      <c r="JF93" s="67">
        <f t="shared" si="872"/>
        <v>43702</v>
      </c>
      <c r="JG93" s="67">
        <f t="shared" si="872"/>
        <v>43703</v>
      </c>
      <c r="JH93" s="67">
        <f t="shared" si="872"/>
        <v>43704</v>
      </c>
      <c r="JI93" s="67">
        <f t="shared" si="872"/>
        <v>43705</v>
      </c>
      <c r="JJ93" s="67">
        <f t="shared" si="872"/>
        <v>43706</v>
      </c>
      <c r="JK93" s="67">
        <f t="shared" si="872"/>
        <v>43707</v>
      </c>
      <c r="JL93" s="67">
        <f t="shared" si="872"/>
        <v>43708</v>
      </c>
      <c r="JM93" s="67">
        <f t="shared" si="873"/>
        <v>43709</v>
      </c>
      <c r="JN93" s="67">
        <f t="shared" si="873"/>
        <v>43710</v>
      </c>
      <c r="JO93" s="67">
        <f t="shared" si="873"/>
        <v>43711</v>
      </c>
      <c r="JP93" s="67">
        <f t="shared" si="873"/>
        <v>43712</v>
      </c>
      <c r="JQ93" s="67">
        <f t="shared" si="873"/>
        <v>43713</v>
      </c>
      <c r="JR93" s="67">
        <f t="shared" si="873"/>
        <v>43714</v>
      </c>
      <c r="JS93" s="67">
        <f t="shared" si="873"/>
        <v>43715</v>
      </c>
      <c r="JT93" s="67">
        <f t="shared" si="873"/>
        <v>43716</v>
      </c>
      <c r="JU93" s="67">
        <f t="shared" si="873"/>
        <v>43717</v>
      </c>
      <c r="JV93" s="67">
        <f t="shared" si="873"/>
        <v>43718</v>
      </c>
      <c r="JW93" s="67">
        <f t="shared" si="873"/>
        <v>43719</v>
      </c>
      <c r="JX93" s="67">
        <f t="shared" si="873"/>
        <v>43720</v>
      </c>
      <c r="JY93" s="67">
        <f t="shared" si="873"/>
        <v>43721</v>
      </c>
      <c r="JZ93" s="67">
        <f t="shared" si="873"/>
        <v>43722</v>
      </c>
      <c r="KA93" s="67">
        <f t="shared" si="873"/>
        <v>43723</v>
      </c>
      <c r="KB93" s="67">
        <f t="shared" si="873"/>
        <v>43724</v>
      </c>
      <c r="KC93" s="67">
        <f t="shared" si="874"/>
        <v>43725</v>
      </c>
      <c r="KD93" s="67">
        <f t="shared" si="874"/>
        <v>43726</v>
      </c>
      <c r="KE93" s="67">
        <f t="shared" si="874"/>
        <v>43727</v>
      </c>
      <c r="KF93" s="67">
        <f t="shared" si="874"/>
        <v>43728</v>
      </c>
      <c r="KG93" s="67">
        <f t="shared" si="874"/>
        <v>43729</v>
      </c>
      <c r="KH93" s="67">
        <f t="shared" si="874"/>
        <v>43730</v>
      </c>
      <c r="KI93" s="67">
        <f t="shared" si="874"/>
        <v>43731</v>
      </c>
      <c r="KJ93" s="67">
        <f t="shared" si="874"/>
        <v>43732</v>
      </c>
      <c r="KK93" s="67">
        <f t="shared" si="874"/>
        <v>43733</v>
      </c>
      <c r="KL93" s="67">
        <f t="shared" si="874"/>
        <v>43734</v>
      </c>
      <c r="KM93" s="67">
        <f t="shared" si="874"/>
        <v>43735</v>
      </c>
      <c r="KN93" s="67">
        <f t="shared" si="874"/>
        <v>43736</v>
      </c>
      <c r="KO93" s="67">
        <f t="shared" si="874"/>
        <v>43737</v>
      </c>
      <c r="KP93" s="67">
        <f t="shared" si="874"/>
        <v>43738</v>
      </c>
      <c r="KQ93" s="67">
        <f t="shared" si="875"/>
        <v>43739</v>
      </c>
      <c r="KR93" s="67">
        <f t="shared" si="875"/>
        <v>43740</v>
      </c>
      <c r="KS93" s="67">
        <f t="shared" si="875"/>
        <v>43741</v>
      </c>
      <c r="KT93" s="67">
        <f t="shared" si="875"/>
        <v>43742</v>
      </c>
      <c r="KU93" s="67">
        <f t="shared" si="875"/>
        <v>43743</v>
      </c>
      <c r="KV93" s="67">
        <f t="shared" si="875"/>
        <v>43744</v>
      </c>
      <c r="KW93" s="67">
        <f t="shared" si="875"/>
        <v>43745</v>
      </c>
      <c r="KX93" s="67">
        <f t="shared" si="875"/>
        <v>43746</v>
      </c>
      <c r="KY93" s="67">
        <f t="shared" si="875"/>
        <v>43747</v>
      </c>
      <c r="KZ93" s="67">
        <f t="shared" si="875"/>
        <v>43748</v>
      </c>
      <c r="LA93" s="67">
        <f t="shared" si="875"/>
        <v>43749</v>
      </c>
      <c r="LB93" s="67">
        <f t="shared" si="875"/>
        <v>43750</v>
      </c>
      <c r="LC93" s="67">
        <f t="shared" si="875"/>
        <v>43751</v>
      </c>
      <c r="LD93" s="67">
        <f t="shared" si="875"/>
        <v>43752</v>
      </c>
      <c r="LE93" s="67">
        <f t="shared" si="875"/>
        <v>43753</v>
      </c>
      <c r="LF93" s="67">
        <f t="shared" si="875"/>
        <v>43754</v>
      </c>
      <c r="LG93" s="67">
        <f t="shared" si="876"/>
        <v>43755</v>
      </c>
      <c r="LH93" s="67">
        <f t="shared" si="876"/>
        <v>43756</v>
      </c>
      <c r="LI93" s="67">
        <f t="shared" si="876"/>
        <v>43757</v>
      </c>
      <c r="LJ93" s="67">
        <f t="shared" si="876"/>
        <v>43758</v>
      </c>
      <c r="LK93" s="67">
        <f t="shared" si="876"/>
        <v>43759</v>
      </c>
      <c r="LL93" s="67">
        <f t="shared" si="876"/>
        <v>43760</v>
      </c>
      <c r="LM93" s="67">
        <f t="shared" si="876"/>
        <v>43761</v>
      </c>
      <c r="LN93" s="67">
        <f t="shared" si="876"/>
        <v>43762</v>
      </c>
      <c r="LO93" s="67">
        <f t="shared" si="876"/>
        <v>43763</v>
      </c>
      <c r="LP93" s="67">
        <f t="shared" si="876"/>
        <v>43764</v>
      </c>
      <c r="LQ93" s="67">
        <f t="shared" si="876"/>
        <v>43765</v>
      </c>
      <c r="LR93" s="67">
        <f t="shared" si="876"/>
        <v>43766</v>
      </c>
      <c r="LS93" s="67">
        <f t="shared" si="876"/>
        <v>43767</v>
      </c>
      <c r="LT93" s="67">
        <f t="shared" si="876"/>
        <v>43768</v>
      </c>
      <c r="LU93" s="67">
        <f t="shared" si="876"/>
        <v>43769</v>
      </c>
      <c r="LV93" s="67">
        <f t="shared" si="877"/>
        <v>43770</v>
      </c>
      <c r="LW93" s="67">
        <f t="shared" si="877"/>
        <v>43771</v>
      </c>
      <c r="LX93" s="67">
        <f t="shared" si="877"/>
        <v>43772</v>
      </c>
      <c r="LY93" s="67">
        <f t="shared" si="877"/>
        <v>43773</v>
      </c>
      <c r="LZ93" s="67">
        <f t="shared" si="877"/>
        <v>43774</v>
      </c>
      <c r="MA93" s="67">
        <f t="shared" si="877"/>
        <v>43775</v>
      </c>
      <c r="MB93" s="67">
        <f t="shared" si="877"/>
        <v>43776</v>
      </c>
      <c r="MC93" s="67">
        <f t="shared" si="877"/>
        <v>43777</v>
      </c>
      <c r="MD93" s="67">
        <f t="shared" si="877"/>
        <v>43778</v>
      </c>
      <c r="ME93" s="67">
        <f t="shared" si="877"/>
        <v>43779</v>
      </c>
      <c r="MF93" s="67">
        <f t="shared" si="877"/>
        <v>43780</v>
      </c>
      <c r="MG93" s="67">
        <f t="shared" si="877"/>
        <v>43781</v>
      </c>
      <c r="MH93" s="67">
        <f t="shared" si="877"/>
        <v>43782</v>
      </c>
      <c r="MI93" s="67">
        <f t="shared" si="877"/>
        <v>43783</v>
      </c>
      <c r="MJ93" s="67">
        <f t="shared" si="877"/>
        <v>43784</v>
      </c>
      <c r="MK93" s="67">
        <f t="shared" si="877"/>
        <v>43785</v>
      </c>
      <c r="ML93" s="67">
        <f t="shared" si="878"/>
        <v>43786</v>
      </c>
      <c r="MM93" s="67">
        <f t="shared" si="878"/>
        <v>43787</v>
      </c>
      <c r="MN93" s="67">
        <f t="shared" si="878"/>
        <v>43788</v>
      </c>
      <c r="MO93" s="67">
        <f t="shared" si="878"/>
        <v>43789</v>
      </c>
      <c r="MP93" s="67">
        <f t="shared" si="878"/>
        <v>43790</v>
      </c>
      <c r="MQ93" s="67">
        <f t="shared" si="878"/>
        <v>43791</v>
      </c>
      <c r="MR93" s="67">
        <f t="shared" si="878"/>
        <v>43792</v>
      </c>
      <c r="MS93" s="67">
        <f t="shared" si="878"/>
        <v>43793</v>
      </c>
      <c r="MT93" s="67">
        <f t="shared" si="878"/>
        <v>43794</v>
      </c>
      <c r="MU93" s="67">
        <f t="shared" si="878"/>
        <v>43795</v>
      </c>
      <c r="MV93" s="67">
        <f t="shared" si="878"/>
        <v>43796</v>
      </c>
      <c r="MW93" s="67">
        <f t="shared" si="878"/>
        <v>43797</v>
      </c>
      <c r="MX93" s="67">
        <f t="shared" si="878"/>
        <v>43798</v>
      </c>
      <c r="MY93" s="67">
        <f t="shared" si="878"/>
        <v>43799</v>
      </c>
      <c r="MZ93" s="67">
        <f t="shared" si="879"/>
        <v>43800</v>
      </c>
      <c r="NA93" s="67">
        <f t="shared" si="879"/>
        <v>43801</v>
      </c>
      <c r="NB93" s="67">
        <f t="shared" si="879"/>
        <v>43802</v>
      </c>
      <c r="NC93" s="67">
        <f t="shared" si="879"/>
        <v>43803</v>
      </c>
      <c r="ND93" s="67">
        <f t="shared" si="879"/>
        <v>43804</v>
      </c>
      <c r="NE93" s="67">
        <f t="shared" si="879"/>
        <v>43805</v>
      </c>
      <c r="NF93" s="67">
        <f t="shared" si="879"/>
        <v>43806</v>
      </c>
      <c r="NG93" s="67">
        <f t="shared" si="879"/>
        <v>43807</v>
      </c>
      <c r="NH93" s="67">
        <f t="shared" si="879"/>
        <v>43808</v>
      </c>
      <c r="NI93" s="67">
        <f t="shared" si="879"/>
        <v>43809</v>
      </c>
      <c r="NJ93" s="67">
        <f t="shared" si="879"/>
        <v>43810</v>
      </c>
      <c r="NK93" s="67">
        <f t="shared" si="879"/>
        <v>43811</v>
      </c>
      <c r="NL93" s="67">
        <f t="shared" si="879"/>
        <v>43812</v>
      </c>
      <c r="NM93" s="67">
        <f t="shared" si="879"/>
        <v>43813</v>
      </c>
      <c r="NN93" s="67">
        <f t="shared" si="879"/>
        <v>43814</v>
      </c>
      <c r="NO93" s="67">
        <f t="shared" si="879"/>
        <v>43815</v>
      </c>
      <c r="NP93" s="67">
        <f t="shared" si="880"/>
        <v>43816</v>
      </c>
      <c r="NQ93" s="67">
        <f t="shared" si="880"/>
        <v>43817</v>
      </c>
      <c r="NR93" s="67">
        <f t="shared" si="880"/>
        <v>43818</v>
      </c>
      <c r="NS93" s="67">
        <f t="shared" si="880"/>
        <v>43819</v>
      </c>
      <c r="NT93" s="67">
        <f t="shared" si="880"/>
        <v>43820</v>
      </c>
      <c r="NU93" s="67">
        <f t="shared" si="880"/>
        <v>43821</v>
      </c>
      <c r="NV93" s="67">
        <f t="shared" si="880"/>
        <v>43822</v>
      </c>
      <c r="NW93" s="67">
        <f t="shared" si="880"/>
        <v>43823</v>
      </c>
      <c r="NX93" s="67">
        <f t="shared" si="880"/>
        <v>43824</v>
      </c>
      <c r="NY93" s="67">
        <f t="shared" si="880"/>
        <v>43825</v>
      </c>
      <c r="NZ93" s="67">
        <f t="shared" si="880"/>
        <v>43826</v>
      </c>
      <c r="OA93" s="67">
        <f t="shared" si="880"/>
        <v>43827</v>
      </c>
      <c r="OB93" s="67">
        <f t="shared" si="880"/>
        <v>43828</v>
      </c>
      <c r="OC93" s="67">
        <f t="shared" si="880"/>
        <v>43829</v>
      </c>
      <c r="OD93" s="67">
        <f t="shared" si="880"/>
        <v>43830</v>
      </c>
      <c r="OE93" s="157"/>
      <c r="OF93" s="186">
        <f t="shared" ref="OF93" si="885">OK93+OM93+OO93+OQ93+OS93+OU93+OW93</f>
        <v>0</v>
      </c>
      <c r="OG93" s="28">
        <f t="shared" ref="OG93" si="886">OL93+ON93+OP93+OR93+OT93+OV93+OX93</f>
        <v>0</v>
      </c>
      <c r="OH93" s="185">
        <f>D93-OF93</f>
        <v>0</v>
      </c>
      <c r="OI93" s="29">
        <f>G93-OG93</f>
        <v>0</v>
      </c>
      <c r="OJ93" s="90" t="str">
        <f>J93</f>
        <v>km</v>
      </c>
      <c r="OK93" s="212"/>
      <c r="OL93" s="29">
        <f>OK93*F93</f>
        <v>0</v>
      </c>
      <c r="OM93" s="212"/>
      <c r="ON93" s="29">
        <f>OM93*F93</f>
        <v>0</v>
      </c>
      <c r="OO93" s="213"/>
      <c r="OP93" s="29">
        <f>OO93*F93</f>
        <v>0</v>
      </c>
      <c r="OQ93" s="213"/>
      <c r="OR93" s="29">
        <f>OQ93*F93</f>
        <v>0</v>
      </c>
      <c r="OS93" s="213"/>
      <c r="OT93" s="29">
        <f>OS93*F93</f>
        <v>0</v>
      </c>
      <c r="OU93" s="213"/>
      <c r="OV93" s="29">
        <f>OU93*F93</f>
        <v>0</v>
      </c>
      <c r="OW93" s="213"/>
      <c r="OX93" s="29">
        <f>OW93*F93</f>
        <v>0</v>
      </c>
      <c r="OY93" s="157"/>
    </row>
    <row r="94" spans="1:415" ht="12.75" x14ac:dyDescent="0.2">
      <c r="A94" s="124" t="s">
        <v>176</v>
      </c>
      <c r="B94" s="174"/>
      <c r="C94" s="125" t="s">
        <v>34</v>
      </c>
      <c r="D94" s="163">
        <v>0</v>
      </c>
      <c r="E94" s="30">
        <f>D94*1.1</f>
        <v>0</v>
      </c>
      <c r="F94" s="216"/>
      <c r="G94" s="27">
        <f t="shared" ref="G94" si="887">ROUND(ROUND(D94,3)*$F94,2)</f>
        <v>0</v>
      </c>
      <c r="H94" s="84">
        <f t="shared" ref="H94" si="888">ROUND(ROUND(E94,3)*$F94,2)</f>
        <v>0</v>
      </c>
      <c r="I94" s="100"/>
      <c r="J94" s="69" t="str">
        <f>C94</f>
        <v>km</v>
      </c>
      <c r="K94" s="184"/>
      <c r="L94" s="69">
        <f>K94*$F94</f>
        <v>0</v>
      </c>
      <c r="M94" s="184"/>
      <c r="N94" s="69">
        <f>M94*$F94</f>
        <v>0</v>
      </c>
      <c r="O94" s="184"/>
      <c r="P94" s="69">
        <f>O94*$F94</f>
        <v>0</v>
      </c>
      <c r="Q94" s="184"/>
      <c r="R94" s="69">
        <f>Q94*$F94</f>
        <v>0</v>
      </c>
      <c r="S94" s="184"/>
      <c r="T94" s="69">
        <f>S94*$F94</f>
        <v>0</v>
      </c>
      <c r="U94" s="184"/>
      <c r="V94" s="69">
        <f>U94*$F94</f>
        <v>0</v>
      </c>
      <c r="W94" s="184"/>
      <c r="X94" s="69">
        <f>W94*$F94</f>
        <v>0</v>
      </c>
      <c r="Y94" s="187">
        <f t="shared" si="856"/>
        <v>0</v>
      </c>
      <c r="Z94" s="69">
        <f t="shared" si="856"/>
        <v>0</v>
      </c>
      <c r="AA94" s="71" t="e">
        <f>MIN(#REF!)</f>
        <v>#REF!</v>
      </c>
      <c r="AB94" s="72" t="e">
        <f>AC94-AA94</f>
        <v>#REF!</v>
      </c>
      <c r="AC94" s="71" t="e">
        <f>MAX(#REF!)</f>
        <v>#REF!</v>
      </c>
      <c r="AD94" s="67">
        <f t="shared" si="857"/>
        <v>43466</v>
      </c>
      <c r="AE94" s="67">
        <f t="shared" si="857"/>
        <v>43467</v>
      </c>
      <c r="AF94" s="67">
        <f t="shared" si="857"/>
        <v>43468</v>
      </c>
      <c r="AG94" s="67">
        <f t="shared" si="857"/>
        <v>43469</v>
      </c>
      <c r="AH94" s="67">
        <f t="shared" si="857"/>
        <v>43470</v>
      </c>
      <c r="AI94" s="67">
        <f t="shared" si="857"/>
        <v>43471</v>
      </c>
      <c r="AJ94" s="67">
        <f t="shared" si="857"/>
        <v>43472</v>
      </c>
      <c r="AK94" s="67">
        <f t="shared" si="857"/>
        <v>43473</v>
      </c>
      <c r="AL94" s="67">
        <f t="shared" si="857"/>
        <v>43474</v>
      </c>
      <c r="AM94" s="67">
        <f t="shared" si="857"/>
        <v>43475</v>
      </c>
      <c r="AN94" s="67">
        <f t="shared" si="857"/>
        <v>43476</v>
      </c>
      <c r="AO94" s="67">
        <f t="shared" si="857"/>
        <v>43477</v>
      </c>
      <c r="AP94" s="67">
        <f t="shared" si="857"/>
        <v>43478</v>
      </c>
      <c r="AQ94" s="67">
        <f t="shared" si="857"/>
        <v>43479</v>
      </c>
      <c r="AR94" s="67">
        <f t="shared" si="857"/>
        <v>43480</v>
      </c>
      <c r="AS94" s="67">
        <f t="shared" si="857"/>
        <v>43481</v>
      </c>
      <c r="AT94" s="67">
        <f t="shared" si="858"/>
        <v>43482</v>
      </c>
      <c r="AU94" s="67">
        <f t="shared" si="858"/>
        <v>43483</v>
      </c>
      <c r="AV94" s="67">
        <f t="shared" si="858"/>
        <v>43484</v>
      </c>
      <c r="AW94" s="67">
        <f t="shared" si="858"/>
        <v>43485</v>
      </c>
      <c r="AX94" s="67">
        <f t="shared" si="858"/>
        <v>43486</v>
      </c>
      <c r="AY94" s="67">
        <f t="shared" si="858"/>
        <v>43487</v>
      </c>
      <c r="AZ94" s="67">
        <f t="shared" si="858"/>
        <v>43488</v>
      </c>
      <c r="BA94" s="67">
        <f t="shared" si="858"/>
        <v>43489</v>
      </c>
      <c r="BB94" s="67">
        <f t="shared" si="858"/>
        <v>43490</v>
      </c>
      <c r="BC94" s="67">
        <f t="shared" si="858"/>
        <v>43491</v>
      </c>
      <c r="BD94" s="67">
        <f t="shared" si="858"/>
        <v>43492</v>
      </c>
      <c r="BE94" s="67">
        <f t="shared" si="858"/>
        <v>43493</v>
      </c>
      <c r="BF94" s="67">
        <f t="shared" si="858"/>
        <v>43494</v>
      </c>
      <c r="BG94" s="67">
        <f t="shared" si="858"/>
        <v>43495</v>
      </c>
      <c r="BH94" s="67">
        <f t="shared" si="858"/>
        <v>43496</v>
      </c>
      <c r="BI94" s="67">
        <f t="shared" si="859"/>
        <v>43497</v>
      </c>
      <c r="BJ94" s="67">
        <f t="shared" si="859"/>
        <v>43498</v>
      </c>
      <c r="BK94" s="67">
        <f t="shared" si="859"/>
        <v>43499</v>
      </c>
      <c r="BL94" s="67">
        <f t="shared" si="859"/>
        <v>43500</v>
      </c>
      <c r="BM94" s="67">
        <f t="shared" si="859"/>
        <v>43501</v>
      </c>
      <c r="BN94" s="67">
        <f t="shared" si="859"/>
        <v>43502</v>
      </c>
      <c r="BO94" s="67">
        <f t="shared" si="859"/>
        <v>43503</v>
      </c>
      <c r="BP94" s="67">
        <f t="shared" si="859"/>
        <v>43504</v>
      </c>
      <c r="BQ94" s="67">
        <f t="shared" si="859"/>
        <v>43505</v>
      </c>
      <c r="BR94" s="67">
        <f t="shared" si="859"/>
        <v>43506</v>
      </c>
      <c r="BS94" s="67">
        <f t="shared" si="859"/>
        <v>43507</v>
      </c>
      <c r="BT94" s="67">
        <f t="shared" si="859"/>
        <v>43508</v>
      </c>
      <c r="BU94" s="67">
        <f t="shared" si="859"/>
        <v>43509</v>
      </c>
      <c r="BV94" s="67">
        <f t="shared" si="859"/>
        <v>43510</v>
      </c>
      <c r="BW94" s="67">
        <f t="shared" si="859"/>
        <v>43511</v>
      </c>
      <c r="BX94" s="67">
        <f t="shared" si="859"/>
        <v>43512</v>
      </c>
      <c r="BY94" s="67">
        <f t="shared" si="860"/>
        <v>43513</v>
      </c>
      <c r="BZ94" s="67">
        <f t="shared" si="860"/>
        <v>43514</v>
      </c>
      <c r="CA94" s="67">
        <f t="shared" si="860"/>
        <v>43515</v>
      </c>
      <c r="CB94" s="67">
        <f t="shared" si="860"/>
        <v>43516</v>
      </c>
      <c r="CC94" s="67">
        <f t="shared" si="860"/>
        <v>43517</v>
      </c>
      <c r="CD94" s="67">
        <f t="shared" si="860"/>
        <v>43518</v>
      </c>
      <c r="CE94" s="67">
        <f t="shared" si="860"/>
        <v>43519</v>
      </c>
      <c r="CF94" s="67">
        <f t="shared" si="860"/>
        <v>43520</v>
      </c>
      <c r="CG94" s="67">
        <f t="shared" si="860"/>
        <v>43521</v>
      </c>
      <c r="CH94" s="67">
        <f t="shared" si="860"/>
        <v>43522</v>
      </c>
      <c r="CI94" s="67">
        <f t="shared" si="860"/>
        <v>43523</v>
      </c>
      <c r="CJ94" s="67">
        <f t="shared" si="860"/>
        <v>43524</v>
      </c>
      <c r="CK94" s="67">
        <f t="shared" si="861"/>
        <v>43525</v>
      </c>
      <c r="CL94" s="67">
        <f t="shared" si="861"/>
        <v>43526</v>
      </c>
      <c r="CM94" s="67">
        <f t="shared" si="861"/>
        <v>43527</v>
      </c>
      <c r="CN94" s="67">
        <f t="shared" si="861"/>
        <v>43528</v>
      </c>
      <c r="CO94" s="67">
        <f t="shared" si="861"/>
        <v>43529</v>
      </c>
      <c r="CP94" s="67">
        <f t="shared" si="861"/>
        <v>43530</v>
      </c>
      <c r="CQ94" s="67">
        <f t="shared" si="861"/>
        <v>43531</v>
      </c>
      <c r="CR94" s="67">
        <f t="shared" si="861"/>
        <v>43532</v>
      </c>
      <c r="CS94" s="67">
        <f t="shared" si="861"/>
        <v>43533</v>
      </c>
      <c r="CT94" s="67">
        <f t="shared" si="861"/>
        <v>43534</v>
      </c>
      <c r="CU94" s="67">
        <f t="shared" si="861"/>
        <v>43535</v>
      </c>
      <c r="CV94" s="67">
        <f t="shared" si="861"/>
        <v>43536</v>
      </c>
      <c r="CW94" s="67">
        <f t="shared" si="861"/>
        <v>43537</v>
      </c>
      <c r="CX94" s="67">
        <f t="shared" si="861"/>
        <v>43538</v>
      </c>
      <c r="CY94" s="67">
        <f t="shared" si="861"/>
        <v>43539</v>
      </c>
      <c r="CZ94" s="67">
        <f t="shared" si="861"/>
        <v>43540</v>
      </c>
      <c r="DA94" s="67">
        <f t="shared" si="862"/>
        <v>43541</v>
      </c>
      <c r="DB94" s="67">
        <f t="shared" si="862"/>
        <v>43542</v>
      </c>
      <c r="DC94" s="67">
        <f t="shared" si="862"/>
        <v>43543</v>
      </c>
      <c r="DD94" s="67">
        <f t="shared" si="862"/>
        <v>43544</v>
      </c>
      <c r="DE94" s="67">
        <f t="shared" si="862"/>
        <v>43545</v>
      </c>
      <c r="DF94" s="67">
        <f t="shared" si="862"/>
        <v>43546</v>
      </c>
      <c r="DG94" s="67">
        <f t="shared" si="862"/>
        <v>43547</v>
      </c>
      <c r="DH94" s="67">
        <f t="shared" si="862"/>
        <v>43548</v>
      </c>
      <c r="DI94" s="67">
        <f t="shared" si="862"/>
        <v>43549</v>
      </c>
      <c r="DJ94" s="67">
        <f t="shared" si="862"/>
        <v>43550</v>
      </c>
      <c r="DK94" s="67">
        <f t="shared" si="862"/>
        <v>43551</v>
      </c>
      <c r="DL94" s="67">
        <f t="shared" si="862"/>
        <v>43552</v>
      </c>
      <c r="DM94" s="67">
        <f t="shared" si="862"/>
        <v>43553</v>
      </c>
      <c r="DN94" s="67">
        <f t="shared" si="862"/>
        <v>43554</v>
      </c>
      <c r="DO94" s="67">
        <f t="shared" si="862"/>
        <v>43555</v>
      </c>
      <c r="DP94" s="67">
        <f t="shared" si="863"/>
        <v>43556</v>
      </c>
      <c r="DQ94" s="67">
        <f t="shared" si="863"/>
        <v>43557</v>
      </c>
      <c r="DR94" s="67">
        <f t="shared" si="863"/>
        <v>43558</v>
      </c>
      <c r="DS94" s="67">
        <f t="shared" si="863"/>
        <v>43559</v>
      </c>
      <c r="DT94" s="67">
        <f t="shared" si="863"/>
        <v>43560</v>
      </c>
      <c r="DU94" s="67">
        <f t="shared" si="863"/>
        <v>43561</v>
      </c>
      <c r="DV94" s="67">
        <f t="shared" si="863"/>
        <v>43562</v>
      </c>
      <c r="DW94" s="67">
        <f t="shared" si="863"/>
        <v>43563</v>
      </c>
      <c r="DX94" s="67">
        <f t="shared" si="863"/>
        <v>43564</v>
      </c>
      <c r="DY94" s="67">
        <f t="shared" si="863"/>
        <v>43565</v>
      </c>
      <c r="DZ94" s="67">
        <f t="shared" si="863"/>
        <v>43566</v>
      </c>
      <c r="EA94" s="67">
        <f t="shared" si="863"/>
        <v>43567</v>
      </c>
      <c r="EB94" s="67">
        <f t="shared" si="863"/>
        <v>43568</v>
      </c>
      <c r="EC94" s="67">
        <f t="shared" si="863"/>
        <v>43569</v>
      </c>
      <c r="ED94" s="67">
        <f t="shared" si="863"/>
        <v>43570</v>
      </c>
      <c r="EE94" s="67">
        <f t="shared" si="863"/>
        <v>43571</v>
      </c>
      <c r="EF94" s="67">
        <f t="shared" si="864"/>
        <v>43572</v>
      </c>
      <c r="EG94" s="67">
        <f t="shared" si="864"/>
        <v>43573</v>
      </c>
      <c r="EH94" s="67">
        <f t="shared" si="864"/>
        <v>43574</v>
      </c>
      <c r="EI94" s="67">
        <f t="shared" si="864"/>
        <v>43575</v>
      </c>
      <c r="EJ94" s="67">
        <f t="shared" si="864"/>
        <v>43576</v>
      </c>
      <c r="EK94" s="67">
        <f t="shared" si="864"/>
        <v>43577</v>
      </c>
      <c r="EL94" s="67">
        <f t="shared" si="864"/>
        <v>43578</v>
      </c>
      <c r="EM94" s="67">
        <f t="shared" si="864"/>
        <v>43579</v>
      </c>
      <c r="EN94" s="67">
        <f t="shared" si="864"/>
        <v>43580</v>
      </c>
      <c r="EO94" s="67">
        <f t="shared" si="864"/>
        <v>43581</v>
      </c>
      <c r="EP94" s="67">
        <f t="shared" si="864"/>
        <v>43582</v>
      </c>
      <c r="EQ94" s="67">
        <f t="shared" si="864"/>
        <v>43583</v>
      </c>
      <c r="ER94" s="67">
        <f t="shared" si="864"/>
        <v>43584</v>
      </c>
      <c r="ES94" s="67">
        <f t="shared" si="864"/>
        <v>43585</v>
      </c>
      <c r="ET94" s="67">
        <f t="shared" si="865"/>
        <v>43586</v>
      </c>
      <c r="EU94" s="67">
        <f t="shared" si="865"/>
        <v>43587</v>
      </c>
      <c r="EV94" s="67">
        <f t="shared" si="865"/>
        <v>43588</v>
      </c>
      <c r="EW94" s="67">
        <f t="shared" si="865"/>
        <v>43589</v>
      </c>
      <c r="EX94" s="67">
        <f t="shared" si="865"/>
        <v>43590</v>
      </c>
      <c r="EY94" s="67">
        <f t="shared" si="865"/>
        <v>43591</v>
      </c>
      <c r="EZ94" s="67">
        <f t="shared" si="865"/>
        <v>43592</v>
      </c>
      <c r="FA94" s="67">
        <f t="shared" si="865"/>
        <v>43593</v>
      </c>
      <c r="FB94" s="67">
        <f t="shared" si="865"/>
        <v>43594</v>
      </c>
      <c r="FC94" s="67">
        <f t="shared" si="865"/>
        <v>43595</v>
      </c>
      <c r="FD94" s="67">
        <f t="shared" si="865"/>
        <v>43596</v>
      </c>
      <c r="FE94" s="67">
        <f t="shared" si="865"/>
        <v>43597</v>
      </c>
      <c r="FF94" s="67">
        <f t="shared" si="865"/>
        <v>43598</v>
      </c>
      <c r="FG94" s="67">
        <f t="shared" si="865"/>
        <v>43599</v>
      </c>
      <c r="FH94" s="67">
        <f t="shared" si="865"/>
        <v>43600</v>
      </c>
      <c r="FI94" s="67">
        <f t="shared" si="865"/>
        <v>43601</v>
      </c>
      <c r="FJ94" s="67">
        <f t="shared" si="866"/>
        <v>43602</v>
      </c>
      <c r="FK94" s="67">
        <f t="shared" si="866"/>
        <v>43603</v>
      </c>
      <c r="FL94" s="67">
        <f t="shared" si="866"/>
        <v>43604</v>
      </c>
      <c r="FM94" s="67">
        <f t="shared" si="866"/>
        <v>43605</v>
      </c>
      <c r="FN94" s="67">
        <f t="shared" si="866"/>
        <v>43606</v>
      </c>
      <c r="FO94" s="67">
        <f t="shared" si="866"/>
        <v>43607</v>
      </c>
      <c r="FP94" s="67">
        <f t="shared" si="866"/>
        <v>43608</v>
      </c>
      <c r="FQ94" s="67">
        <f t="shared" si="866"/>
        <v>43609</v>
      </c>
      <c r="FR94" s="67">
        <f t="shared" si="866"/>
        <v>43610</v>
      </c>
      <c r="FS94" s="67">
        <f t="shared" si="866"/>
        <v>43611</v>
      </c>
      <c r="FT94" s="67">
        <f t="shared" si="866"/>
        <v>43612</v>
      </c>
      <c r="FU94" s="67">
        <f t="shared" si="866"/>
        <v>43613</v>
      </c>
      <c r="FV94" s="67">
        <f t="shared" si="866"/>
        <v>43614</v>
      </c>
      <c r="FW94" s="67">
        <f t="shared" si="866"/>
        <v>43615</v>
      </c>
      <c r="FX94" s="67">
        <f t="shared" si="866"/>
        <v>43616</v>
      </c>
      <c r="FY94" s="67">
        <f t="shared" si="867"/>
        <v>43617</v>
      </c>
      <c r="FZ94" s="67">
        <f t="shared" si="867"/>
        <v>43618</v>
      </c>
      <c r="GA94" s="67">
        <f t="shared" si="867"/>
        <v>43619</v>
      </c>
      <c r="GB94" s="67">
        <f t="shared" si="867"/>
        <v>43620</v>
      </c>
      <c r="GC94" s="67">
        <f t="shared" si="867"/>
        <v>43621</v>
      </c>
      <c r="GD94" s="67">
        <f t="shared" si="867"/>
        <v>43622</v>
      </c>
      <c r="GE94" s="67">
        <f t="shared" si="867"/>
        <v>43623</v>
      </c>
      <c r="GF94" s="67">
        <f t="shared" si="867"/>
        <v>43624</v>
      </c>
      <c r="GG94" s="67">
        <f t="shared" si="867"/>
        <v>43625</v>
      </c>
      <c r="GH94" s="67">
        <f t="shared" si="867"/>
        <v>43626</v>
      </c>
      <c r="GI94" s="67">
        <f t="shared" si="867"/>
        <v>43627</v>
      </c>
      <c r="GJ94" s="67">
        <f t="shared" si="867"/>
        <v>43628</v>
      </c>
      <c r="GK94" s="67">
        <f t="shared" si="867"/>
        <v>43629</v>
      </c>
      <c r="GL94" s="67">
        <f t="shared" si="867"/>
        <v>43630</v>
      </c>
      <c r="GM94" s="67">
        <f t="shared" si="867"/>
        <v>43631</v>
      </c>
      <c r="GN94" s="67">
        <f t="shared" si="867"/>
        <v>43632</v>
      </c>
      <c r="GO94" s="67">
        <f t="shared" si="868"/>
        <v>43633</v>
      </c>
      <c r="GP94" s="67">
        <f t="shared" si="868"/>
        <v>43634</v>
      </c>
      <c r="GQ94" s="67">
        <f t="shared" si="868"/>
        <v>43635</v>
      </c>
      <c r="GR94" s="67">
        <f t="shared" si="868"/>
        <v>43636</v>
      </c>
      <c r="GS94" s="67">
        <f t="shared" si="868"/>
        <v>43637</v>
      </c>
      <c r="GT94" s="67">
        <f t="shared" si="868"/>
        <v>43638</v>
      </c>
      <c r="GU94" s="67">
        <f t="shared" si="868"/>
        <v>43639</v>
      </c>
      <c r="GV94" s="67">
        <f t="shared" si="868"/>
        <v>43640</v>
      </c>
      <c r="GW94" s="67">
        <f t="shared" si="868"/>
        <v>43641</v>
      </c>
      <c r="GX94" s="67">
        <f t="shared" si="868"/>
        <v>43642</v>
      </c>
      <c r="GY94" s="67">
        <f t="shared" si="868"/>
        <v>43643</v>
      </c>
      <c r="GZ94" s="67">
        <f t="shared" si="868"/>
        <v>43644</v>
      </c>
      <c r="HA94" s="67">
        <f t="shared" si="868"/>
        <v>43645</v>
      </c>
      <c r="HB94" s="67">
        <f t="shared" si="868"/>
        <v>43646</v>
      </c>
      <c r="HC94" s="67">
        <f t="shared" si="869"/>
        <v>43647</v>
      </c>
      <c r="HD94" s="67">
        <f t="shared" si="869"/>
        <v>43648</v>
      </c>
      <c r="HE94" s="67">
        <f t="shared" si="869"/>
        <v>43649</v>
      </c>
      <c r="HF94" s="67">
        <f t="shared" si="869"/>
        <v>43650</v>
      </c>
      <c r="HG94" s="67">
        <f t="shared" si="869"/>
        <v>43651</v>
      </c>
      <c r="HH94" s="67">
        <f t="shared" si="869"/>
        <v>43652</v>
      </c>
      <c r="HI94" s="67">
        <f t="shared" si="869"/>
        <v>43653</v>
      </c>
      <c r="HJ94" s="67">
        <f t="shared" si="869"/>
        <v>43654</v>
      </c>
      <c r="HK94" s="67">
        <f t="shared" si="869"/>
        <v>43655</v>
      </c>
      <c r="HL94" s="67">
        <f t="shared" si="869"/>
        <v>43656</v>
      </c>
      <c r="HM94" s="67">
        <f t="shared" si="869"/>
        <v>43657</v>
      </c>
      <c r="HN94" s="67">
        <f t="shared" si="869"/>
        <v>43658</v>
      </c>
      <c r="HO94" s="67">
        <f t="shared" si="869"/>
        <v>43659</v>
      </c>
      <c r="HP94" s="67">
        <f t="shared" si="869"/>
        <v>43660</v>
      </c>
      <c r="HQ94" s="67">
        <f t="shared" si="869"/>
        <v>43661</v>
      </c>
      <c r="HR94" s="67">
        <f t="shared" si="869"/>
        <v>43662</v>
      </c>
      <c r="HS94" s="67">
        <f t="shared" si="870"/>
        <v>43663</v>
      </c>
      <c r="HT94" s="67">
        <f t="shared" si="870"/>
        <v>43664</v>
      </c>
      <c r="HU94" s="67">
        <f t="shared" si="870"/>
        <v>43665</v>
      </c>
      <c r="HV94" s="67">
        <f t="shared" si="870"/>
        <v>43666</v>
      </c>
      <c r="HW94" s="67">
        <f t="shared" si="870"/>
        <v>43667</v>
      </c>
      <c r="HX94" s="67">
        <f t="shared" si="870"/>
        <v>43668</v>
      </c>
      <c r="HY94" s="67">
        <f t="shared" si="870"/>
        <v>43669</v>
      </c>
      <c r="HZ94" s="67">
        <f t="shared" si="870"/>
        <v>43670</v>
      </c>
      <c r="IA94" s="67">
        <f t="shared" si="870"/>
        <v>43671</v>
      </c>
      <c r="IB94" s="67">
        <f t="shared" si="870"/>
        <v>43672</v>
      </c>
      <c r="IC94" s="67">
        <f t="shared" si="870"/>
        <v>43673</v>
      </c>
      <c r="ID94" s="67">
        <f t="shared" si="870"/>
        <v>43674</v>
      </c>
      <c r="IE94" s="67">
        <f t="shared" si="870"/>
        <v>43675</v>
      </c>
      <c r="IF94" s="67">
        <f t="shared" si="870"/>
        <v>43676</v>
      </c>
      <c r="IG94" s="67">
        <f t="shared" si="870"/>
        <v>43677</v>
      </c>
      <c r="IH94" s="67">
        <f t="shared" si="871"/>
        <v>43678</v>
      </c>
      <c r="II94" s="67">
        <f t="shared" si="871"/>
        <v>43679</v>
      </c>
      <c r="IJ94" s="67">
        <f t="shared" si="871"/>
        <v>43680</v>
      </c>
      <c r="IK94" s="67">
        <f t="shared" si="871"/>
        <v>43681</v>
      </c>
      <c r="IL94" s="67">
        <f t="shared" si="871"/>
        <v>43682</v>
      </c>
      <c r="IM94" s="67">
        <f t="shared" si="871"/>
        <v>43683</v>
      </c>
      <c r="IN94" s="67">
        <f t="shared" si="871"/>
        <v>43684</v>
      </c>
      <c r="IO94" s="67">
        <f t="shared" si="871"/>
        <v>43685</v>
      </c>
      <c r="IP94" s="67">
        <f t="shared" si="871"/>
        <v>43686</v>
      </c>
      <c r="IQ94" s="67">
        <f t="shared" si="871"/>
        <v>43687</v>
      </c>
      <c r="IR94" s="67">
        <f t="shared" si="871"/>
        <v>43688</v>
      </c>
      <c r="IS94" s="67">
        <f t="shared" si="871"/>
        <v>43689</v>
      </c>
      <c r="IT94" s="67">
        <f t="shared" si="871"/>
        <v>43690</v>
      </c>
      <c r="IU94" s="67">
        <f t="shared" si="871"/>
        <v>43691</v>
      </c>
      <c r="IV94" s="67">
        <f t="shared" si="871"/>
        <v>43692</v>
      </c>
      <c r="IW94" s="67">
        <f t="shared" si="871"/>
        <v>43693</v>
      </c>
      <c r="IX94" s="67">
        <f t="shared" si="872"/>
        <v>43694</v>
      </c>
      <c r="IY94" s="67">
        <f t="shared" si="872"/>
        <v>43695</v>
      </c>
      <c r="IZ94" s="67">
        <f t="shared" si="872"/>
        <v>43696</v>
      </c>
      <c r="JA94" s="67">
        <f t="shared" si="872"/>
        <v>43697</v>
      </c>
      <c r="JB94" s="67">
        <f t="shared" si="872"/>
        <v>43698</v>
      </c>
      <c r="JC94" s="67">
        <f t="shared" si="872"/>
        <v>43699</v>
      </c>
      <c r="JD94" s="67">
        <f t="shared" si="872"/>
        <v>43700</v>
      </c>
      <c r="JE94" s="67">
        <f t="shared" si="872"/>
        <v>43701</v>
      </c>
      <c r="JF94" s="67">
        <f t="shared" si="872"/>
        <v>43702</v>
      </c>
      <c r="JG94" s="67">
        <f t="shared" si="872"/>
        <v>43703</v>
      </c>
      <c r="JH94" s="67">
        <f t="shared" si="872"/>
        <v>43704</v>
      </c>
      <c r="JI94" s="67">
        <f t="shared" si="872"/>
        <v>43705</v>
      </c>
      <c r="JJ94" s="67">
        <f t="shared" si="872"/>
        <v>43706</v>
      </c>
      <c r="JK94" s="67">
        <f t="shared" si="872"/>
        <v>43707</v>
      </c>
      <c r="JL94" s="67">
        <f t="shared" si="872"/>
        <v>43708</v>
      </c>
      <c r="JM94" s="67">
        <f t="shared" si="873"/>
        <v>43709</v>
      </c>
      <c r="JN94" s="67">
        <f t="shared" si="873"/>
        <v>43710</v>
      </c>
      <c r="JO94" s="67">
        <f t="shared" si="873"/>
        <v>43711</v>
      </c>
      <c r="JP94" s="67">
        <f t="shared" si="873"/>
        <v>43712</v>
      </c>
      <c r="JQ94" s="67">
        <f t="shared" si="873"/>
        <v>43713</v>
      </c>
      <c r="JR94" s="67">
        <f t="shared" si="873"/>
        <v>43714</v>
      </c>
      <c r="JS94" s="67">
        <f t="shared" si="873"/>
        <v>43715</v>
      </c>
      <c r="JT94" s="67">
        <f t="shared" si="873"/>
        <v>43716</v>
      </c>
      <c r="JU94" s="67">
        <f t="shared" si="873"/>
        <v>43717</v>
      </c>
      <c r="JV94" s="67">
        <f t="shared" si="873"/>
        <v>43718</v>
      </c>
      <c r="JW94" s="67">
        <f t="shared" si="873"/>
        <v>43719</v>
      </c>
      <c r="JX94" s="67">
        <f t="shared" si="873"/>
        <v>43720</v>
      </c>
      <c r="JY94" s="67">
        <f t="shared" si="873"/>
        <v>43721</v>
      </c>
      <c r="JZ94" s="67">
        <f t="shared" si="873"/>
        <v>43722</v>
      </c>
      <c r="KA94" s="67">
        <f t="shared" si="873"/>
        <v>43723</v>
      </c>
      <c r="KB94" s="67">
        <f t="shared" si="873"/>
        <v>43724</v>
      </c>
      <c r="KC94" s="67">
        <f t="shared" si="874"/>
        <v>43725</v>
      </c>
      <c r="KD94" s="67">
        <f t="shared" si="874"/>
        <v>43726</v>
      </c>
      <c r="KE94" s="67">
        <f t="shared" si="874"/>
        <v>43727</v>
      </c>
      <c r="KF94" s="67">
        <f t="shared" si="874"/>
        <v>43728</v>
      </c>
      <c r="KG94" s="67">
        <f t="shared" si="874"/>
        <v>43729</v>
      </c>
      <c r="KH94" s="67">
        <f t="shared" si="874"/>
        <v>43730</v>
      </c>
      <c r="KI94" s="67">
        <f t="shared" si="874"/>
        <v>43731</v>
      </c>
      <c r="KJ94" s="67">
        <f t="shared" si="874"/>
        <v>43732</v>
      </c>
      <c r="KK94" s="67">
        <f t="shared" si="874"/>
        <v>43733</v>
      </c>
      <c r="KL94" s="67">
        <f t="shared" si="874"/>
        <v>43734</v>
      </c>
      <c r="KM94" s="67">
        <f t="shared" si="874"/>
        <v>43735</v>
      </c>
      <c r="KN94" s="67">
        <f t="shared" si="874"/>
        <v>43736</v>
      </c>
      <c r="KO94" s="67">
        <f t="shared" si="874"/>
        <v>43737</v>
      </c>
      <c r="KP94" s="67">
        <f t="shared" si="874"/>
        <v>43738</v>
      </c>
      <c r="KQ94" s="67">
        <f t="shared" si="875"/>
        <v>43739</v>
      </c>
      <c r="KR94" s="67">
        <f t="shared" si="875"/>
        <v>43740</v>
      </c>
      <c r="KS94" s="67">
        <f t="shared" si="875"/>
        <v>43741</v>
      </c>
      <c r="KT94" s="67">
        <f t="shared" si="875"/>
        <v>43742</v>
      </c>
      <c r="KU94" s="67">
        <f t="shared" si="875"/>
        <v>43743</v>
      </c>
      <c r="KV94" s="67">
        <f t="shared" si="875"/>
        <v>43744</v>
      </c>
      <c r="KW94" s="67">
        <f t="shared" si="875"/>
        <v>43745</v>
      </c>
      <c r="KX94" s="67">
        <f t="shared" si="875"/>
        <v>43746</v>
      </c>
      <c r="KY94" s="67">
        <f t="shared" si="875"/>
        <v>43747</v>
      </c>
      <c r="KZ94" s="67">
        <f t="shared" si="875"/>
        <v>43748</v>
      </c>
      <c r="LA94" s="67">
        <f t="shared" si="875"/>
        <v>43749</v>
      </c>
      <c r="LB94" s="67">
        <f t="shared" si="875"/>
        <v>43750</v>
      </c>
      <c r="LC94" s="67">
        <f t="shared" si="875"/>
        <v>43751</v>
      </c>
      <c r="LD94" s="67">
        <f t="shared" si="875"/>
        <v>43752</v>
      </c>
      <c r="LE94" s="67">
        <f t="shared" si="875"/>
        <v>43753</v>
      </c>
      <c r="LF94" s="67">
        <f t="shared" si="875"/>
        <v>43754</v>
      </c>
      <c r="LG94" s="67">
        <f t="shared" si="876"/>
        <v>43755</v>
      </c>
      <c r="LH94" s="67">
        <f t="shared" si="876"/>
        <v>43756</v>
      </c>
      <c r="LI94" s="67">
        <f t="shared" si="876"/>
        <v>43757</v>
      </c>
      <c r="LJ94" s="67">
        <f t="shared" si="876"/>
        <v>43758</v>
      </c>
      <c r="LK94" s="67">
        <f t="shared" si="876"/>
        <v>43759</v>
      </c>
      <c r="LL94" s="67">
        <f t="shared" si="876"/>
        <v>43760</v>
      </c>
      <c r="LM94" s="67">
        <f t="shared" si="876"/>
        <v>43761</v>
      </c>
      <c r="LN94" s="67">
        <f t="shared" si="876"/>
        <v>43762</v>
      </c>
      <c r="LO94" s="67">
        <f t="shared" si="876"/>
        <v>43763</v>
      </c>
      <c r="LP94" s="67">
        <f t="shared" si="876"/>
        <v>43764</v>
      </c>
      <c r="LQ94" s="67">
        <f t="shared" si="876"/>
        <v>43765</v>
      </c>
      <c r="LR94" s="67">
        <f t="shared" si="876"/>
        <v>43766</v>
      </c>
      <c r="LS94" s="67">
        <f t="shared" si="876"/>
        <v>43767</v>
      </c>
      <c r="LT94" s="67">
        <f t="shared" si="876"/>
        <v>43768</v>
      </c>
      <c r="LU94" s="67">
        <f t="shared" si="876"/>
        <v>43769</v>
      </c>
      <c r="LV94" s="67">
        <f t="shared" si="877"/>
        <v>43770</v>
      </c>
      <c r="LW94" s="67">
        <f t="shared" si="877"/>
        <v>43771</v>
      </c>
      <c r="LX94" s="67">
        <f t="shared" si="877"/>
        <v>43772</v>
      </c>
      <c r="LY94" s="67">
        <f t="shared" si="877"/>
        <v>43773</v>
      </c>
      <c r="LZ94" s="67">
        <f t="shared" si="877"/>
        <v>43774</v>
      </c>
      <c r="MA94" s="67">
        <f t="shared" si="877"/>
        <v>43775</v>
      </c>
      <c r="MB94" s="67">
        <f t="shared" si="877"/>
        <v>43776</v>
      </c>
      <c r="MC94" s="67">
        <f t="shared" si="877"/>
        <v>43777</v>
      </c>
      <c r="MD94" s="67">
        <f t="shared" si="877"/>
        <v>43778</v>
      </c>
      <c r="ME94" s="67">
        <f t="shared" si="877"/>
        <v>43779</v>
      </c>
      <c r="MF94" s="67">
        <f t="shared" si="877"/>
        <v>43780</v>
      </c>
      <c r="MG94" s="67">
        <f t="shared" si="877"/>
        <v>43781</v>
      </c>
      <c r="MH94" s="67">
        <f t="shared" si="877"/>
        <v>43782</v>
      </c>
      <c r="MI94" s="67">
        <f t="shared" si="877"/>
        <v>43783</v>
      </c>
      <c r="MJ94" s="67">
        <f t="shared" si="877"/>
        <v>43784</v>
      </c>
      <c r="MK94" s="67">
        <f t="shared" si="877"/>
        <v>43785</v>
      </c>
      <c r="ML94" s="67">
        <f t="shared" si="878"/>
        <v>43786</v>
      </c>
      <c r="MM94" s="67">
        <f t="shared" si="878"/>
        <v>43787</v>
      </c>
      <c r="MN94" s="67">
        <f t="shared" si="878"/>
        <v>43788</v>
      </c>
      <c r="MO94" s="67">
        <f t="shared" si="878"/>
        <v>43789</v>
      </c>
      <c r="MP94" s="67">
        <f t="shared" si="878"/>
        <v>43790</v>
      </c>
      <c r="MQ94" s="67">
        <f t="shared" si="878"/>
        <v>43791</v>
      </c>
      <c r="MR94" s="67">
        <f t="shared" si="878"/>
        <v>43792</v>
      </c>
      <c r="MS94" s="67">
        <f t="shared" si="878"/>
        <v>43793</v>
      </c>
      <c r="MT94" s="67">
        <f t="shared" si="878"/>
        <v>43794</v>
      </c>
      <c r="MU94" s="67">
        <f t="shared" si="878"/>
        <v>43795</v>
      </c>
      <c r="MV94" s="67">
        <f t="shared" si="878"/>
        <v>43796</v>
      </c>
      <c r="MW94" s="67">
        <f t="shared" si="878"/>
        <v>43797</v>
      </c>
      <c r="MX94" s="67">
        <f t="shared" si="878"/>
        <v>43798</v>
      </c>
      <c r="MY94" s="67">
        <f t="shared" si="878"/>
        <v>43799</v>
      </c>
      <c r="MZ94" s="67">
        <f t="shared" si="879"/>
        <v>43800</v>
      </c>
      <c r="NA94" s="67">
        <f t="shared" si="879"/>
        <v>43801</v>
      </c>
      <c r="NB94" s="67">
        <f t="shared" si="879"/>
        <v>43802</v>
      </c>
      <c r="NC94" s="67">
        <f t="shared" si="879"/>
        <v>43803</v>
      </c>
      <c r="ND94" s="67">
        <f t="shared" si="879"/>
        <v>43804</v>
      </c>
      <c r="NE94" s="67">
        <f t="shared" si="879"/>
        <v>43805</v>
      </c>
      <c r="NF94" s="67">
        <f t="shared" si="879"/>
        <v>43806</v>
      </c>
      <c r="NG94" s="67">
        <f t="shared" si="879"/>
        <v>43807</v>
      </c>
      <c r="NH94" s="67">
        <f t="shared" si="879"/>
        <v>43808</v>
      </c>
      <c r="NI94" s="67">
        <f t="shared" si="879"/>
        <v>43809</v>
      </c>
      <c r="NJ94" s="67">
        <f t="shared" si="879"/>
        <v>43810</v>
      </c>
      <c r="NK94" s="67">
        <f t="shared" si="879"/>
        <v>43811</v>
      </c>
      <c r="NL94" s="67">
        <f t="shared" si="879"/>
        <v>43812</v>
      </c>
      <c r="NM94" s="67">
        <f t="shared" si="879"/>
        <v>43813</v>
      </c>
      <c r="NN94" s="67">
        <f t="shared" si="879"/>
        <v>43814</v>
      </c>
      <c r="NO94" s="67">
        <f t="shared" si="879"/>
        <v>43815</v>
      </c>
      <c r="NP94" s="67">
        <f t="shared" si="880"/>
        <v>43816</v>
      </c>
      <c r="NQ94" s="67">
        <f t="shared" si="880"/>
        <v>43817</v>
      </c>
      <c r="NR94" s="67">
        <f t="shared" si="880"/>
        <v>43818</v>
      </c>
      <c r="NS94" s="67">
        <f t="shared" si="880"/>
        <v>43819</v>
      </c>
      <c r="NT94" s="67">
        <f t="shared" si="880"/>
        <v>43820</v>
      </c>
      <c r="NU94" s="67">
        <f t="shared" si="880"/>
        <v>43821</v>
      </c>
      <c r="NV94" s="67">
        <f t="shared" si="880"/>
        <v>43822</v>
      </c>
      <c r="NW94" s="67">
        <f t="shared" si="880"/>
        <v>43823</v>
      </c>
      <c r="NX94" s="67">
        <f t="shared" si="880"/>
        <v>43824</v>
      </c>
      <c r="NY94" s="67">
        <f t="shared" si="880"/>
        <v>43825</v>
      </c>
      <c r="NZ94" s="67">
        <f t="shared" si="880"/>
        <v>43826</v>
      </c>
      <c r="OA94" s="67">
        <f t="shared" si="880"/>
        <v>43827</v>
      </c>
      <c r="OB94" s="67">
        <f t="shared" si="880"/>
        <v>43828</v>
      </c>
      <c r="OC94" s="67">
        <f t="shared" si="880"/>
        <v>43829</v>
      </c>
      <c r="OD94" s="67">
        <f t="shared" si="880"/>
        <v>43830</v>
      </c>
      <c r="OE94" s="157"/>
      <c r="OF94" s="186">
        <f t="shared" ref="OF94" si="889">OK94+OM94+OO94+OQ94+OS94+OU94+OW94</f>
        <v>0</v>
      </c>
      <c r="OG94" s="28">
        <f t="shared" ref="OG94" si="890">OL94+ON94+OP94+OR94+OT94+OV94+OX94</f>
        <v>0</v>
      </c>
      <c r="OH94" s="185">
        <f>D94-OF94</f>
        <v>0</v>
      </c>
      <c r="OI94" s="29">
        <f>G94-OG94</f>
        <v>0</v>
      </c>
      <c r="OJ94" s="90" t="str">
        <f>J94</f>
        <v>km</v>
      </c>
      <c r="OK94" s="212"/>
      <c r="OL94" s="29">
        <f>OK94*F94</f>
        <v>0</v>
      </c>
      <c r="OM94" s="212"/>
      <c r="ON94" s="29">
        <f>OM94*F94</f>
        <v>0</v>
      </c>
      <c r="OO94" s="213"/>
      <c r="OP94" s="29">
        <f>OO94*F94</f>
        <v>0</v>
      </c>
      <c r="OQ94" s="213"/>
      <c r="OR94" s="29">
        <f>OQ94*F94</f>
        <v>0</v>
      </c>
      <c r="OS94" s="213"/>
      <c r="OT94" s="29">
        <f>OS94*F94</f>
        <v>0</v>
      </c>
      <c r="OU94" s="213"/>
      <c r="OV94" s="29">
        <f>OU94*F94</f>
        <v>0</v>
      </c>
      <c r="OW94" s="213"/>
      <c r="OX94" s="29">
        <f>OW94*F94</f>
        <v>0</v>
      </c>
      <c r="OY94" s="157"/>
    </row>
    <row r="95" spans="1:415" ht="12.75" x14ac:dyDescent="0.2">
      <c r="A95" s="130" t="s">
        <v>64</v>
      </c>
      <c r="B95" s="131" t="s">
        <v>65</v>
      </c>
      <c r="C95" s="131"/>
      <c r="D95" s="131"/>
      <c r="E95" s="131"/>
      <c r="F95" s="150"/>
      <c r="G95" s="131"/>
      <c r="H95" s="151"/>
      <c r="I95" s="135"/>
      <c r="J95" s="132"/>
      <c r="K95" s="136"/>
      <c r="L95" s="136"/>
      <c r="M95" s="136"/>
      <c r="N95" s="136"/>
      <c r="O95" s="136"/>
      <c r="P95" s="136"/>
      <c r="Q95" s="136"/>
      <c r="R95" s="136"/>
      <c r="S95" s="136"/>
      <c r="T95" s="136"/>
      <c r="U95" s="136"/>
      <c r="V95" s="136"/>
      <c r="W95" s="136"/>
      <c r="X95" s="136"/>
      <c r="Y95" s="136"/>
      <c r="Z95" s="136"/>
      <c r="AA95" s="137"/>
      <c r="AB95" s="136"/>
      <c r="AC95" s="137"/>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c r="IB95" s="75"/>
      <c r="IC95" s="75"/>
      <c r="ID95" s="75"/>
      <c r="IE95" s="75"/>
      <c r="IF95" s="75"/>
      <c r="IG95" s="75"/>
      <c r="IH95" s="75"/>
      <c r="II95" s="75"/>
      <c r="IJ95" s="75"/>
      <c r="IK95" s="75"/>
      <c r="IL95" s="75"/>
      <c r="IM95" s="75"/>
      <c r="IN95" s="75"/>
      <c r="IO95" s="75"/>
      <c r="IP95" s="75"/>
      <c r="IQ95" s="75"/>
      <c r="IR95" s="75"/>
      <c r="IS95" s="75"/>
      <c r="IT95" s="75"/>
      <c r="IU95" s="75"/>
      <c r="IV95" s="75"/>
      <c r="IW95" s="75"/>
      <c r="IX95" s="75"/>
      <c r="IY95" s="75"/>
      <c r="IZ95" s="75"/>
      <c r="JA95" s="75"/>
      <c r="JB95" s="75"/>
      <c r="JC95" s="75"/>
      <c r="JD95" s="75"/>
      <c r="JE95" s="75"/>
      <c r="JF95" s="75"/>
      <c r="JG95" s="75"/>
      <c r="JH95" s="75"/>
      <c r="JI95" s="75"/>
      <c r="JJ95" s="75"/>
      <c r="JK95" s="75"/>
      <c r="JL95" s="75"/>
      <c r="JM95" s="75"/>
      <c r="JN95" s="75"/>
      <c r="JO95" s="75"/>
      <c r="JP95" s="75"/>
      <c r="JQ95" s="75"/>
      <c r="JR95" s="75"/>
      <c r="JS95" s="75"/>
      <c r="JT95" s="75"/>
      <c r="JU95" s="75"/>
      <c r="JV95" s="75"/>
      <c r="JW95" s="75"/>
      <c r="JX95" s="75"/>
      <c r="JY95" s="75"/>
      <c r="JZ95" s="75"/>
      <c r="KA95" s="75"/>
      <c r="KB95" s="75"/>
      <c r="KC95" s="75"/>
      <c r="KD95" s="75"/>
      <c r="KE95" s="75"/>
      <c r="KF95" s="75"/>
      <c r="KG95" s="75"/>
      <c r="KH95" s="75"/>
      <c r="KI95" s="75"/>
      <c r="KJ95" s="75"/>
      <c r="KK95" s="75"/>
      <c r="KL95" s="75"/>
      <c r="KM95" s="75"/>
      <c r="KN95" s="75"/>
      <c r="KO95" s="75"/>
      <c r="KP95" s="75"/>
      <c r="KQ95" s="75"/>
      <c r="KR95" s="75"/>
      <c r="KS95" s="75"/>
      <c r="KT95" s="75"/>
      <c r="KU95" s="75"/>
      <c r="KV95" s="75"/>
      <c r="KW95" s="75"/>
      <c r="KX95" s="75"/>
      <c r="KY95" s="75"/>
      <c r="KZ95" s="75"/>
      <c r="LA95" s="75"/>
      <c r="LB95" s="75"/>
      <c r="LC95" s="75"/>
      <c r="LD95" s="75"/>
      <c r="LE95" s="75"/>
      <c r="LF95" s="75"/>
      <c r="LG95" s="75"/>
      <c r="LH95" s="75"/>
      <c r="LI95" s="75"/>
      <c r="LJ95" s="75"/>
      <c r="LK95" s="75"/>
      <c r="LL95" s="75"/>
      <c r="LM95" s="75"/>
      <c r="LN95" s="75"/>
      <c r="LO95" s="75"/>
      <c r="LP95" s="75"/>
      <c r="LQ95" s="75"/>
      <c r="LR95" s="75"/>
      <c r="LS95" s="75"/>
      <c r="LT95" s="75"/>
      <c r="LU95" s="75"/>
      <c r="LV95" s="75"/>
      <c r="LW95" s="75"/>
      <c r="LX95" s="75"/>
      <c r="LY95" s="75"/>
      <c r="LZ95" s="75"/>
      <c r="MA95" s="75"/>
      <c r="MB95" s="75"/>
      <c r="MC95" s="75"/>
      <c r="MD95" s="75"/>
      <c r="ME95" s="75"/>
      <c r="MF95" s="75"/>
      <c r="MG95" s="75"/>
      <c r="MH95" s="75"/>
      <c r="MI95" s="75"/>
      <c r="MJ95" s="75"/>
      <c r="MK95" s="75"/>
      <c r="ML95" s="75"/>
      <c r="MM95" s="75"/>
      <c r="MN95" s="75"/>
      <c r="MO95" s="75"/>
      <c r="MP95" s="75"/>
      <c r="MQ95" s="75"/>
      <c r="MR95" s="75"/>
      <c r="MS95" s="75"/>
      <c r="MT95" s="75"/>
      <c r="MU95" s="75"/>
      <c r="MV95" s="75"/>
      <c r="MW95" s="75"/>
      <c r="MX95" s="75"/>
      <c r="MY95" s="75"/>
      <c r="MZ95" s="75"/>
      <c r="NA95" s="75"/>
      <c r="NB95" s="75"/>
      <c r="NC95" s="75"/>
      <c r="ND95" s="75"/>
      <c r="NE95" s="75"/>
      <c r="NF95" s="75"/>
      <c r="NG95" s="75"/>
      <c r="NH95" s="75"/>
      <c r="NI95" s="75"/>
      <c r="NJ95" s="75"/>
      <c r="NK95" s="75"/>
      <c r="NL95" s="75"/>
      <c r="NM95" s="75"/>
      <c r="NN95" s="75"/>
      <c r="NO95" s="75"/>
      <c r="NP95" s="75"/>
      <c r="NQ95" s="75"/>
      <c r="NR95" s="75"/>
      <c r="NS95" s="75"/>
      <c r="NT95" s="75"/>
      <c r="NU95" s="75"/>
      <c r="NV95" s="75"/>
      <c r="NW95" s="75"/>
      <c r="NX95" s="75"/>
      <c r="NY95" s="75"/>
      <c r="NZ95" s="75"/>
      <c r="OA95" s="75"/>
      <c r="OB95" s="75"/>
      <c r="OC95" s="75"/>
      <c r="OD95" s="75"/>
      <c r="OE95" s="157"/>
      <c r="OF95" s="132"/>
      <c r="OG95" s="132"/>
      <c r="OH95" s="132"/>
      <c r="OI95" s="132"/>
      <c r="OJ95" s="161"/>
      <c r="OK95" s="132"/>
      <c r="OL95" s="132"/>
      <c r="OM95" s="132"/>
      <c r="ON95" s="132"/>
      <c r="OO95" s="132"/>
      <c r="OP95" s="132"/>
      <c r="OQ95" s="132"/>
      <c r="OR95" s="132"/>
      <c r="OS95" s="132"/>
      <c r="OT95" s="132"/>
      <c r="OU95" s="132"/>
      <c r="OV95" s="132"/>
      <c r="OW95" s="132"/>
      <c r="OX95" s="132"/>
      <c r="OY95" s="157"/>
    </row>
    <row r="96" spans="1:415" ht="38.25" x14ac:dyDescent="0.2">
      <c r="A96" s="138" t="s">
        <v>189</v>
      </c>
      <c r="B96" s="139" t="s">
        <v>127</v>
      </c>
      <c r="C96" s="139"/>
      <c r="D96" s="140"/>
      <c r="E96" s="140"/>
      <c r="F96" s="141"/>
      <c r="G96" s="140"/>
      <c r="H96" s="142"/>
      <c r="I96" s="135"/>
      <c r="J96" s="132"/>
      <c r="K96" s="136"/>
      <c r="L96" s="136"/>
      <c r="M96" s="136"/>
      <c r="N96" s="136"/>
      <c r="O96" s="136"/>
      <c r="P96" s="136"/>
      <c r="Q96" s="136"/>
      <c r="R96" s="136"/>
      <c r="S96" s="136"/>
      <c r="T96" s="136"/>
      <c r="U96" s="136"/>
      <c r="V96" s="136"/>
      <c r="W96" s="136"/>
      <c r="X96" s="136"/>
      <c r="Y96" s="136"/>
      <c r="Z96" s="136"/>
      <c r="AA96" s="137"/>
      <c r="AB96" s="136"/>
      <c r="AC96" s="137"/>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c r="HA96" s="73"/>
      <c r="HB96" s="73"/>
      <c r="HC96" s="73"/>
      <c r="HD96" s="73"/>
      <c r="HE96" s="73"/>
      <c r="HF96" s="73"/>
      <c r="HG96" s="73"/>
      <c r="HH96" s="73"/>
      <c r="HI96" s="73"/>
      <c r="HJ96" s="73"/>
      <c r="HK96" s="73"/>
      <c r="HL96" s="73"/>
      <c r="HM96" s="73"/>
      <c r="HN96" s="73"/>
      <c r="HO96" s="73"/>
      <c r="HP96" s="73"/>
      <c r="HQ96" s="73"/>
      <c r="HR96" s="73"/>
      <c r="HS96" s="73"/>
      <c r="HT96" s="73"/>
      <c r="HU96" s="73"/>
      <c r="HV96" s="73"/>
      <c r="HW96" s="73"/>
      <c r="HX96" s="73"/>
      <c r="HY96" s="73"/>
      <c r="HZ96" s="73"/>
      <c r="IA96" s="73"/>
      <c r="IB96" s="73"/>
      <c r="IC96" s="73"/>
      <c r="ID96" s="73"/>
      <c r="IE96" s="73"/>
      <c r="IF96" s="73"/>
      <c r="IG96" s="73"/>
      <c r="IH96" s="73"/>
      <c r="II96" s="73"/>
      <c r="IJ96" s="73"/>
      <c r="IK96" s="73"/>
      <c r="IL96" s="73"/>
      <c r="IM96" s="73"/>
      <c r="IN96" s="73"/>
      <c r="IO96" s="73"/>
      <c r="IP96" s="73"/>
      <c r="IQ96" s="73"/>
      <c r="IR96" s="73"/>
      <c r="IS96" s="73"/>
      <c r="IT96" s="73"/>
      <c r="IU96" s="73"/>
      <c r="IV96" s="73"/>
      <c r="IW96" s="73"/>
      <c r="IX96" s="73"/>
      <c r="IY96" s="73"/>
      <c r="IZ96" s="73"/>
      <c r="JA96" s="73"/>
      <c r="JB96" s="73"/>
      <c r="JC96" s="73"/>
      <c r="JD96" s="73"/>
      <c r="JE96" s="73"/>
      <c r="JF96" s="73"/>
      <c r="JG96" s="73"/>
      <c r="JH96" s="73"/>
      <c r="JI96" s="73"/>
      <c r="JJ96" s="73"/>
      <c r="JK96" s="73"/>
      <c r="JL96" s="73"/>
      <c r="JM96" s="73"/>
      <c r="JN96" s="73"/>
      <c r="JO96" s="73"/>
      <c r="JP96" s="73"/>
      <c r="JQ96" s="73"/>
      <c r="JR96" s="73"/>
      <c r="JS96" s="73"/>
      <c r="JT96" s="73"/>
      <c r="JU96" s="73"/>
      <c r="JV96" s="73"/>
      <c r="JW96" s="73"/>
      <c r="JX96" s="73"/>
      <c r="JY96" s="73"/>
      <c r="JZ96" s="73"/>
      <c r="KA96" s="73"/>
      <c r="KB96" s="73"/>
      <c r="KC96" s="73"/>
      <c r="KD96" s="73"/>
      <c r="KE96" s="73"/>
      <c r="KF96" s="73"/>
      <c r="KG96" s="73"/>
      <c r="KH96" s="73"/>
      <c r="KI96" s="73"/>
      <c r="KJ96" s="73"/>
      <c r="KK96" s="73"/>
      <c r="KL96" s="73"/>
      <c r="KM96" s="73"/>
      <c r="KN96" s="73"/>
      <c r="KO96" s="73"/>
      <c r="KP96" s="73"/>
      <c r="KQ96" s="73"/>
      <c r="KR96" s="73"/>
      <c r="KS96" s="73"/>
      <c r="KT96" s="73"/>
      <c r="KU96" s="73"/>
      <c r="KV96" s="73"/>
      <c r="KW96" s="73"/>
      <c r="KX96" s="73"/>
      <c r="KY96" s="73"/>
      <c r="KZ96" s="73"/>
      <c r="LA96" s="73"/>
      <c r="LB96" s="73"/>
      <c r="LC96" s="73"/>
      <c r="LD96" s="73"/>
      <c r="LE96" s="73"/>
      <c r="LF96" s="73"/>
      <c r="LG96" s="73"/>
      <c r="LH96" s="73"/>
      <c r="LI96" s="73"/>
      <c r="LJ96" s="73"/>
      <c r="LK96" s="73"/>
      <c r="LL96" s="73"/>
      <c r="LM96" s="73"/>
      <c r="LN96" s="73"/>
      <c r="LO96" s="73"/>
      <c r="LP96" s="73"/>
      <c r="LQ96" s="73"/>
      <c r="LR96" s="73"/>
      <c r="LS96" s="73"/>
      <c r="LT96" s="73"/>
      <c r="LU96" s="73"/>
      <c r="LV96" s="73"/>
      <c r="LW96" s="73"/>
      <c r="LX96" s="73"/>
      <c r="LY96" s="73"/>
      <c r="LZ96" s="73"/>
      <c r="MA96" s="73"/>
      <c r="MB96" s="73"/>
      <c r="MC96" s="73"/>
      <c r="MD96" s="73"/>
      <c r="ME96" s="73"/>
      <c r="MF96" s="73"/>
      <c r="MG96" s="73"/>
      <c r="MH96" s="73"/>
      <c r="MI96" s="73"/>
      <c r="MJ96" s="73"/>
      <c r="MK96" s="73"/>
      <c r="ML96" s="73"/>
      <c r="MM96" s="73"/>
      <c r="MN96" s="73"/>
      <c r="MO96" s="73"/>
      <c r="MP96" s="73"/>
      <c r="MQ96" s="73"/>
      <c r="MR96" s="73"/>
      <c r="MS96" s="73"/>
      <c r="MT96" s="73"/>
      <c r="MU96" s="73"/>
      <c r="MV96" s="73"/>
      <c r="MW96" s="73"/>
      <c r="MX96" s="73"/>
      <c r="MY96" s="73"/>
      <c r="MZ96" s="73"/>
      <c r="NA96" s="73"/>
      <c r="NB96" s="73"/>
      <c r="NC96" s="73"/>
      <c r="ND96" s="73"/>
      <c r="NE96" s="73"/>
      <c r="NF96" s="73"/>
      <c r="NG96" s="73"/>
      <c r="NH96" s="73"/>
      <c r="NI96" s="73"/>
      <c r="NJ96" s="73"/>
      <c r="NK96" s="73"/>
      <c r="NL96" s="73"/>
      <c r="NM96" s="73"/>
      <c r="NN96" s="73"/>
      <c r="NO96" s="73"/>
      <c r="NP96" s="73"/>
      <c r="NQ96" s="73"/>
      <c r="NR96" s="73"/>
      <c r="NS96" s="73"/>
      <c r="NT96" s="73"/>
      <c r="NU96" s="73"/>
      <c r="NV96" s="73"/>
      <c r="NW96" s="73"/>
      <c r="NX96" s="73"/>
      <c r="NY96" s="73"/>
      <c r="NZ96" s="73"/>
      <c r="OA96" s="73"/>
      <c r="OB96" s="73"/>
      <c r="OC96" s="73"/>
      <c r="OD96" s="73"/>
      <c r="OE96" s="157"/>
      <c r="OF96" s="132"/>
      <c r="OG96" s="132"/>
      <c r="OH96" s="132"/>
      <c r="OI96" s="132"/>
      <c r="OJ96" s="161"/>
      <c r="OK96" s="132"/>
      <c r="OL96" s="132"/>
      <c r="OM96" s="132"/>
      <c r="ON96" s="132"/>
      <c r="OO96" s="132"/>
      <c r="OP96" s="132"/>
      <c r="OQ96" s="132"/>
      <c r="OR96" s="132"/>
      <c r="OS96" s="132"/>
      <c r="OT96" s="132"/>
      <c r="OU96" s="132"/>
      <c r="OV96" s="132"/>
      <c r="OW96" s="132"/>
      <c r="OX96" s="132"/>
      <c r="OY96" s="157"/>
    </row>
    <row r="97" spans="1:415" ht="12.75" x14ac:dyDescent="0.2">
      <c r="A97" s="124" t="s">
        <v>190</v>
      </c>
      <c r="B97" s="174"/>
      <c r="C97" s="125" t="s">
        <v>34</v>
      </c>
      <c r="D97" s="163">
        <v>0</v>
      </c>
      <c r="E97" s="30">
        <f>D97*1.1</f>
        <v>0</v>
      </c>
      <c r="F97" s="216"/>
      <c r="G97" s="27">
        <f t="shared" ref="G97" si="891">ROUND(ROUND(D97,3)*$F97,2)</f>
        <v>0</v>
      </c>
      <c r="H97" s="84">
        <f t="shared" ref="H97" si="892">ROUND(ROUND(E97,3)*$F97,2)</f>
        <v>0</v>
      </c>
      <c r="I97" s="100"/>
      <c r="J97" s="69" t="str">
        <f>C97</f>
        <v>km</v>
      </c>
      <c r="K97" s="184"/>
      <c r="L97" s="69">
        <f>K97*$F97</f>
        <v>0</v>
      </c>
      <c r="M97" s="184"/>
      <c r="N97" s="69">
        <f>M97*$F97</f>
        <v>0</v>
      </c>
      <c r="O97" s="184"/>
      <c r="P97" s="69">
        <f>O97*$F97</f>
        <v>0</v>
      </c>
      <c r="Q97" s="184"/>
      <c r="R97" s="69">
        <f>Q97*$F97</f>
        <v>0</v>
      </c>
      <c r="S97" s="184"/>
      <c r="T97" s="69">
        <f>S97*$F97</f>
        <v>0</v>
      </c>
      <c r="U97" s="184"/>
      <c r="V97" s="69">
        <f>U97*$F97</f>
        <v>0</v>
      </c>
      <c r="W97" s="184"/>
      <c r="X97" s="69">
        <f>W97*$F97</f>
        <v>0</v>
      </c>
      <c r="Y97" s="187">
        <f t="shared" ref="Y97:Z99" si="893">SUM(K97,M97,O97,Q97,S97,U97,W97)</f>
        <v>0</v>
      </c>
      <c r="Z97" s="69">
        <f t="shared" si="893"/>
        <v>0</v>
      </c>
      <c r="AA97" s="71" t="e">
        <f>MIN(#REF!)</f>
        <v>#REF!</v>
      </c>
      <c r="AB97" s="72" t="e">
        <f>AC97-AA97</f>
        <v>#REF!</v>
      </c>
      <c r="AC97" s="71" t="e">
        <f>MAX(#REF!)</f>
        <v>#REF!</v>
      </c>
      <c r="AD97" s="67">
        <f t="shared" ref="AD97:AS99" si="894">AD$18</f>
        <v>43466</v>
      </c>
      <c r="AE97" s="67">
        <f t="shared" si="894"/>
        <v>43467</v>
      </c>
      <c r="AF97" s="67">
        <f t="shared" si="894"/>
        <v>43468</v>
      </c>
      <c r="AG97" s="67">
        <f t="shared" si="894"/>
        <v>43469</v>
      </c>
      <c r="AH97" s="67">
        <f t="shared" si="894"/>
        <v>43470</v>
      </c>
      <c r="AI97" s="67">
        <f t="shared" si="894"/>
        <v>43471</v>
      </c>
      <c r="AJ97" s="67">
        <f t="shared" si="894"/>
        <v>43472</v>
      </c>
      <c r="AK97" s="67">
        <f t="shared" si="894"/>
        <v>43473</v>
      </c>
      <c r="AL97" s="67">
        <f t="shared" si="894"/>
        <v>43474</v>
      </c>
      <c r="AM97" s="67">
        <f t="shared" si="894"/>
        <v>43475</v>
      </c>
      <c r="AN97" s="67">
        <f t="shared" si="894"/>
        <v>43476</v>
      </c>
      <c r="AO97" s="67">
        <f t="shared" si="894"/>
        <v>43477</v>
      </c>
      <c r="AP97" s="67">
        <f t="shared" si="894"/>
        <v>43478</v>
      </c>
      <c r="AQ97" s="67">
        <f t="shared" si="894"/>
        <v>43479</v>
      </c>
      <c r="AR97" s="67">
        <f t="shared" si="894"/>
        <v>43480</v>
      </c>
      <c r="AS97" s="67">
        <f t="shared" si="894"/>
        <v>43481</v>
      </c>
      <c r="AT97" s="67">
        <f t="shared" ref="AT97:BH99" si="895">AT$18</f>
        <v>43482</v>
      </c>
      <c r="AU97" s="67">
        <f t="shared" si="895"/>
        <v>43483</v>
      </c>
      <c r="AV97" s="67">
        <f t="shared" si="895"/>
        <v>43484</v>
      </c>
      <c r="AW97" s="67">
        <f t="shared" si="895"/>
        <v>43485</v>
      </c>
      <c r="AX97" s="67">
        <f t="shared" si="895"/>
        <v>43486</v>
      </c>
      <c r="AY97" s="67">
        <f t="shared" si="895"/>
        <v>43487</v>
      </c>
      <c r="AZ97" s="67">
        <f t="shared" si="895"/>
        <v>43488</v>
      </c>
      <c r="BA97" s="67">
        <f t="shared" si="895"/>
        <v>43489</v>
      </c>
      <c r="BB97" s="67">
        <f t="shared" si="895"/>
        <v>43490</v>
      </c>
      <c r="BC97" s="67">
        <f t="shared" si="895"/>
        <v>43491</v>
      </c>
      <c r="BD97" s="67">
        <f t="shared" si="895"/>
        <v>43492</v>
      </c>
      <c r="BE97" s="67">
        <f t="shared" si="895"/>
        <v>43493</v>
      </c>
      <c r="BF97" s="67">
        <f t="shared" si="895"/>
        <v>43494</v>
      </c>
      <c r="BG97" s="67">
        <f t="shared" si="895"/>
        <v>43495</v>
      </c>
      <c r="BH97" s="67">
        <f t="shared" si="895"/>
        <v>43496</v>
      </c>
      <c r="BI97" s="67">
        <f t="shared" ref="BI97:BX99" si="896">BI$18</f>
        <v>43497</v>
      </c>
      <c r="BJ97" s="67">
        <f t="shared" si="896"/>
        <v>43498</v>
      </c>
      <c r="BK97" s="67">
        <f t="shared" si="896"/>
        <v>43499</v>
      </c>
      <c r="BL97" s="67">
        <f t="shared" si="896"/>
        <v>43500</v>
      </c>
      <c r="BM97" s="67">
        <f t="shared" si="896"/>
        <v>43501</v>
      </c>
      <c r="BN97" s="67">
        <f t="shared" si="896"/>
        <v>43502</v>
      </c>
      <c r="BO97" s="67">
        <f t="shared" si="896"/>
        <v>43503</v>
      </c>
      <c r="BP97" s="67">
        <f t="shared" si="896"/>
        <v>43504</v>
      </c>
      <c r="BQ97" s="67">
        <f t="shared" si="896"/>
        <v>43505</v>
      </c>
      <c r="BR97" s="67">
        <f t="shared" si="896"/>
        <v>43506</v>
      </c>
      <c r="BS97" s="67">
        <f t="shared" si="896"/>
        <v>43507</v>
      </c>
      <c r="BT97" s="67">
        <f t="shared" si="896"/>
        <v>43508</v>
      </c>
      <c r="BU97" s="67">
        <f t="shared" si="896"/>
        <v>43509</v>
      </c>
      <c r="BV97" s="67">
        <f t="shared" si="896"/>
        <v>43510</v>
      </c>
      <c r="BW97" s="67">
        <f t="shared" si="896"/>
        <v>43511</v>
      </c>
      <c r="BX97" s="67">
        <f t="shared" si="896"/>
        <v>43512</v>
      </c>
      <c r="BY97" s="67">
        <f t="shared" ref="BY97:CJ99" si="897">BY$18</f>
        <v>43513</v>
      </c>
      <c r="BZ97" s="67">
        <f t="shared" si="897"/>
        <v>43514</v>
      </c>
      <c r="CA97" s="67">
        <f t="shared" si="897"/>
        <v>43515</v>
      </c>
      <c r="CB97" s="67">
        <f t="shared" si="897"/>
        <v>43516</v>
      </c>
      <c r="CC97" s="67">
        <f t="shared" si="897"/>
        <v>43517</v>
      </c>
      <c r="CD97" s="67">
        <f t="shared" si="897"/>
        <v>43518</v>
      </c>
      <c r="CE97" s="67">
        <f t="shared" si="897"/>
        <v>43519</v>
      </c>
      <c r="CF97" s="67">
        <f t="shared" si="897"/>
        <v>43520</v>
      </c>
      <c r="CG97" s="67">
        <f t="shared" si="897"/>
        <v>43521</v>
      </c>
      <c r="CH97" s="67">
        <f t="shared" si="897"/>
        <v>43522</v>
      </c>
      <c r="CI97" s="67">
        <f t="shared" si="897"/>
        <v>43523</v>
      </c>
      <c r="CJ97" s="67">
        <f t="shared" si="897"/>
        <v>43524</v>
      </c>
      <c r="CK97" s="67">
        <f t="shared" ref="CK97:CZ99" si="898">CK$18</f>
        <v>43525</v>
      </c>
      <c r="CL97" s="67">
        <f t="shared" si="898"/>
        <v>43526</v>
      </c>
      <c r="CM97" s="67">
        <f t="shared" si="898"/>
        <v>43527</v>
      </c>
      <c r="CN97" s="67">
        <f t="shared" si="898"/>
        <v>43528</v>
      </c>
      <c r="CO97" s="67">
        <f t="shared" si="898"/>
        <v>43529</v>
      </c>
      <c r="CP97" s="67">
        <f t="shared" si="898"/>
        <v>43530</v>
      </c>
      <c r="CQ97" s="67">
        <f t="shared" si="898"/>
        <v>43531</v>
      </c>
      <c r="CR97" s="67">
        <f t="shared" si="898"/>
        <v>43532</v>
      </c>
      <c r="CS97" s="67">
        <f t="shared" si="898"/>
        <v>43533</v>
      </c>
      <c r="CT97" s="67">
        <f t="shared" si="898"/>
        <v>43534</v>
      </c>
      <c r="CU97" s="67">
        <f t="shared" si="898"/>
        <v>43535</v>
      </c>
      <c r="CV97" s="67">
        <f t="shared" si="898"/>
        <v>43536</v>
      </c>
      <c r="CW97" s="67">
        <f t="shared" si="898"/>
        <v>43537</v>
      </c>
      <c r="CX97" s="67">
        <f t="shared" si="898"/>
        <v>43538</v>
      </c>
      <c r="CY97" s="67">
        <f t="shared" si="898"/>
        <v>43539</v>
      </c>
      <c r="CZ97" s="67">
        <f t="shared" si="898"/>
        <v>43540</v>
      </c>
      <c r="DA97" s="67">
        <f t="shared" ref="DA97:DO99" si="899">DA$18</f>
        <v>43541</v>
      </c>
      <c r="DB97" s="67">
        <f t="shared" si="899"/>
        <v>43542</v>
      </c>
      <c r="DC97" s="67">
        <f t="shared" si="899"/>
        <v>43543</v>
      </c>
      <c r="DD97" s="67">
        <f t="shared" si="899"/>
        <v>43544</v>
      </c>
      <c r="DE97" s="67">
        <f t="shared" si="899"/>
        <v>43545</v>
      </c>
      <c r="DF97" s="67">
        <f t="shared" si="899"/>
        <v>43546</v>
      </c>
      <c r="DG97" s="67">
        <f t="shared" si="899"/>
        <v>43547</v>
      </c>
      <c r="DH97" s="67">
        <f t="shared" si="899"/>
        <v>43548</v>
      </c>
      <c r="DI97" s="67">
        <f t="shared" si="899"/>
        <v>43549</v>
      </c>
      <c r="DJ97" s="67">
        <f t="shared" si="899"/>
        <v>43550</v>
      </c>
      <c r="DK97" s="67">
        <f t="shared" si="899"/>
        <v>43551</v>
      </c>
      <c r="DL97" s="67">
        <f t="shared" si="899"/>
        <v>43552</v>
      </c>
      <c r="DM97" s="67">
        <f t="shared" si="899"/>
        <v>43553</v>
      </c>
      <c r="DN97" s="67">
        <f t="shared" si="899"/>
        <v>43554</v>
      </c>
      <c r="DO97" s="67">
        <f t="shared" si="899"/>
        <v>43555</v>
      </c>
      <c r="DP97" s="67">
        <f t="shared" ref="DP97:EE99" si="900">DP$18</f>
        <v>43556</v>
      </c>
      <c r="DQ97" s="67">
        <f t="shared" si="900"/>
        <v>43557</v>
      </c>
      <c r="DR97" s="67">
        <f t="shared" si="900"/>
        <v>43558</v>
      </c>
      <c r="DS97" s="67">
        <f t="shared" si="900"/>
        <v>43559</v>
      </c>
      <c r="DT97" s="67">
        <f t="shared" si="900"/>
        <v>43560</v>
      </c>
      <c r="DU97" s="67">
        <f t="shared" si="900"/>
        <v>43561</v>
      </c>
      <c r="DV97" s="67">
        <f t="shared" si="900"/>
        <v>43562</v>
      </c>
      <c r="DW97" s="67">
        <f t="shared" si="900"/>
        <v>43563</v>
      </c>
      <c r="DX97" s="67">
        <f t="shared" si="900"/>
        <v>43564</v>
      </c>
      <c r="DY97" s="67">
        <f t="shared" si="900"/>
        <v>43565</v>
      </c>
      <c r="DZ97" s="67">
        <f t="shared" si="900"/>
        <v>43566</v>
      </c>
      <c r="EA97" s="67">
        <f t="shared" si="900"/>
        <v>43567</v>
      </c>
      <c r="EB97" s="67">
        <f t="shared" si="900"/>
        <v>43568</v>
      </c>
      <c r="EC97" s="67">
        <f t="shared" si="900"/>
        <v>43569</v>
      </c>
      <c r="ED97" s="67">
        <f t="shared" si="900"/>
        <v>43570</v>
      </c>
      <c r="EE97" s="67">
        <f t="shared" si="900"/>
        <v>43571</v>
      </c>
      <c r="EF97" s="67">
        <f t="shared" ref="EF97:ES99" si="901">EF$18</f>
        <v>43572</v>
      </c>
      <c r="EG97" s="67">
        <f t="shared" si="901"/>
        <v>43573</v>
      </c>
      <c r="EH97" s="67">
        <f t="shared" si="901"/>
        <v>43574</v>
      </c>
      <c r="EI97" s="67">
        <f t="shared" si="901"/>
        <v>43575</v>
      </c>
      <c r="EJ97" s="67">
        <f t="shared" si="901"/>
        <v>43576</v>
      </c>
      <c r="EK97" s="67">
        <f t="shared" si="901"/>
        <v>43577</v>
      </c>
      <c r="EL97" s="67">
        <f t="shared" si="901"/>
        <v>43578</v>
      </c>
      <c r="EM97" s="67">
        <f t="shared" si="901"/>
        <v>43579</v>
      </c>
      <c r="EN97" s="67">
        <f t="shared" si="901"/>
        <v>43580</v>
      </c>
      <c r="EO97" s="67">
        <f t="shared" si="901"/>
        <v>43581</v>
      </c>
      <c r="EP97" s="67">
        <f t="shared" si="901"/>
        <v>43582</v>
      </c>
      <c r="EQ97" s="67">
        <f t="shared" si="901"/>
        <v>43583</v>
      </c>
      <c r="ER97" s="67">
        <f t="shared" si="901"/>
        <v>43584</v>
      </c>
      <c r="ES97" s="67">
        <f t="shared" si="901"/>
        <v>43585</v>
      </c>
      <c r="ET97" s="67">
        <f t="shared" ref="ET97:FI99" si="902">ET$18</f>
        <v>43586</v>
      </c>
      <c r="EU97" s="67">
        <f t="shared" si="902"/>
        <v>43587</v>
      </c>
      <c r="EV97" s="67">
        <f t="shared" si="902"/>
        <v>43588</v>
      </c>
      <c r="EW97" s="67">
        <f t="shared" si="902"/>
        <v>43589</v>
      </c>
      <c r="EX97" s="67">
        <f t="shared" si="902"/>
        <v>43590</v>
      </c>
      <c r="EY97" s="67">
        <f t="shared" si="902"/>
        <v>43591</v>
      </c>
      <c r="EZ97" s="67">
        <f t="shared" si="902"/>
        <v>43592</v>
      </c>
      <c r="FA97" s="67">
        <f t="shared" si="902"/>
        <v>43593</v>
      </c>
      <c r="FB97" s="67">
        <f t="shared" si="902"/>
        <v>43594</v>
      </c>
      <c r="FC97" s="67">
        <f t="shared" si="902"/>
        <v>43595</v>
      </c>
      <c r="FD97" s="67">
        <f t="shared" si="902"/>
        <v>43596</v>
      </c>
      <c r="FE97" s="67">
        <f t="shared" si="902"/>
        <v>43597</v>
      </c>
      <c r="FF97" s="67">
        <f t="shared" si="902"/>
        <v>43598</v>
      </c>
      <c r="FG97" s="67">
        <f t="shared" si="902"/>
        <v>43599</v>
      </c>
      <c r="FH97" s="67">
        <f t="shared" si="902"/>
        <v>43600</v>
      </c>
      <c r="FI97" s="67">
        <f t="shared" si="902"/>
        <v>43601</v>
      </c>
      <c r="FJ97" s="67">
        <f t="shared" ref="FJ97:FX99" si="903">FJ$18</f>
        <v>43602</v>
      </c>
      <c r="FK97" s="67">
        <f t="shared" si="903"/>
        <v>43603</v>
      </c>
      <c r="FL97" s="67">
        <f t="shared" si="903"/>
        <v>43604</v>
      </c>
      <c r="FM97" s="67">
        <f t="shared" si="903"/>
        <v>43605</v>
      </c>
      <c r="FN97" s="67">
        <f t="shared" si="903"/>
        <v>43606</v>
      </c>
      <c r="FO97" s="67">
        <f t="shared" si="903"/>
        <v>43607</v>
      </c>
      <c r="FP97" s="67">
        <f t="shared" si="903"/>
        <v>43608</v>
      </c>
      <c r="FQ97" s="67">
        <f t="shared" si="903"/>
        <v>43609</v>
      </c>
      <c r="FR97" s="67">
        <f t="shared" si="903"/>
        <v>43610</v>
      </c>
      <c r="FS97" s="67">
        <f t="shared" si="903"/>
        <v>43611</v>
      </c>
      <c r="FT97" s="67">
        <f t="shared" si="903"/>
        <v>43612</v>
      </c>
      <c r="FU97" s="67">
        <f t="shared" si="903"/>
        <v>43613</v>
      </c>
      <c r="FV97" s="67">
        <f t="shared" si="903"/>
        <v>43614</v>
      </c>
      <c r="FW97" s="67">
        <f t="shared" si="903"/>
        <v>43615</v>
      </c>
      <c r="FX97" s="67">
        <f t="shared" si="903"/>
        <v>43616</v>
      </c>
      <c r="FY97" s="67">
        <f t="shared" ref="FY97:GN99" si="904">FY$18</f>
        <v>43617</v>
      </c>
      <c r="FZ97" s="67">
        <f t="shared" si="904"/>
        <v>43618</v>
      </c>
      <c r="GA97" s="67">
        <f t="shared" si="904"/>
        <v>43619</v>
      </c>
      <c r="GB97" s="67">
        <f t="shared" si="904"/>
        <v>43620</v>
      </c>
      <c r="GC97" s="67">
        <f t="shared" si="904"/>
        <v>43621</v>
      </c>
      <c r="GD97" s="67">
        <f t="shared" si="904"/>
        <v>43622</v>
      </c>
      <c r="GE97" s="67">
        <f t="shared" si="904"/>
        <v>43623</v>
      </c>
      <c r="GF97" s="67">
        <f t="shared" si="904"/>
        <v>43624</v>
      </c>
      <c r="GG97" s="67">
        <f t="shared" si="904"/>
        <v>43625</v>
      </c>
      <c r="GH97" s="67">
        <f t="shared" si="904"/>
        <v>43626</v>
      </c>
      <c r="GI97" s="67">
        <f t="shared" si="904"/>
        <v>43627</v>
      </c>
      <c r="GJ97" s="67">
        <f t="shared" si="904"/>
        <v>43628</v>
      </c>
      <c r="GK97" s="67">
        <f t="shared" si="904"/>
        <v>43629</v>
      </c>
      <c r="GL97" s="67">
        <f t="shared" si="904"/>
        <v>43630</v>
      </c>
      <c r="GM97" s="67">
        <f t="shared" si="904"/>
        <v>43631</v>
      </c>
      <c r="GN97" s="67">
        <f t="shared" si="904"/>
        <v>43632</v>
      </c>
      <c r="GO97" s="67">
        <f t="shared" ref="GO97:HB99" si="905">GO$18</f>
        <v>43633</v>
      </c>
      <c r="GP97" s="67">
        <f t="shared" si="905"/>
        <v>43634</v>
      </c>
      <c r="GQ97" s="67">
        <f t="shared" si="905"/>
        <v>43635</v>
      </c>
      <c r="GR97" s="67">
        <f t="shared" si="905"/>
        <v>43636</v>
      </c>
      <c r="GS97" s="67">
        <f t="shared" si="905"/>
        <v>43637</v>
      </c>
      <c r="GT97" s="67">
        <f t="shared" si="905"/>
        <v>43638</v>
      </c>
      <c r="GU97" s="67">
        <f t="shared" si="905"/>
        <v>43639</v>
      </c>
      <c r="GV97" s="67">
        <f t="shared" si="905"/>
        <v>43640</v>
      </c>
      <c r="GW97" s="67">
        <f t="shared" si="905"/>
        <v>43641</v>
      </c>
      <c r="GX97" s="67">
        <f t="shared" si="905"/>
        <v>43642</v>
      </c>
      <c r="GY97" s="67">
        <f t="shared" si="905"/>
        <v>43643</v>
      </c>
      <c r="GZ97" s="67">
        <f t="shared" si="905"/>
        <v>43644</v>
      </c>
      <c r="HA97" s="67">
        <f t="shared" si="905"/>
        <v>43645</v>
      </c>
      <c r="HB97" s="67">
        <f t="shared" si="905"/>
        <v>43646</v>
      </c>
      <c r="HC97" s="67">
        <f t="shared" ref="HC97:HR99" si="906">HC$18</f>
        <v>43647</v>
      </c>
      <c r="HD97" s="67">
        <f t="shared" si="906"/>
        <v>43648</v>
      </c>
      <c r="HE97" s="67">
        <f t="shared" si="906"/>
        <v>43649</v>
      </c>
      <c r="HF97" s="67">
        <f t="shared" si="906"/>
        <v>43650</v>
      </c>
      <c r="HG97" s="67">
        <f t="shared" si="906"/>
        <v>43651</v>
      </c>
      <c r="HH97" s="67">
        <f t="shared" si="906"/>
        <v>43652</v>
      </c>
      <c r="HI97" s="67">
        <f t="shared" si="906"/>
        <v>43653</v>
      </c>
      <c r="HJ97" s="67">
        <f t="shared" si="906"/>
        <v>43654</v>
      </c>
      <c r="HK97" s="67">
        <f t="shared" si="906"/>
        <v>43655</v>
      </c>
      <c r="HL97" s="67">
        <f t="shared" si="906"/>
        <v>43656</v>
      </c>
      <c r="HM97" s="67">
        <f t="shared" si="906"/>
        <v>43657</v>
      </c>
      <c r="HN97" s="67">
        <f t="shared" si="906"/>
        <v>43658</v>
      </c>
      <c r="HO97" s="67">
        <f t="shared" si="906"/>
        <v>43659</v>
      </c>
      <c r="HP97" s="67">
        <f t="shared" si="906"/>
        <v>43660</v>
      </c>
      <c r="HQ97" s="67">
        <f t="shared" si="906"/>
        <v>43661</v>
      </c>
      <c r="HR97" s="67">
        <f t="shared" si="906"/>
        <v>43662</v>
      </c>
      <c r="HS97" s="67">
        <f t="shared" ref="HS97:IG99" si="907">HS$18</f>
        <v>43663</v>
      </c>
      <c r="HT97" s="67">
        <f t="shared" si="907"/>
        <v>43664</v>
      </c>
      <c r="HU97" s="67">
        <f t="shared" si="907"/>
        <v>43665</v>
      </c>
      <c r="HV97" s="67">
        <f t="shared" si="907"/>
        <v>43666</v>
      </c>
      <c r="HW97" s="67">
        <f t="shared" si="907"/>
        <v>43667</v>
      </c>
      <c r="HX97" s="67">
        <f t="shared" si="907"/>
        <v>43668</v>
      </c>
      <c r="HY97" s="67">
        <f t="shared" si="907"/>
        <v>43669</v>
      </c>
      <c r="HZ97" s="67">
        <f t="shared" si="907"/>
        <v>43670</v>
      </c>
      <c r="IA97" s="67">
        <f t="shared" si="907"/>
        <v>43671</v>
      </c>
      <c r="IB97" s="67">
        <f t="shared" si="907"/>
        <v>43672</v>
      </c>
      <c r="IC97" s="67">
        <f t="shared" si="907"/>
        <v>43673</v>
      </c>
      <c r="ID97" s="67">
        <f t="shared" si="907"/>
        <v>43674</v>
      </c>
      <c r="IE97" s="67">
        <f t="shared" si="907"/>
        <v>43675</v>
      </c>
      <c r="IF97" s="67">
        <f t="shared" si="907"/>
        <v>43676</v>
      </c>
      <c r="IG97" s="67">
        <f t="shared" si="907"/>
        <v>43677</v>
      </c>
      <c r="IH97" s="67">
        <f t="shared" ref="IH97:IW99" si="908">IH$18</f>
        <v>43678</v>
      </c>
      <c r="II97" s="67">
        <f t="shared" si="908"/>
        <v>43679</v>
      </c>
      <c r="IJ97" s="67">
        <f t="shared" si="908"/>
        <v>43680</v>
      </c>
      <c r="IK97" s="67">
        <f t="shared" si="908"/>
        <v>43681</v>
      </c>
      <c r="IL97" s="67">
        <f t="shared" si="908"/>
        <v>43682</v>
      </c>
      <c r="IM97" s="67">
        <f t="shared" si="908"/>
        <v>43683</v>
      </c>
      <c r="IN97" s="67">
        <f t="shared" si="908"/>
        <v>43684</v>
      </c>
      <c r="IO97" s="67">
        <f t="shared" si="908"/>
        <v>43685</v>
      </c>
      <c r="IP97" s="67">
        <f t="shared" si="908"/>
        <v>43686</v>
      </c>
      <c r="IQ97" s="67">
        <f t="shared" si="908"/>
        <v>43687</v>
      </c>
      <c r="IR97" s="67">
        <f t="shared" si="908"/>
        <v>43688</v>
      </c>
      <c r="IS97" s="67">
        <f t="shared" si="908"/>
        <v>43689</v>
      </c>
      <c r="IT97" s="67">
        <f t="shared" si="908"/>
        <v>43690</v>
      </c>
      <c r="IU97" s="67">
        <f t="shared" si="908"/>
        <v>43691</v>
      </c>
      <c r="IV97" s="67">
        <f t="shared" si="908"/>
        <v>43692</v>
      </c>
      <c r="IW97" s="67">
        <f t="shared" si="908"/>
        <v>43693</v>
      </c>
      <c r="IX97" s="67">
        <f t="shared" ref="IX97:JL99" si="909">IX$18</f>
        <v>43694</v>
      </c>
      <c r="IY97" s="67">
        <f t="shared" si="909"/>
        <v>43695</v>
      </c>
      <c r="IZ97" s="67">
        <f t="shared" si="909"/>
        <v>43696</v>
      </c>
      <c r="JA97" s="67">
        <f t="shared" si="909"/>
        <v>43697</v>
      </c>
      <c r="JB97" s="67">
        <f t="shared" si="909"/>
        <v>43698</v>
      </c>
      <c r="JC97" s="67">
        <f t="shared" si="909"/>
        <v>43699</v>
      </c>
      <c r="JD97" s="67">
        <f t="shared" si="909"/>
        <v>43700</v>
      </c>
      <c r="JE97" s="67">
        <f t="shared" si="909"/>
        <v>43701</v>
      </c>
      <c r="JF97" s="67">
        <f t="shared" si="909"/>
        <v>43702</v>
      </c>
      <c r="JG97" s="67">
        <f t="shared" si="909"/>
        <v>43703</v>
      </c>
      <c r="JH97" s="67">
        <f t="shared" si="909"/>
        <v>43704</v>
      </c>
      <c r="JI97" s="67">
        <f t="shared" si="909"/>
        <v>43705</v>
      </c>
      <c r="JJ97" s="67">
        <f t="shared" si="909"/>
        <v>43706</v>
      </c>
      <c r="JK97" s="67">
        <f t="shared" si="909"/>
        <v>43707</v>
      </c>
      <c r="JL97" s="67">
        <f t="shared" si="909"/>
        <v>43708</v>
      </c>
      <c r="JM97" s="67">
        <f t="shared" ref="JM97:KB99" si="910">JM$18</f>
        <v>43709</v>
      </c>
      <c r="JN97" s="67">
        <f t="shared" si="910"/>
        <v>43710</v>
      </c>
      <c r="JO97" s="67">
        <f t="shared" si="910"/>
        <v>43711</v>
      </c>
      <c r="JP97" s="67">
        <f t="shared" si="910"/>
        <v>43712</v>
      </c>
      <c r="JQ97" s="67">
        <f t="shared" si="910"/>
        <v>43713</v>
      </c>
      <c r="JR97" s="67">
        <f t="shared" si="910"/>
        <v>43714</v>
      </c>
      <c r="JS97" s="67">
        <f t="shared" si="910"/>
        <v>43715</v>
      </c>
      <c r="JT97" s="67">
        <f t="shared" si="910"/>
        <v>43716</v>
      </c>
      <c r="JU97" s="67">
        <f t="shared" si="910"/>
        <v>43717</v>
      </c>
      <c r="JV97" s="67">
        <f t="shared" si="910"/>
        <v>43718</v>
      </c>
      <c r="JW97" s="67">
        <f t="shared" si="910"/>
        <v>43719</v>
      </c>
      <c r="JX97" s="67">
        <f t="shared" si="910"/>
        <v>43720</v>
      </c>
      <c r="JY97" s="67">
        <f t="shared" si="910"/>
        <v>43721</v>
      </c>
      <c r="JZ97" s="67">
        <f t="shared" si="910"/>
        <v>43722</v>
      </c>
      <c r="KA97" s="67">
        <f t="shared" si="910"/>
        <v>43723</v>
      </c>
      <c r="KB97" s="67">
        <f t="shared" si="910"/>
        <v>43724</v>
      </c>
      <c r="KC97" s="67">
        <f t="shared" ref="KC97:KP99" si="911">KC$18</f>
        <v>43725</v>
      </c>
      <c r="KD97" s="67">
        <f t="shared" si="911"/>
        <v>43726</v>
      </c>
      <c r="KE97" s="67">
        <f t="shared" si="911"/>
        <v>43727</v>
      </c>
      <c r="KF97" s="67">
        <f t="shared" si="911"/>
        <v>43728</v>
      </c>
      <c r="KG97" s="67">
        <f t="shared" si="911"/>
        <v>43729</v>
      </c>
      <c r="KH97" s="67">
        <f t="shared" si="911"/>
        <v>43730</v>
      </c>
      <c r="KI97" s="67">
        <f t="shared" si="911"/>
        <v>43731</v>
      </c>
      <c r="KJ97" s="67">
        <f t="shared" si="911"/>
        <v>43732</v>
      </c>
      <c r="KK97" s="67">
        <f t="shared" si="911"/>
        <v>43733</v>
      </c>
      <c r="KL97" s="67">
        <f t="shared" si="911"/>
        <v>43734</v>
      </c>
      <c r="KM97" s="67">
        <f t="shared" si="911"/>
        <v>43735</v>
      </c>
      <c r="KN97" s="67">
        <f t="shared" si="911"/>
        <v>43736</v>
      </c>
      <c r="KO97" s="67">
        <f t="shared" si="911"/>
        <v>43737</v>
      </c>
      <c r="KP97" s="67">
        <f t="shared" si="911"/>
        <v>43738</v>
      </c>
      <c r="KQ97" s="67">
        <f t="shared" ref="KQ97:LF99" si="912">KQ$18</f>
        <v>43739</v>
      </c>
      <c r="KR97" s="67">
        <f t="shared" si="912"/>
        <v>43740</v>
      </c>
      <c r="KS97" s="67">
        <f t="shared" si="912"/>
        <v>43741</v>
      </c>
      <c r="KT97" s="67">
        <f t="shared" si="912"/>
        <v>43742</v>
      </c>
      <c r="KU97" s="67">
        <f t="shared" si="912"/>
        <v>43743</v>
      </c>
      <c r="KV97" s="67">
        <f t="shared" si="912"/>
        <v>43744</v>
      </c>
      <c r="KW97" s="67">
        <f t="shared" si="912"/>
        <v>43745</v>
      </c>
      <c r="KX97" s="67">
        <f t="shared" si="912"/>
        <v>43746</v>
      </c>
      <c r="KY97" s="67">
        <f t="shared" si="912"/>
        <v>43747</v>
      </c>
      <c r="KZ97" s="67">
        <f t="shared" si="912"/>
        <v>43748</v>
      </c>
      <c r="LA97" s="67">
        <f t="shared" si="912"/>
        <v>43749</v>
      </c>
      <c r="LB97" s="67">
        <f t="shared" si="912"/>
        <v>43750</v>
      </c>
      <c r="LC97" s="67">
        <f t="shared" si="912"/>
        <v>43751</v>
      </c>
      <c r="LD97" s="67">
        <f t="shared" si="912"/>
        <v>43752</v>
      </c>
      <c r="LE97" s="67">
        <f t="shared" si="912"/>
        <v>43753</v>
      </c>
      <c r="LF97" s="67">
        <f t="shared" si="912"/>
        <v>43754</v>
      </c>
      <c r="LG97" s="67">
        <f t="shared" ref="LG97:LU99" si="913">LG$18</f>
        <v>43755</v>
      </c>
      <c r="LH97" s="67">
        <f t="shared" si="913"/>
        <v>43756</v>
      </c>
      <c r="LI97" s="67">
        <f t="shared" si="913"/>
        <v>43757</v>
      </c>
      <c r="LJ97" s="67">
        <f t="shared" si="913"/>
        <v>43758</v>
      </c>
      <c r="LK97" s="67">
        <f t="shared" si="913"/>
        <v>43759</v>
      </c>
      <c r="LL97" s="67">
        <f t="shared" si="913"/>
        <v>43760</v>
      </c>
      <c r="LM97" s="67">
        <f t="shared" si="913"/>
        <v>43761</v>
      </c>
      <c r="LN97" s="67">
        <f t="shared" si="913"/>
        <v>43762</v>
      </c>
      <c r="LO97" s="67">
        <f t="shared" si="913"/>
        <v>43763</v>
      </c>
      <c r="LP97" s="67">
        <f t="shared" si="913"/>
        <v>43764</v>
      </c>
      <c r="LQ97" s="67">
        <f t="shared" si="913"/>
        <v>43765</v>
      </c>
      <c r="LR97" s="67">
        <f t="shared" si="913"/>
        <v>43766</v>
      </c>
      <c r="LS97" s="67">
        <f t="shared" si="913"/>
        <v>43767</v>
      </c>
      <c r="LT97" s="67">
        <f t="shared" si="913"/>
        <v>43768</v>
      </c>
      <c r="LU97" s="67">
        <f t="shared" si="913"/>
        <v>43769</v>
      </c>
      <c r="LV97" s="67">
        <f t="shared" ref="LV97:MK99" si="914">LV$18</f>
        <v>43770</v>
      </c>
      <c r="LW97" s="67">
        <f t="shared" si="914"/>
        <v>43771</v>
      </c>
      <c r="LX97" s="67">
        <f t="shared" si="914"/>
        <v>43772</v>
      </c>
      <c r="LY97" s="67">
        <f t="shared" si="914"/>
        <v>43773</v>
      </c>
      <c r="LZ97" s="67">
        <f t="shared" si="914"/>
        <v>43774</v>
      </c>
      <c r="MA97" s="67">
        <f t="shared" si="914"/>
        <v>43775</v>
      </c>
      <c r="MB97" s="67">
        <f t="shared" si="914"/>
        <v>43776</v>
      </c>
      <c r="MC97" s="67">
        <f t="shared" si="914"/>
        <v>43777</v>
      </c>
      <c r="MD97" s="67">
        <f t="shared" si="914"/>
        <v>43778</v>
      </c>
      <c r="ME97" s="67">
        <f t="shared" si="914"/>
        <v>43779</v>
      </c>
      <c r="MF97" s="67">
        <f t="shared" si="914"/>
        <v>43780</v>
      </c>
      <c r="MG97" s="67">
        <f t="shared" si="914"/>
        <v>43781</v>
      </c>
      <c r="MH97" s="67">
        <f t="shared" si="914"/>
        <v>43782</v>
      </c>
      <c r="MI97" s="67">
        <f t="shared" si="914"/>
        <v>43783</v>
      </c>
      <c r="MJ97" s="67">
        <f t="shared" si="914"/>
        <v>43784</v>
      </c>
      <c r="MK97" s="67">
        <f t="shared" si="914"/>
        <v>43785</v>
      </c>
      <c r="ML97" s="67">
        <f t="shared" ref="ML97:MY99" si="915">ML$18</f>
        <v>43786</v>
      </c>
      <c r="MM97" s="67">
        <f t="shared" si="915"/>
        <v>43787</v>
      </c>
      <c r="MN97" s="67">
        <f t="shared" si="915"/>
        <v>43788</v>
      </c>
      <c r="MO97" s="67">
        <f t="shared" si="915"/>
        <v>43789</v>
      </c>
      <c r="MP97" s="67">
        <f t="shared" si="915"/>
        <v>43790</v>
      </c>
      <c r="MQ97" s="67">
        <f t="shared" si="915"/>
        <v>43791</v>
      </c>
      <c r="MR97" s="67">
        <f t="shared" si="915"/>
        <v>43792</v>
      </c>
      <c r="MS97" s="67">
        <f t="shared" si="915"/>
        <v>43793</v>
      </c>
      <c r="MT97" s="67">
        <f t="shared" si="915"/>
        <v>43794</v>
      </c>
      <c r="MU97" s="67">
        <f t="shared" si="915"/>
        <v>43795</v>
      </c>
      <c r="MV97" s="67">
        <f t="shared" si="915"/>
        <v>43796</v>
      </c>
      <c r="MW97" s="67">
        <f t="shared" si="915"/>
        <v>43797</v>
      </c>
      <c r="MX97" s="67">
        <f t="shared" si="915"/>
        <v>43798</v>
      </c>
      <c r="MY97" s="67">
        <f t="shared" si="915"/>
        <v>43799</v>
      </c>
      <c r="MZ97" s="67">
        <f t="shared" ref="MZ97:NO99" si="916">MZ$18</f>
        <v>43800</v>
      </c>
      <c r="NA97" s="67">
        <f t="shared" si="916"/>
        <v>43801</v>
      </c>
      <c r="NB97" s="67">
        <f t="shared" si="916"/>
        <v>43802</v>
      </c>
      <c r="NC97" s="67">
        <f t="shared" si="916"/>
        <v>43803</v>
      </c>
      <c r="ND97" s="67">
        <f t="shared" si="916"/>
        <v>43804</v>
      </c>
      <c r="NE97" s="67">
        <f t="shared" si="916"/>
        <v>43805</v>
      </c>
      <c r="NF97" s="67">
        <f t="shared" si="916"/>
        <v>43806</v>
      </c>
      <c r="NG97" s="67">
        <f t="shared" si="916"/>
        <v>43807</v>
      </c>
      <c r="NH97" s="67">
        <f t="shared" si="916"/>
        <v>43808</v>
      </c>
      <c r="NI97" s="67">
        <f t="shared" si="916"/>
        <v>43809</v>
      </c>
      <c r="NJ97" s="67">
        <f t="shared" si="916"/>
        <v>43810</v>
      </c>
      <c r="NK97" s="67">
        <f t="shared" si="916"/>
        <v>43811</v>
      </c>
      <c r="NL97" s="67">
        <f t="shared" si="916"/>
        <v>43812</v>
      </c>
      <c r="NM97" s="67">
        <f t="shared" si="916"/>
        <v>43813</v>
      </c>
      <c r="NN97" s="67">
        <f t="shared" si="916"/>
        <v>43814</v>
      </c>
      <c r="NO97" s="67">
        <f t="shared" si="916"/>
        <v>43815</v>
      </c>
      <c r="NP97" s="67">
        <f t="shared" ref="NP97:OD99" si="917">NP$18</f>
        <v>43816</v>
      </c>
      <c r="NQ97" s="67">
        <f t="shared" si="917"/>
        <v>43817</v>
      </c>
      <c r="NR97" s="67">
        <f t="shared" si="917"/>
        <v>43818</v>
      </c>
      <c r="NS97" s="67">
        <f t="shared" si="917"/>
        <v>43819</v>
      </c>
      <c r="NT97" s="67">
        <f t="shared" si="917"/>
        <v>43820</v>
      </c>
      <c r="NU97" s="67">
        <f t="shared" si="917"/>
        <v>43821</v>
      </c>
      <c r="NV97" s="67">
        <f t="shared" si="917"/>
        <v>43822</v>
      </c>
      <c r="NW97" s="67">
        <f t="shared" si="917"/>
        <v>43823</v>
      </c>
      <c r="NX97" s="67">
        <f t="shared" si="917"/>
        <v>43824</v>
      </c>
      <c r="NY97" s="67">
        <f t="shared" si="917"/>
        <v>43825</v>
      </c>
      <c r="NZ97" s="67">
        <f t="shared" si="917"/>
        <v>43826</v>
      </c>
      <c r="OA97" s="67">
        <f t="shared" si="917"/>
        <v>43827</v>
      </c>
      <c r="OB97" s="67">
        <f t="shared" si="917"/>
        <v>43828</v>
      </c>
      <c r="OC97" s="67">
        <f t="shared" si="917"/>
        <v>43829</v>
      </c>
      <c r="OD97" s="67">
        <f t="shared" si="917"/>
        <v>43830</v>
      </c>
      <c r="OE97" s="157"/>
      <c r="OF97" s="186">
        <f t="shared" ref="OF97" si="918">OK97+OM97+OO97+OQ97+OS97+OU97+OW97</f>
        <v>0</v>
      </c>
      <c r="OG97" s="28">
        <f t="shared" ref="OG97" si="919">OL97+ON97+OP97+OR97+OT97+OV97+OX97</f>
        <v>0</v>
      </c>
      <c r="OH97" s="185">
        <f>D97-OF97</f>
        <v>0</v>
      </c>
      <c r="OI97" s="29">
        <f>G97-OG97</f>
        <v>0</v>
      </c>
      <c r="OJ97" s="90" t="str">
        <f>J97</f>
        <v>km</v>
      </c>
      <c r="OK97" s="212"/>
      <c r="OL97" s="29">
        <f>OK97*F97</f>
        <v>0</v>
      </c>
      <c r="OM97" s="212"/>
      <c r="ON97" s="29">
        <f>OM97*F97</f>
        <v>0</v>
      </c>
      <c r="OO97" s="213"/>
      <c r="OP97" s="29">
        <f>OO97*F97</f>
        <v>0</v>
      </c>
      <c r="OQ97" s="213"/>
      <c r="OR97" s="29">
        <f>OQ97*F97</f>
        <v>0</v>
      </c>
      <c r="OS97" s="213"/>
      <c r="OT97" s="29">
        <f>OS97*F97</f>
        <v>0</v>
      </c>
      <c r="OU97" s="213"/>
      <c r="OV97" s="29">
        <f>OU97*F97</f>
        <v>0</v>
      </c>
      <c r="OW97" s="213"/>
      <c r="OX97" s="29">
        <f>OW97*F97</f>
        <v>0</v>
      </c>
      <c r="OY97" s="157"/>
    </row>
    <row r="98" spans="1:415" ht="12.75" x14ac:dyDescent="0.2">
      <c r="A98" s="124" t="s">
        <v>191</v>
      </c>
      <c r="B98" s="174"/>
      <c r="C98" s="125" t="s">
        <v>34</v>
      </c>
      <c r="D98" s="163">
        <v>0</v>
      </c>
      <c r="E98" s="30">
        <f>D98*1.1</f>
        <v>0</v>
      </c>
      <c r="F98" s="216"/>
      <c r="G98" s="27">
        <f t="shared" ref="G98" si="920">ROUND(ROUND(D98,3)*$F98,2)</f>
        <v>0</v>
      </c>
      <c r="H98" s="84">
        <f t="shared" ref="H98" si="921">ROUND(ROUND(E98,3)*$F98,2)</f>
        <v>0</v>
      </c>
      <c r="I98" s="100"/>
      <c r="J98" s="69" t="str">
        <f>C98</f>
        <v>km</v>
      </c>
      <c r="K98" s="184"/>
      <c r="L98" s="69">
        <f>K98*$F98</f>
        <v>0</v>
      </c>
      <c r="M98" s="184"/>
      <c r="N98" s="69">
        <f>M98*$F98</f>
        <v>0</v>
      </c>
      <c r="O98" s="184"/>
      <c r="P98" s="69">
        <f>O98*$F98</f>
        <v>0</v>
      </c>
      <c r="Q98" s="184"/>
      <c r="R98" s="69">
        <f>Q98*$F98</f>
        <v>0</v>
      </c>
      <c r="S98" s="184"/>
      <c r="T98" s="69">
        <f>S98*$F98</f>
        <v>0</v>
      </c>
      <c r="U98" s="184"/>
      <c r="V98" s="69">
        <f>U98*$F98</f>
        <v>0</v>
      </c>
      <c r="W98" s="184"/>
      <c r="X98" s="69">
        <f>W98*$F98</f>
        <v>0</v>
      </c>
      <c r="Y98" s="187">
        <f t="shared" si="893"/>
        <v>0</v>
      </c>
      <c r="Z98" s="69">
        <f t="shared" si="893"/>
        <v>0</v>
      </c>
      <c r="AA98" s="71" t="e">
        <f>MIN(#REF!)</f>
        <v>#REF!</v>
      </c>
      <c r="AB98" s="72" t="e">
        <f>AC98-AA98</f>
        <v>#REF!</v>
      </c>
      <c r="AC98" s="71" t="e">
        <f>MAX(#REF!)</f>
        <v>#REF!</v>
      </c>
      <c r="AD98" s="67">
        <f t="shared" si="894"/>
        <v>43466</v>
      </c>
      <c r="AE98" s="67">
        <f t="shared" si="894"/>
        <v>43467</v>
      </c>
      <c r="AF98" s="67">
        <f t="shared" si="894"/>
        <v>43468</v>
      </c>
      <c r="AG98" s="67">
        <f t="shared" si="894"/>
        <v>43469</v>
      </c>
      <c r="AH98" s="67">
        <f t="shared" si="894"/>
        <v>43470</v>
      </c>
      <c r="AI98" s="67">
        <f t="shared" si="894"/>
        <v>43471</v>
      </c>
      <c r="AJ98" s="67">
        <f t="shared" si="894"/>
        <v>43472</v>
      </c>
      <c r="AK98" s="67">
        <f t="shared" si="894"/>
        <v>43473</v>
      </c>
      <c r="AL98" s="67">
        <f t="shared" si="894"/>
        <v>43474</v>
      </c>
      <c r="AM98" s="67">
        <f t="shared" si="894"/>
        <v>43475</v>
      </c>
      <c r="AN98" s="67">
        <f t="shared" si="894"/>
        <v>43476</v>
      </c>
      <c r="AO98" s="67">
        <f t="shared" si="894"/>
        <v>43477</v>
      </c>
      <c r="AP98" s="67">
        <f t="shared" si="894"/>
        <v>43478</v>
      </c>
      <c r="AQ98" s="67">
        <f t="shared" si="894"/>
        <v>43479</v>
      </c>
      <c r="AR98" s="67">
        <f t="shared" si="894"/>
        <v>43480</v>
      </c>
      <c r="AS98" s="67">
        <f t="shared" si="894"/>
        <v>43481</v>
      </c>
      <c r="AT98" s="67">
        <f t="shared" si="895"/>
        <v>43482</v>
      </c>
      <c r="AU98" s="67">
        <f t="shared" si="895"/>
        <v>43483</v>
      </c>
      <c r="AV98" s="67">
        <f t="shared" si="895"/>
        <v>43484</v>
      </c>
      <c r="AW98" s="67">
        <f t="shared" si="895"/>
        <v>43485</v>
      </c>
      <c r="AX98" s="67">
        <f t="shared" si="895"/>
        <v>43486</v>
      </c>
      <c r="AY98" s="67">
        <f t="shared" si="895"/>
        <v>43487</v>
      </c>
      <c r="AZ98" s="67">
        <f t="shared" si="895"/>
        <v>43488</v>
      </c>
      <c r="BA98" s="67">
        <f t="shared" si="895"/>
        <v>43489</v>
      </c>
      <c r="BB98" s="67">
        <f t="shared" si="895"/>
        <v>43490</v>
      </c>
      <c r="BC98" s="67">
        <f t="shared" si="895"/>
        <v>43491</v>
      </c>
      <c r="BD98" s="67">
        <f t="shared" si="895"/>
        <v>43492</v>
      </c>
      <c r="BE98" s="67">
        <f t="shared" si="895"/>
        <v>43493</v>
      </c>
      <c r="BF98" s="67">
        <f t="shared" si="895"/>
        <v>43494</v>
      </c>
      <c r="BG98" s="67">
        <f t="shared" si="895"/>
        <v>43495</v>
      </c>
      <c r="BH98" s="67">
        <f t="shared" si="895"/>
        <v>43496</v>
      </c>
      <c r="BI98" s="67">
        <f t="shared" si="896"/>
        <v>43497</v>
      </c>
      <c r="BJ98" s="67">
        <f t="shared" si="896"/>
        <v>43498</v>
      </c>
      <c r="BK98" s="67">
        <f t="shared" si="896"/>
        <v>43499</v>
      </c>
      <c r="BL98" s="67">
        <f t="shared" si="896"/>
        <v>43500</v>
      </c>
      <c r="BM98" s="67">
        <f t="shared" si="896"/>
        <v>43501</v>
      </c>
      <c r="BN98" s="67">
        <f t="shared" si="896"/>
        <v>43502</v>
      </c>
      <c r="BO98" s="67">
        <f t="shared" si="896"/>
        <v>43503</v>
      </c>
      <c r="BP98" s="67">
        <f t="shared" si="896"/>
        <v>43504</v>
      </c>
      <c r="BQ98" s="67">
        <f t="shared" si="896"/>
        <v>43505</v>
      </c>
      <c r="BR98" s="67">
        <f t="shared" si="896"/>
        <v>43506</v>
      </c>
      <c r="BS98" s="67">
        <f t="shared" si="896"/>
        <v>43507</v>
      </c>
      <c r="BT98" s="67">
        <f t="shared" si="896"/>
        <v>43508</v>
      </c>
      <c r="BU98" s="67">
        <f t="shared" si="896"/>
        <v>43509</v>
      </c>
      <c r="BV98" s="67">
        <f t="shared" si="896"/>
        <v>43510</v>
      </c>
      <c r="BW98" s="67">
        <f t="shared" si="896"/>
        <v>43511</v>
      </c>
      <c r="BX98" s="67">
        <f t="shared" si="896"/>
        <v>43512</v>
      </c>
      <c r="BY98" s="67">
        <f t="shared" si="897"/>
        <v>43513</v>
      </c>
      <c r="BZ98" s="67">
        <f t="shared" si="897"/>
        <v>43514</v>
      </c>
      <c r="CA98" s="67">
        <f t="shared" si="897"/>
        <v>43515</v>
      </c>
      <c r="CB98" s="67">
        <f t="shared" si="897"/>
        <v>43516</v>
      </c>
      <c r="CC98" s="67">
        <f t="shared" si="897"/>
        <v>43517</v>
      </c>
      <c r="CD98" s="67">
        <f t="shared" si="897"/>
        <v>43518</v>
      </c>
      <c r="CE98" s="67">
        <f t="shared" si="897"/>
        <v>43519</v>
      </c>
      <c r="CF98" s="67">
        <f t="shared" si="897"/>
        <v>43520</v>
      </c>
      <c r="CG98" s="67">
        <f t="shared" si="897"/>
        <v>43521</v>
      </c>
      <c r="CH98" s="67">
        <f t="shared" si="897"/>
        <v>43522</v>
      </c>
      <c r="CI98" s="67">
        <f t="shared" si="897"/>
        <v>43523</v>
      </c>
      <c r="CJ98" s="67">
        <f t="shared" si="897"/>
        <v>43524</v>
      </c>
      <c r="CK98" s="67">
        <f t="shared" si="898"/>
        <v>43525</v>
      </c>
      <c r="CL98" s="67">
        <f t="shared" si="898"/>
        <v>43526</v>
      </c>
      <c r="CM98" s="67">
        <f t="shared" si="898"/>
        <v>43527</v>
      </c>
      <c r="CN98" s="67">
        <f t="shared" si="898"/>
        <v>43528</v>
      </c>
      <c r="CO98" s="67">
        <f t="shared" si="898"/>
        <v>43529</v>
      </c>
      <c r="CP98" s="67">
        <f t="shared" si="898"/>
        <v>43530</v>
      </c>
      <c r="CQ98" s="67">
        <f t="shared" si="898"/>
        <v>43531</v>
      </c>
      <c r="CR98" s="67">
        <f t="shared" si="898"/>
        <v>43532</v>
      </c>
      <c r="CS98" s="67">
        <f t="shared" si="898"/>
        <v>43533</v>
      </c>
      <c r="CT98" s="67">
        <f t="shared" si="898"/>
        <v>43534</v>
      </c>
      <c r="CU98" s="67">
        <f t="shared" si="898"/>
        <v>43535</v>
      </c>
      <c r="CV98" s="67">
        <f t="shared" si="898"/>
        <v>43536</v>
      </c>
      <c r="CW98" s="67">
        <f t="shared" si="898"/>
        <v>43537</v>
      </c>
      <c r="CX98" s="67">
        <f t="shared" si="898"/>
        <v>43538</v>
      </c>
      <c r="CY98" s="67">
        <f t="shared" si="898"/>
        <v>43539</v>
      </c>
      <c r="CZ98" s="67">
        <f t="shared" si="898"/>
        <v>43540</v>
      </c>
      <c r="DA98" s="67">
        <f t="shared" si="899"/>
        <v>43541</v>
      </c>
      <c r="DB98" s="67">
        <f t="shared" si="899"/>
        <v>43542</v>
      </c>
      <c r="DC98" s="67">
        <f t="shared" si="899"/>
        <v>43543</v>
      </c>
      <c r="DD98" s="67">
        <f t="shared" si="899"/>
        <v>43544</v>
      </c>
      <c r="DE98" s="67">
        <f t="shared" si="899"/>
        <v>43545</v>
      </c>
      <c r="DF98" s="67">
        <f t="shared" si="899"/>
        <v>43546</v>
      </c>
      <c r="DG98" s="67">
        <f t="shared" si="899"/>
        <v>43547</v>
      </c>
      <c r="DH98" s="67">
        <f t="shared" si="899"/>
        <v>43548</v>
      </c>
      <c r="DI98" s="67">
        <f t="shared" si="899"/>
        <v>43549</v>
      </c>
      <c r="DJ98" s="67">
        <f t="shared" si="899"/>
        <v>43550</v>
      </c>
      <c r="DK98" s="67">
        <f t="shared" si="899"/>
        <v>43551</v>
      </c>
      <c r="DL98" s="67">
        <f t="shared" si="899"/>
        <v>43552</v>
      </c>
      <c r="DM98" s="67">
        <f t="shared" si="899"/>
        <v>43553</v>
      </c>
      <c r="DN98" s="67">
        <f t="shared" si="899"/>
        <v>43554</v>
      </c>
      <c r="DO98" s="67">
        <f t="shared" si="899"/>
        <v>43555</v>
      </c>
      <c r="DP98" s="67">
        <f t="shared" si="900"/>
        <v>43556</v>
      </c>
      <c r="DQ98" s="67">
        <f t="shared" si="900"/>
        <v>43557</v>
      </c>
      <c r="DR98" s="67">
        <f t="shared" si="900"/>
        <v>43558</v>
      </c>
      <c r="DS98" s="67">
        <f t="shared" si="900"/>
        <v>43559</v>
      </c>
      <c r="DT98" s="67">
        <f t="shared" si="900"/>
        <v>43560</v>
      </c>
      <c r="DU98" s="67">
        <f t="shared" si="900"/>
        <v>43561</v>
      </c>
      <c r="DV98" s="67">
        <f t="shared" si="900"/>
        <v>43562</v>
      </c>
      <c r="DW98" s="67">
        <f t="shared" si="900"/>
        <v>43563</v>
      </c>
      <c r="DX98" s="67">
        <f t="shared" si="900"/>
        <v>43564</v>
      </c>
      <c r="DY98" s="67">
        <f t="shared" si="900"/>
        <v>43565</v>
      </c>
      <c r="DZ98" s="67">
        <f t="shared" si="900"/>
        <v>43566</v>
      </c>
      <c r="EA98" s="67">
        <f t="shared" si="900"/>
        <v>43567</v>
      </c>
      <c r="EB98" s="67">
        <f t="shared" si="900"/>
        <v>43568</v>
      </c>
      <c r="EC98" s="67">
        <f t="shared" si="900"/>
        <v>43569</v>
      </c>
      <c r="ED98" s="67">
        <f t="shared" si="900"/>
        <v>43570</v>
      </c>
      <c r="EE98" s="67">
        <f t="shared" si="900"/>
        <v>43571</v>
      </c>
      <c r="EF98" s="67">
        <f t="shared" si="901"/>
        <v>43572</v>
      </c>
      <c r="EG98" s="67">
        <f t="shared" si="901"/>
        <v>43573</v>
      </c>
      <c r="EH98" s="67">
        <f t="shared" si="901"/>
        <v>43574</v>
      </c>
      <c r="EI98" s="67">
        <f t="shared" si="901"/>
        <v>43575</v>
      </c>
      <c r="EJ98" s="67">
        <f t="shared" si="901"/>
        <v>43576</v>
      </c>
      <c r="EK98" s="67">
        <f t="shared" si="901"/>
        <v>43577</v>
      </c>
      <c r="EL98" s="67">
        <f t="shared" si="901"/>
        <v>43578</v>
      </c>
      <c r="EM98" s="67">
        <f t="shared" si="901"/>
        <v>43579</v>
      </c>
      <c r="EN98" s="67">
        <f t="shared" si="901"/>
        <v>43580</v>
      </c>
      <c r="EO98" s="67">
        <f t="shared" si="901"/>
        <v>43581</v>
      </c>
      <c r="EP98" s="67">
        <f t="shared" si="901"/>
        <v>43582</v>
      </c>
      <c r="EQ98" s="67">
        <f t="shared" si="901"/>
        <v>43583</v>
      </c>
      <c r="ER98" s="67">
        <f t="shared" si="901"/>
        <v>43584</v>
      </c>
      <c r="ES98" s="67">
        <f t="shared" si="901"/>
        <v>43585</v>
      </c>
      <c r="ET98" s="67">
        <f t="shared" si="902"/>
        <v>43586</v>
      </c>
      <c r="EU98" s="67">
        <f t="shared" si="902"/>
        <v>43587</v>
      </c>
      <c r="EV98" s="67">
        <f t="shared" si="902"/>
        <v>43588</v>
      </c>
      <c r="EW98" s="67">
        <f t="shared" si="902"/>
        <v>43589</v>
      </c>
      <c r="EX98" s="67">
        <f t="shared" si="902"/>
        <v>43590</v>
      </c>
      <c r="EY98" s="67">
        <f t="shared" si="902"/>
        <v>43591</v>
      </c>
      <c r="EZ98" s="67">
        <f t="shared" si="902"/>
        <v>43592</v>
      </c>
      <c r="FA98" s="67">
        <f t="shared" si="902"/>
        <v>43593</v>
      </c>
      <c r="FB98" s="67">
        <f t="shared" si="902"/>
        <v>43594</v>
      </c>
      <c r="FC98" s="67">
        <f t="shared" si="902"/>
        <v>43595</v>
      </c>
      <c r="FD98" s="67">
        <f t="shared" si="902"/>
        <v>43596</v>
      </c>
      <c r="FE98" s="67">
        <f t="shared" si="902"/>
        <v>43597</v>
      </c>
      <c r="FF98" s="67">
        <f t="shared" si="902"/>
        <v>43598</v>
      </c>
      <c r="FG98" s="67">
        <f t="shared" si="902"/>
        <v>43599</v>
      </c>
      <c r="FH98" s="67">
        <f t="shared" si="902"/>
        <v>43600</v>
      </c>
      <c r="FI98" s="67">
        <f t="shared" si="902"/>
        <v>43601</v>
      </c>
      <c r="FJ98" s="67">
        <f t="shared" si="903"/>
        <v>43602</v>
      </c>
      <c r="FK98" s="67">
        <f t="shared" si="903"/>
        <v>43603</v>
      </c>
      <c r="FL98" s="67">
        <f t="shared" si="903"/>
        <v>43604</v>
      </c>
      <c r="FM98" s="67">
        <f t="shared" si="903"/>
        <v>43605</v>
      </c>
      <c r="FN98" s="67">
        <f t="shared" si="903"/>
        <v>43606</v>
      </c>
      <c r="FO98" s="67">
        <f t="shared" si="903"/>
        <v>43607</v>
      </c>
      <c r="FP98" s="67">
        <f t="shared" si="903"/>
        <v>43608</v>
      </c>
      <c r="FQ98" s="67">
        <f t="shared" si="903"/>
        <v>43609</v>
      </c>
      <c r="FR98" s="67">
        <f t="shared" si="903"/>
        <v>43610</v>
      </c>
      <c r="FS98" s="67">
        <f t="shared" si="903"/>
        <v>43611</v>
      </c>
      <c r="FT98" s="67">
        <f t="shared" si="903"/>
        <v>43612</v>
      </c>
      <c r="FU98" s="67">
        <f t="shared" si="903"/>
        <v>43613</v>
      </c>
      <c r="FV98" s="67">
        <f t="shared" si="903"/>
        <v>43614</v>
      </c>
      <c r="FW98" s="67">
        <f t="shared" si="903"/>
        <v>43615</v>
      </c>
      <c r="FX98" s="67">
        <f t="shared" si="903"/>
        <v>43616</v>
      </c>
      <c r="FY98" s="67">
        <f t="shared" si="904"/>
        <v>43617</v>
      </c>
      <c r="FZ98" s="67">
        <f t="shared" si="904"/>
        <v>43618</v>
      </c>
      <c r="GA98" s="67">
        <f t="shared" si="904"/>
        <v>43619</v>
      </c>
      <c r="GB98" s="67">
        <f t="shared" si="904"/>
        <v>43620</v>
      </c>
      <c r="GC98" s="67">
        <f t="shared" si="904"/>
        <v>43621</v>
      </c>
      <c r="GD98" s="67">
        <f t="shared" si="904"/>
        <v>43622</v>
      </c>
      <c r="GE98" s="67">
        <f t="shared" si="904"/>
        <v>43623</v>
      </c>
      <c r="GF98" s="67">
        <f t="shared" si="904"/>
        <v>43624</v>
      </c>
      <c r="GG98" s="67">
        <f t="shared" si="904"/>
        <v>43625</v>
      </c>
      <c r="GH98" s="67">
        <f t="shared" si="904"/>
        <v>43626</v>
      </c>
      <c r="GI98" s="67">
        <f t="shared" si="904"/>
        <v>43627</v>
      </c>
      <c r="GJ98" s="67">
        <f t="shared" si="904"/>
        <v>43628</v>
      </c>
      <c r="GK98" s="67">
        <f t="shared" si="904"/>
        <v>43629</v>
      </c>
      <c r="GL98" s="67">
        <f t="shared" si="904"/>
        <v>43630</v>
      </c>
      <c r="GM98" s="67">
        <f t="shared" si="904"/>
        <v>43631</v>
      </c>
      <c r="GN98" s="67">
        <f t="shared" si="904"/>
        <v>43632</v>
      </c>
      <c r="GO98" s="67">
        <f t="shared" si="905"/>
        <v>43633</v>
      </c>
      <c r="GP98" s="67">
        <f t="shared" si="905"/>
        <v>43634</v>
      </c>
      <c r="GQ98" s="67">
        <f t="shared" si="905"/>
        <v>43635</v>
      </c>
      <c r="GR98" s="67">
        <f t="shared" si="905"/>
        <v>43636</v>
      </c>
      <c r="GS98" s="67">
        <f t="shared" si="905"/>
        <v>43637</v>
      </c>
      <c r="GT98" s="67">
        <f t="shared" si="905"/>
        <v>43638</v>
      </c>
      <c r="GU98" s="67">
        <f t="shared" si="905"/>
        <v>43639</v>
      </c>
      <c r="GV98" s="67">
        <f t="shared" si="905"/>
        <v>43640</v>
      </c>
      <c r="GW98" s="67">
        <f t="shared" si="905"/>
        <v>43641</v>
      </c>
      <c r="GX98" s="67">
        <f t="shared" si="905"/>
        <v>43642</v>
      </c>
      <c r="GY98" s="67">
        <f t="shared" si="905"/>
        <v>43643</v>
      </c>
      <c r="GZ98" s="67">
        <f t="shared" si="905"/>
        <v>43644</v>
      </c>
      <c r="HA98" s="67">
        <f t="shared" si="905"/>
        <v>43645</v>
      </c>
      <c r="HB98" s="67">
        <f t="shared" si="905"/>
        <v>43646</v>
      </c>
      <c r="HC98" s="67">
        <f t="shared" si="906"/>
        <v>43647</v>
      </c>
      <c r="HD98" s="67">
        <f t="shared" si="906"/>
        <v>43648</v>
      </c>
      <c r="HE98" s="67">
        <f t="shared" si="906"/>
        <v>43649</v>
      </c>
      <c r="HF98" s="67">
        <f t="shared" si="906"/>
        <v>43650</v>
      </c>
      <c r="HG98" s="67">
        <f t="shared" si="906"/>
        <v>43651</v>
      </c>
      <c r="HH98" s="67">
        <f t="shared" si="906"/>
        <v>43652</v>
      </c>
      <c r="HI98" s="67">
        <f t="shared" si="906"/>
        <v>43653</v>
      </c>
      <c r="HJ98" s="67">
        <f t="shared" si="906"/>
        <v>43654</v>
      </c>
      <c r="HK98" s="67">
        <f t="shared" si="906"/>
        <v>43655</v>
      </c>
      <c r="HL98" s="67">
        <f t="shared" si="906"/>
        <v>43656</v>
      </c>
      <c r="HM98" s="67">
        <f t="shared" si="906"/>
        <v>43657</v>
      </c>
      <c r="HN98" s="67">
        <f t="shared" si="906"/>
        <v>43658</v>
      </c>
      <c r="HO98" s="67">
        <f t="shared" si="906"/>
        <v>43659</v>
      </c>
      <c r="HP98" s="67">
        <f t="shared" si="906"/>
        <v>43660</v>
      </c>
      <c r="HQ98" s="67">
        <f t="shared" si="906"/>
        <v>43661</v>
      </c>
      <c r="HR98" s="67">
        <f t="shared" si="906"/>
        <v>43662</v>
      </c>
      <c r="HS98" s="67">
        <f t="shared" si="907"/>
        <v>43663</v>
      </c>
      <c r="HT98" s="67">
        <f t="shared" si="907"/>
        <v>43664</v>
      </c>
      <c r="HU98" s="67">
        <f t="shared" si="907"/>
        <v>43665</v>
      </c>
      <c r="HV98" s="67">
        <f t="shared" si="907"/>
        <v>43666</v>
      </c>
      <c r="HW98" s="67">
        <f t="shared" si="907"/>
        <v>43667</v>
      </c>
      <c r="HX98" s="67">
        <f t="shared" si="907"/>
        <v>43668</v>
      </c>
      <c r="HY98" s="67">
        <f t="shared" si="907"/>
        <v>43669</v>
      </c>
      <c r="HZ98" s="67">
        <f t="shared" si="907"/>
        <v>43670</v>
      </c>
      <c r="IA98" s="67">
        <f t="shared" si="907"/>
        <v>43671</v>
      </c>
      <c r="IB98" s="67">
        <f t="shared" si="907"/>
        <v>43672</v>
      </c>
      <c r="IC98" s="67">
        <f t="shared" si="907"/>
        <v>43673</v>
      </c>
      <c r="ID98" s="67">
        <f t="shared" si="907"/>
        <v>43674</v>
      </c>
      <c r="IE98" s="67">
        <f t="shared" si="907"/>
        <v>43675</v>
      </c>
      <c r="IF98" s="67">
        <f t="shared" si="907"/>
        <v>43676</v>
      </c>
      <c r="IG98" s="67">
        <f t="shared" si="907"/>
        <v>43677</v>
      </c>
      <c r="IH98" s="67">
        <f t="shared" si="908"/>
        <v>43678</v>
      </c>
      <c r="II98" s="67">
        <f t="shared" si="908"/>
        <v>43679</v>
      </c>
      <c r="IJ98" s="67">
        <f t="shared" si="908"/>
        <v>43680</v>
      </c>
      <c r="IK98" s="67">
        <f t="shared" si="908"/>
        <v>43681</v>
      </c>
      <c r="IL98" s="67">
        <f t="shared" si="908"/>
        <v>43682</v>
      </c>
      <c r="IM98" s="67">
        <f t="shared" si="908"/>
        <v>43683</v>
      </c>
      <c r="IN98" s="67">
        <f t="shared" si="908"/>
        <v>43684</v>
      </c>
      <c r="IO98" s="67">
        <f t="shared" si="908"/>
        <v>43685</v>
      </c>
      <c r="IP98" s="67">
        <f t="shared" si="908"/>
        <v>43686</v>
      </c>
      <c r="IQ98" s="67">
        <f t="shared" si="908"/>
        <v>43687</v>
      </c>
      <c r="IR98" s="67">
        <f t="shared" si="908"/>
        <v>43688</v>
      </c>
      <c r="IS98" s="67">
        <f t="shared" si="908"/>
        <v>43689</v>
      </c>
      <c r="IT98" s="67">
        <f t="shared" si="908"/>
        <v>43690</v>
      </c>
      <c r="IU98" s="67">
        <f t="shared" si="908"/>
        <v>43691</v>
      </c>
      <c r="IV98" s="67">
        <f t="shared" si="908"/>
        <v>43692</v>
      </c>
      <c r="IW98" s="67">
        <f t="shared" si="908"/>
        <v>43693</v>
      </c>
      <c r="IX98" s="67">
        <f t="shared" si="909"/>
        <v>43694</v>
      </c>
      <c r="IY98" s="67">
        <f t="shared" si="909"/>
        <v>43695</v>
      </c>
      <c r="IZ98" s="67">
        <f t="shared" si="909"/>
        <v>43696</v>
      </c>
      <c r="JA98" s="67">
        <f t="shared" si="909"/>
        <v>43697</v>
      </c>
      <c r="JB98" s="67">
        <f t="shared" si="909"/>
        <v>43698</v>
      </c>
      <c r="JC98" s="67">
        <f t="shared" si="909"/>
        <v>43699</v>
      </c>
      <c r="JD98" s="67">
        <f t="shared" si="909"/>
        <v>43700</v>
      </c>
      <c r="JE98" s="67">
        <f t="shared" si="909"/>
        <v>43701</v>
      </c>
      <c r="JF98" s="67">
        <f t="shared" si="909"/>
        <v>43702</v>
      </c>
      <c r="JG98" s="67">
        <f t="shared" si="909"/>
        <v>43703</v>
      </c>
      <c r="JH98" s="67">
        <f t="shared" si="909"/>
        <v>43704</v>
      </c>
      <c r="JI98" s="67">
        <f t="shared" si="909"/>
        <v>43705</v>
      </c>
      <c r="JJ98" s="67">
        <f t="shared" si="909"/>
        <v>43706</v>
      </c>
      <c r="JK98" s="67">
        <f t="shared" si="909"/>
        <v>43707</v>
      </c>
      <c r="JL98" s="67">
        <f t="shared" si="909"/>
        <v>43708</v>
      </c>
      <c r="JM98" s="67">
        <f t="shared" si="910"/>
        <v>43709</v>
      </c>
      <c r="JN98" s="67">
        <f t="shared" si="910"/>
        <v>43710</v>
      </c>
      <c r="JO98" s="67">
        <f t="shared" si="910"/>
        <v>43711</v>
      </c>
      <c r="JP98" s="67">
        <f t="shared" si="910"/>
        <v>43712</v>
      </c>
      <c r="JQ98" s="67">
        <f t="shared" si="910"/>
        <v>43713</v>
      </c>
      <c r="JR98" s="67">
        <f t="shared" si="910"/>
        <v>43714</v>
      </c>
      <c r="JS98" s="67">
        <f t="shared" si="910"/>
        <v>43715</v>
      </c>
      <c r="JT98" s="67">
        <f t="shared" si="910"/>
        <v>43716</v>
      </c>
      <c r="JU98" s="67">
        <f t="shared" si="910"/>
        <v>43717</v>
      </c>
      <c r="JV98" s="67">
        <f t="shared" si="910"/>
        <v>43718</v>
      </c>
      <c r="JW98" s="67">
        <f t="shared" si="910"/>
        <v>43719</v>
      </c>
      <c r="JX98" s="67">
        <f t="shared" si="910"/>
        <v>43720</v>
      </c>
      <c r="JY98" s="67">
        <f t="shared" si="910"/>
        <v>43721</v>
      </c>
      <c r="JZ98" s="67">
        <f t="shared" si="910"/>
        <v>43722</v>
      </c>
      <c r="KA98" s="67">
        <f t="shared" si="910"/>
        <v>43723</v>
      </c>
      <c r="KB98" s="67">
        <f t="shared" si="910"/>
        <v>43724</v>
      </c>
      <c r="KC98" s="67">
        <f t="shared" si="911"/>
        <v>43725</v>
      </c>
      <c r="KD98" s="67">
        <f t="shared" si="911"/>
        <v>43726</v>
      </c>
      <c r="KE98" s="67">
        <f t="shared" si="911"/>
        <v>43727</v>
      </c>
      <c r="KF98" s="67">
        <f t="shared" si="911"/>
        <v>43728</v>
      </c>
      <c r="KG98" s="67">
        <f t="shared" si="911"/>
        <v>43729</v>
      </c>
      <c r="KH98" s="67">
        <f t="shared" si="911"/>
        <v>43730</v>
      </c>
      <c r="KI98" s="67">
        <f t="shared" si="911"/>
        <v>43731</v>
      </c>
      <c r="KJ98" s="67">
        <f t="shared" si="911"/>
        <v>43732</v>
      </c>
      <c r="KK98" s="67">
        <f t="shared" si="911"/>
        <v>43733</v>
      </c>
      <c r="KL98" s="67">
        <f t="shared" si="911"/>
        <v>43734</v>
      </c>
      <c r="KM98" s="67">
        <f t="shared" si="911"/>
        <v>43735</v>
      </c>
      <c r="KN98" s="67">
        <f t="shared" si="911"/>
        <v>43736</v>
      </c>
      <c r="KO98" s="67">
        <f t="shared" si="911"/>
        <v>43737</v>
      </c>
      <c r="KP98" s="67">
        <f t="shared" si="911"/>
        <v>43738</v>
      </c>
      <c r="KQ98" s="67">
        <f t="shared" si="912"/>
        <v>43739</v>
      </c>
      <c r="KR98" s="67">
        <f t="shared" si="912"/>
        <v>43740</v>
      </c>
      <c r="KS98" s="67">
        <f t="shared" si="912"/>
        <v>43741</v>
      </c>
      <c r="KT98" s="67">
        <f t="shared" si="912"/>
        <v>43742</v>
      </c>
      <c r="KU98" s="67">
        <f t="shared" si="912"/>
        <v>43743</v>
      </c>
      <c r="KV98" s="67">
        <f t="shared" si="912"/>
        <v>43744</v>
      </c>
      <c r="KW98" s="67">
        <f t="shared" si="912"/>
        <v>43745</v>
      </c>
      <c r="KX98" s="67">
        <f t="shared" si="912"/>
        <v>43746</v>
      </c>
      <c r="KY98" s="67">
        <f t="shared" si="912"/>
        <v>43747</v>
      </c>
      <c r="KZ98" s="67">
        <f t="shared" si="912"/>
        <v>43748</v>
      </c>
      <c r="LA98" s="67">
        <f t="shared" si="912"/>
        <v>43749</v>
      </c>
      <c r="LB98" s="67">
        <f t="shared" si="912"/>
        <v>43750</v>
      </c>
      <c r="LC98" s="67">
        <f t="shared" si="912"/>
        <v>43751</v>
      </c>
      <c r="LD98" s="67">
        <f t="shared" si="912"/>
        <v>43752</v>
      </c>
      <c r="LE98" s="67">
        <f t="shared" si="912"/>
        <v>43753</v>
      </c>
      <c r="LF98" s="67">
        <f t="shared" si="912"/>
        <v>43754</v>
      </c>
      <c r="LG98" s="67">
        <f t="shared" si="913"/>
        <v>43755</v>
      </c>
      <c r="LH98" s="67">
        <f t="shared" si="913"/>
        <v>43756</v>
      </c>
      <c r="LI98" s="67">
        <f t="shared" si="913"/>
        <v>43757</v>
      </c>
      <c r="LJ98" s="67">
        <f t="shared" si="913"/>
        <v>43758</v>
      </c>
      <c r="LK98" s="67">
        <f t="shared" si="913"/>
        <v>43759</v>
      </c>
      <c r="LL98" s="67">
        <f t="shared" si="913"/>
        <v>43760</v>
      </c>
      <c r="LM98" s="67">
        <f t="shared" si="913"/>
        <v>43761</v>
      </c>
      <c r="LN98" s="67">
        <f t="shared" si="913"/>
        <v>43762</v>
      </c>
      <c r="LO98" s="67">
        <f t="shared" si="913"/>
        <v>43763</v>
      </c>
      <c r="LP98" s="67">
        <f t="shared" si="913"/>
        <v>43764</v>
      </c>
      <c r="LQ98" s="67">
        <f t="shared" si="913"/>
        <v>43765</v>
      </c>
      <c r="LR98" s="67">
        <f t="shared" si="913"/>
        <v>43766</v>
      </c>
      <c r="LS98" s="67">
        <f t="shared" si="913"/>
        <v>43767</v>
      </c>
      <c r="LT98" s="67">
        <f t="shared" si="913"/>
        <v>43768</v>
      </c>
      <c r="LU98" s="67">
        <f t="shared" si="913"/>
        <v>43769</v>
      </c>
      <c r="LV98" s="67">
        <f t="shared" si="914"/>
        <v>43770</v>
      </c>
      <c r="LW98" s="67">
        <f t="shared" si="914"/>
        <v>43771</v>
      </c>
      <c r="LX98" s="67">
        <f t="shared" si="914"/>
        <v>43772</v>
      </c>
      <c r="LY98" s="67">
        <f t="shared" si="914"/>
        <v>43773</v>
      </c>
      <c r="LZ98" s="67">
        <f t="shared" si="914"/>
        <v>43774</v>
      </c>
      <c r="MA98" s="67">
        <f t="shared" si="914"/>
        <v>43775</v>
      </c>
      <c r="MB98" s="67">
        <f t="shared" si="914"/>
        <v>43776</v>
      </c>
      <c r="MC98" s="67">
        <f t="shared" si="914"/>
        <v>43777</v>
      </c>
      <c r="MD98" s="67">
        <f t="shared" si="914"/>
        <v>43778</v>
      </c>
      <c r="ME98" s="67">
        <f t="shared" si="914"/>
        <v>43779</v>
      </c>
      <c r="MF98" s="67">
        <f t="shared" si="914"/>
        <v>43780</v>
      </c>
      <c r="MG98" s="67">
        <f t="shared" si="914"/>
        <v>43781</v>
      </c>
      <c r="MH98" s="67">
        <f t="shared" si="914"/>
        <v>43782</v>
      </c>
      <c r="MI98" s="67">
        <f t="shared" si="914"/>
        <v>43783</v>
      </c>
      <c r="MJ98" s="67">
        <f t="shared" si="914"/>
        <v>43784</v>
      </c>
      <c r="MK98" s="67">
        <f t="shared" si="914"/>
        <v>43785</v>
      </c>
      <c r="ML98" s="67">
        <f t="shared" si="915"/>
        <v>43786</v>
      </c>
      <c r="MM98" s="67">
        <f t="shared" si="915"/>
        <v>43787</v>
      </c>
      <c r="MN98" s="67">
        <f t="shared" si="915"/>
        <v>43788</v>
      </c>
      <c r="MO98" s="67">
        <f t="shared" si="915"/>
        <v>43789</v>
      </c>
      <c r="MP98" s="67">
        <f t="shared" si="915"/>
        <v>43790</v>
      </c>
      <c r="MQ98" s="67">
        <f t="shared" si="915"/>
        <v>43791</v>
      </c>
      <c r="MR98" s="67">
        <f t="shared" si="915"/>
        <v>43792</v>
      </c>
      <c r="MS98" s="67">
        <f t="shared" si="915"/>
        <v>43793</v>
      </c>
      <c r="MT98" s="67">
        <f t="shared" si="915"/>
        <v>43794</v>
      </c>
      <c r="MU98" s="67">
        <f t="shared" si="915"/>
        <v>43795</v>
      </c>
      <c r="MV98" s="67">
        <f t="shared" si="915"/>
        <v>43796</v>
      </c>
      <c r="MW98" s="67">
        <f t="shared" si="915"/>
        <v>43797</v>
      </c>
      <c r="MX98" s="67">
        <f t="shared" si="915"/>
        <v>43798</v>
      </c>
      <c r="MY98" s="67">
        <f t="shared" si="915"/>
        <v>43799</v>
      </c>
      <c r="MZ98" s="67">
        <f t="shared" si="916"/>
        <v>43800</v>
      </c>
      <c r="NA98" s="67">
        <f t="shared" si="916"/>
        <v>43801</v>
      </c>
      <c r="NB98" s="67">
        <f t="shared" si="916"/>
        <v>43802</v>
      </c>
      <c r="NC98" s="67">
        <f t="shared" si="916"/>
        <v>43803</v>
      </c>
      <c r="ND98" s="67">
        <f t="shared" si="916"/>
        <v>43804</v>
      </c>
      <c r="NE98" s="67">
        <f t="shared" si="916"/>
        <v>43805</v>
      </c>
      <c r="NF98" s="67">
        <f t="shared" si="916"/>
        <v>43806</v>
      </c>
      <c r="NG98" s="67">
        <f t="shared" si="916"/>
        <v>43807</v>
      </c>
      <c r="NH98" s="67">
        <f t="shared" si="916"/>
        <v>43808</v>
      </c>
      <c r="NI98" s="67">
        <f t="shared" si="916"/>
        <v>43809</v>
      </c>
      <c r="NJ98" s="67">
        <f t="shared" si="916"/>
        <v>43810</v>
      </c>
      <c r="NK98" s="67">
        <f t="shared" si="916"/>
        <v>43811</v>
      </c>
      <c r="NL98" s="67">
        <f t="shared" si="916"/>
        <v>43812</v>
      </c>
      <c r="NM98" s="67">
        <f t="shared" si="916"/>
        <v>43813</v>
      </c>
      <c r="NN98" s="67">
        <f t="shared" si="916"/>
        <v>43814</v>
      </c>
      <c r="NO98" s="67">
        <f t="shared" si="916"/>
        <v>43815</v>
      </c>
      <c r="NP98" s="67">
        <f t="shared" si="917"/>
        <v>43816</v>
      </c>
      <c r="NQ98" s="67">
        <f t="shared" si="917"/>
        <v>43817</v>
      </c>
      <c r="NR98" s="67">
        <f t="shared" si="917"/>
        <v>43818</v>
      </c>
      <c r="NS98" s="67">
        <f t="shared" si="917"/>
        <v>43819</v>
      </c>
      <c r="NT98" s="67">
        <f t="shared" si="917"/>
        <v>43820</v>
      </c>
      <c r="NU98" s="67">
        <f t="shared" si="917"/>
        <v>43821</v>
      </c>
      <c r="NV98" s="67">
        <f t="shared" si="917"/>
        <v>43822</v>
      </c>
      <c r="NW98" s="67">
        <f t="shared" si="917"/>
        <v>43823</v>
      </c>
      <c r="NX98" s="67">
        <f t="shared" si="917"/>
        <v>43824</v>
      </c>
      <c r="NY98" s="67">
        <f t="shared" si="917"/>
        <v>43825</v>
      </c>
      <c r="NZ98" s="67">
        <f t="shared" si="917"/>
        <v>43826</v>
      </c>
      <c r="OA98" s="67">
        <f t="shared" si="917"/>
        <v>43827</v>
      </c>
      <c r="OB98" s="67">
        <f t="shared" si="917"/>
        <v>43828</v>
      </c>
      <c r="OC98" s="67">
        <f t="shared" si="917"/>
        <v>43829</v>
      </c>
      <c r="OD98" s="67">
        <f t="shared" si="917"/>
        <v>43830</v>
      </c>
      <c r="OE98" s="157"/>
      <c r="OF98" s="186">
        <f t="shared" ref="OF98" si="922">OK98+OM98+OO98+OQ98+OS98+OU98+OW98</f>
        <v>0</v>
      </c>
      <c r="OG98" s="28">
        <f t="shared" ref="OG98" si="923">OL98+ON98+OP98+OR98+OT98+OV98+OX98</f>
        <v>0</v>
      </c>
      <c r="OH98" s="185">
        <f>D98-OF98</f>
        <v>0</v>
      </c>
      <c r="OI98" s="29">
        <f>G98-OG98</f>
        <v>0</v>
      </c>
      <c r="OJ98" s="90" t="str">
        <f>J98</f>
        <v>km</v>
      </c>
      <c r="OK98" s="212"/>
      <c r="OL98" s="29">
        <f>OK98*F98</f>
        <v>0</v>
      </c>
      <c r="OM98" s="212"/>
      <c r="ON98" s="29">
        <f>OM98*F98</f>
        <v>0</v>
      </c>
      <c r="OO98" s="213"/>
      <c r="OP98" s="29">
        <f>OO98*F98</f>
        <v>0</v>
      </c>
      <c r="OQ98" s="213"/>
      <c r="OR98" s="29">
        <f>OQ98*F98</f>
        <v>0</v>
      </c>
      <c r="OS98" s="213"/>
      <c r="OT98" s="29">
        <f>OS98*F98</f>
        <v>0</v>
      </c>
      <c r="OU98" s="213"/>
      <c r="OV98" s="29">
        <f>OU98*F98</f>
        <v>0</v>
      </c>
      <c r="OW98" s="213"/>
      <c r="OX98" s="29">
        <f>OW98*F98</f>
        <v>0</v>
      </c>
      <c r="OY98" s="157"/>
    </row>
    <row r="99" spans="1:415" ht="12.75" x14ac:dyDescent="0.2">
      <c r="A99" s="124" t="s">
        <v>192</v>
      </c>
      <c r="B99" s="174"/>
      <c r="C99" s="125" t="s">
        <v>34</v>
      </c>
      <c r="D99" s="163">
        <v>0</v>
      </c>
      <c r="E99" s="30">
        <f>D99*1.1</f>
        <v>0</v>
      </c>
      <c r="F99" s="216"/>
      <c r="G99" s="27">
        <f t="shared" ref="G99" si="924">ROUND(ROUND(D99,3)*$F99,2)</f>
        <v>0</v>
      </c>
      <c r="H99" s="84">
        <f t="shared" ref="H99" si="925">ROUND(ROUND(E99,3)*$F99,2)</f>
        <v>0</v>
      </c>
      <c r="I99" s="100"/>
      <c r="J99" s="69" t="str">
        <f>C99</f>
        <v>km</v>
      </c>
      <c r="K99" s="184"/>
      <c r="L99" s="69">
        <f>K99*$F99</f>
        <v>0</v>
      </c>
      <c r="M99" s="184"/>
      <c r="N99" s="69">
        <f>M99*$F99</f>
        <v>0</v>
      </c>
      <c r="O99" s="184"/>
      <c r="P99" s="69">
        <f>O99*$F99</f>
        <v>0</v>
      </c>
      <c r="Q99" s="184"/>
      <c r="R99" s="69">
        <f>Q99*$F99</f>
        <v>0</v>
      </c>
      <c r="S99" s="184"/>
      <c r="T99" s="69">
        <f>S99*$F99</f>
        <v>0</v>
      </c>
      <c r="U99" s="184"/>
      <c r="V99" s="69">
        <f>U99*$F99</f>
        <v>0</v>
      </c>
      <c r="W99" s="184"/>
      <c r="X99" s="69">
        <f>W99*$F99</f>
        <v>0</v>
      </c>
      <c r="Y99" s="187">
        <f t="shared" si="893"/>
        <v>0</v>
      </c>
      <c r="Z99" s="69">
        <f t="shared" si="893"/>
        <v>0</v>
      </c>
      <c r="AA99" s="71" t="e">
        <f>MIN(#REF!)</f>
        <v>#REF!</v>
      </c>
      <c r="AB99" s="72" t="e">
        <f>AC99-AA99</f>
        <v>#REF!</v>
      </c>
      <c r="AC99" s="71" t="e">
        <f>MAX(#REF!)</f>
        <v>#REF!</v>
      </c>
      <c r="AD99" s="67">
        <f t="shared" si="894"/>
        <v>43466</v>
      </c>
      <c r="AE99" s="67">
        <f t="shared" si="894"/>
        <v>43467</v>
      </c>
      <c r="AF99" s="67">
        <f t="shared" si="894"/>
        <v>43468</v>
      </c>
      <c r="AG99" s="67">
        <f t="shared" si="894"/>
        <v>43469</v>
      </c>
      <c r="AH99" s="67">
        <f t="shared" si="894"/>
        <v>43470</v>
      </c>
      <c r="AI99" s="67">
        <f t="shared" si="894"/>
        <v>43471</v>
      </c>
      <c r="AJ99" s="67">
        <f t="shared" si="894"/>
        <v>43472</v>
      </c>
      <c r="AK99" s="67">
        <f t="shared" si="894"/>
        <v>43473</v>
      </c>
      <c r="AL99" s="67">
        <f t="shared" si="894"/>
        <v>43474</v>
      </c>
      <c r="AM99" s="67">
        <f t="shared" si="894"/>
        <v>43475</v>
      </c>
      <c r="AN99" s="67">
        <f t="shared" si="894"/>
        <v>43476</v>
      </c>
      <c r="AO99" s="67">
        <f t="shared" si="894"/>
        <v>43477</v>
      </c>
      <c r="AP99" s="67">
        <f t="shared" si="894"/>
        <v>43478</v>
      </c>
      <c r="AQ99" s="67">
        <f t="shared" si="894"/>
        <v>43479</v>
      </c>
      <c r="AR99" s="67">
        <f t="shared" si="894"/>
        <v>43480</v>
      </c>
      <c r="AS99" s="67">
        <f t="shared" si="894"/>
        <v>43481</v>
      </c>
      <c r="AT99" s="67">
        <f t="shared" si="895"/>
        <v>43482</v>
      </c>
      <c r="AU99" s="67">
        <f t="shared" si="895"/>
        <v>43483</v>
      </c>
      <c r="AV99" s="67">
        <f t="shared" si="895"/>
        <v>43484</v>
      </c>
      <c r="AW99" s="67">
        <f t="shared" si="895"/>
        <v>43485</v>
      </c>
      <c r="AX99" s="67">
        <f t="shared" si="895"/>
        <v>43486</v>
      </c>
      <c r="AY99" s="67">
        <f t="shared" si="895"/>
        <v>43487</v>
      </c>
      <c r="AZ99" s="67">
        <f t="shared" si="895"/>
        <v>43488</v>
      </c>
      <c r="BA99" s="67">
        <f t="shared" si="895"/>
        <v>43489</v>
      </c>
      <c r="BB99" s="67">
        <f t="shared" si="895"/>
        <v>43490</v>
      </c>
      <c r="BC99" s="67">
        <f t="shared" si="895"/>
        <v>43491</v>
      </c>
      <c r="BD99" s="67">
        <f t="shared" si="895"/>
        <v>43492</v>
      </c>
      <c r="BE99" s="67">
        <f t="shared" si="895"/>
        <v>43493</v>
      </c>
      <c r="BF99" s="67">
        <f t="shared" si="895"/>
        <v>43494</v>
      </c>
      <c r="BG99" s="67">
        <f t="shared" si="895"/>
        <v>43495</v>
      </c>
      <c r="BH99" s="67">
        <f t="shared" si="895"/>
        <v>43496</v>
      </c>
      <c r="BI99" s="67">
        <f t="shared" si="896"/>
        <v>43497</v>
      </c>
      <c r="BJ99" s="67">
        <f t="shared" si="896"/>
        <v>43498</v>
      </c>
      <c r="BK99" s="67">
        <f t="shared" si="896"/>
        <v>43499</v>
      </c>
      <c r="BL99" s="67">
        <f t="shared" si="896"/>
        <v>43500</v>
      </c>
      <c r="BM99" s="67">
        <f t="shared" si="896"/>
        <v>43501</v>
      </c>
      <c r="BN99" s="67">
        <f t="shared" si="896"/>
        <v>43502</v>
      </c>
      <c r="BO99" s="67">
        <f t="shared" si="896"/>
        <v>43503</v>
      </c>
      <c r="BP99" s="67">
        <f t="shared" si="896"/>
        <v>43504</v>
      </c>
      <c r="BQ99" s="67">
        <f t="shared" si="896"/>
        <v>43505</v>
      </c>
      <c r="BR99" s="67">
        <f t="shared" si="896"/>
        <v>43506</v>
      </c>
      <c r="BS99" s="67">
        <f t="shared" si="896"/>
        <v>43507</v>
      </c>
      <c r="BT99" s="67">
        <f t="shared" si="896"/>
        <v>43508</v>
      </c>
      <c r="BU99" s="67">
        <f t="shared" si="896"/>
        <v>43509</v>
      </c>
      <c r="BV99" s="67">
        <f t="shared" si="896"/>
        <v>43510</v>
      </c>
      <c r="BW99" s="67">
        <f t="shared" si="896"/>
        <v>43511</v>
      </c>
      <c r="BX99" s="67">
        <f t="shared" si="896"/>
        <v>43512</v>
      </c>
      <c r="BY99" s="67">
        <f t="shared" si="897"/>
        <v>43513</v>
      </c>
      <c r="BZ99" s="67">
        <f t="shared" si="897"/>
        <v>43514</v>
      </c>
      <c r="CA99" s="67">
        <f t="shared" si="897"/>
        <v>43515</v>
      </c>
      <c r="CB99" s="67">
        <f t="shared" si="897"/>
        <v>43516</v>
      </c>
      <c r="CC99" s="67">
        <f t="shared" si="897"/>
        <v>43517</v>
      </c>
      <c r="CD99" s="67">
        <f t="shared" si="897"/>
        <v>43518</v>
      </c>
      <c r="CE99" s="67">
        <f t="shared" si="897"/>
        <v>43519</v>
      </c>
      <c r="CF99" s="67">
        <f t="shared" si="897"/>
        <v>43520</v>
      </c>
      <c r="CG99" s="67">
        <f t="shared" si="897"/>
        <v>43521</v>
      </c>
      <c r="CH99" s="67">
        <f t="shared" si="897"/>
        <v>43522</v>
      </c>
      <c r="CI99" s="67">
        <f t="shared" si="897"/>
        <v>43523</v>
      </c>
      <c r="CJ99" s="67">
        <f t="shared" si="897"/>
        <v>43524</v>
      </c>
      <c r="CK99" s="67">
        <f t="shared" si="898"/>
        <v>43525</v>
      </c>
      <c r="CL99" s="67">
        <f t="shared" si="898"/>
        <v>43526</v>
      </c>
      <c r="CM99" s="67">
        <f t="shared" si="898"/>
        <v>43527</v>
      </c>
      <c r="CN99" s="67">
        <f t="shared" si="898"/>
        <v>43528</v>
      </c>
      <c r="CO99" s="67">
        <f t="shared" si="898"/>
        <v>43529</v>
      </c>
      <c r="CP99" s="67">
        <f t="shared" si="898"/>
        <v>43530</v>
      </c>
      <c r="CQ99" s="67">
        <f t="shared" si="898"/>
        <v>43531</v>
      </c>
      <c r="CR99" s="67">
        <f t="shared" si="898"/>
        <v>43532</v>
      </c>
      <c r="CS99" s="67">
        <f t="shared" si="898"/>
        <v>43533</v>
      </c>
      <c r="CT99" s="67">
        <f t="shared" si="898"/>
        <v>43534</v>
      </c>
      <c r="CU99" s="67">
        <f t="shared" si="898"/>
        <v>43535</v>
      </c>
      <c r="CV99" s="67">
        <f t="shared" si="898"/>
        <v>43536</v>
      </c>
      <c r="CW99" s="67">
        <f t="shared" si="898"/>
        <v>43537</v>
      </c>
      <c r="CX99" s="67">
        <f t="shared" si="898"/>
        <v>43538</v>
      </c>
      <c r="CY99" s="67">
        <f t="shared" si="898"/>
        <v>43539</v>
      </c>
      <c r="CZ99" s="67">
        <f t="shared" si="898"/>
        <v>43540</v>
      </c>
      <c r="DA99" s="67">
        <f t="shared" si="899"/>
        <v>43541</v>
      </c>
      <c r="DB99" s="67">
        <f t="shared" si="899"/>
        <v>43542</v>
      </c>
      <c r="DC99" s="67">
        <f t="shared" si="899"/>
        <v>43543</v>
      </c>
      <c r="DD99" s="67">
        <f t="shared" si="899"/>
        <v>43544</v>
      </c>
      <c r="DE99" s="67">
        <f t="shared" si="899"/>
        <v>43545</v>
      </c>
      <c r="DF99" s="67">
        <f t="shared" si="899"/>
        <v>43546</v>
      </c>
      <c r="DG99" s="67">
        <f t="shared" si="899"/>
        <v>43547</v>
      </c>
      <c r="DH99" s="67">
        <f t="shared" si="899"/>
        <v>43548</v>
      </c>
      <c r="DI99" s="67">
        <f t="shared" si="899"/>
        <v>43549</v>
      </c>
      <c r="DJ99" s="67">
        <f t="shared" si="899"/>
        <v>43550</v>
      </c>
      <c r="DK99" s="67">
        <f t="shared" si="899"/>
        <v>43551</v>
      </c>
      <c r="DL99" s="67">
        <f t="shared" si="899"/>
        <v>43552</v>
      </c>
      <c r="DM99" s="67">
        <f t="shared" si="899"/>
        <v>43553</v>
      </c>
      <c r="DN99" s="67">
        <f t="shared" si="899"/>
        <v>43554</v>
      </c>
      <c r="DO99" s="67">
        <f t="shared" si="899"/>
        <v>43555</v>
      </c>
      <c r="DP99" s="67">
        <f t="shared" si="900"/>
        <v>43556</v>
      </c>
      <c r="DQ99" s="67">
        <f t="shared" si="900"/>
        <v>43557</v>
      </c>
      <c r="DR99" s="67">
        <f t="shared" si="900"/>
        <v>43558</v>
      </c>
      <c r="DS99" s="67">
        <f t="shared" si="900"/>
        <v>43559</v>
      </c>
      <c r="DT99" s="67">
        <f t="shared" si="900"/>
        <v>43560</v>
      </c>
      <c r="DU99" s="67">
        <f t="shared" si="900"/>
        <v>43561</v>
      </c>
      <c r="DV99" s="67">
        <f t="shared" si="900"/>
        <v>43562</v>
      </c>
      <c r="DW99" s="67">
        <f t="shared" si="900"/>
        <v>43563</v>
      </c>
      <c r="DX99" s="67">
        <f t="shared" si="900"/>
        <v>43564</v>
      </c>
      <c r="DY99" s="67">
        <f t="shared" si="900"/>
        <v>43565</v>
      </c>
      <c r="DZ99" s="67">
        <f t="shared" si="900"/>
        <v>43566</v>
      </c>
      <c r="EA99" s="67">
        <f t="shared" si="900"/>
        <v>43567</v>
      </c>
      <c r="EB99" s="67">
        <f t="shared" si="900"/>
        <v>43568</v>
      </c>
      <c r="EC99" s="67">
        <f t="shared" si="900"/>
        <v>43569</v>
      </c>
      <c r="ED99" s="67">
        <f t="shared" si="900"/>
        <v>43570</v>
      </c>
      <c r="EE99" s="67">
        <f t="shared" si="900"/>
        <v>43571</v>
      </c>
      <c r="EF99" s="67">
        <f t="shared" si="901"/>
        <v>43572</v>
      </c>
      <c r="EG99" s="67">
        <f t="shared" si="901"/>
        <v>43573</v>
      </c>
      <c r="EH99" s="67">
        <f t="shared" si="901"/>
        <v>43574</v>
      </c>
      <c r="EI99" s="67">
        <f t="shared" si="901"/>
        <v>43575</v>
      </c>
      <c r="EJ99" s="67">
        <f t="shared" si="901"/>
        <v>43576</v>
      </c>
      <c r="EK99" s="67">
        <f t="shared" si="901"/>
        <v>43577</v>
      </c>
      <c r="EL99" s="67">
        <f t="shared" si="901"/>
        <v>43578</v>
      </c>
      <c r="EM99" s="67">
        <f t="shared" si="901"/>
        <v>43579</v>
      </c>
      <c r="EN99" s="67">
        <f t="shared" si="901"/>
        <v>43580</v>
      </c>
      <c r="EO99" s="67">
        <f t="shared" si="901"/>
        <v>43581</v>
      </c>
      <c r="EP99" s="67">
        <f t="shared" si="901"/>
        <v>43582</v>
      </c>
      <c r="EQ99" s="67">
        <f t="shared" si="901"/>
        <v>43583</v>
      </c>
      <c r="ER99" s="67">
        <f t="shared" si="901"/>
        <v>43584</v>
      </c>
      <c r="ES99" s="67">
        <f t="shared" si="901"/>
        <v>43585</v>
      </c>
      <c r="ET99" s="67">
        <f t="shared" si="902"/>
        <v>43586</v>
      </c>
      <c r="EU99" s="67">
        <f t="shared" si="902"/>
        <v>43587</v>
      </c>
      <c r="EV99" s="67">
        <f t="shared" si="902"/>
        <v>43588</v>
      </c>
      <c r="EW99" s="67">
        <f t="shared" si="902"/>
        <v>43589</v>
      </c>
      <c r="EX99" s="67">
        <f t="shared" si="902"/>
        <v>43590</v>
      </c>
      <c r="EY99" s="67">
        <f t="shared" si="902"/>
        <v>43591</v>
      </c>
      <c r="EZ99" s="67">
        <f t="shared" si="902"/>
        <v>43592</v>
      </c>
      <c r="FA99" s="67">
        <f t="shared" si="902"/>
        <v>43593</v>
      </c>
      <c r="FB99" s="67">
        <f t="shared" si="902"/>
        <v>43594</v>
      </c>
      <c r="FC99" s="67">
        <f t="shared" si="902"/>
        <v>43595</v>
      </c>
      <c r="FD99" s="67">
        <f t="shared" si="902"/>
        <v>43596</v>
      </c>
      <c r="FE99" s="67">
        <f t="shared" si="902"/>
        <v>43597</v>
      </c>
      <c r="FF99" s="67">
        <f t="shared" si="902"/>
        <v>43598</v>
      </c>
      <c r="FG99" s="67">
        <f t="shared" si="902"/>
        <v>43599</v>
      </c>
      <c r="FH99" s="67">
        <f t="shared" si="902"/>
        <v>43600</v>
      </c>
      <c r="FI99" s="67">
        <f t="shared" si="902"/>
        <v>43601</v>
      </c>
      <c r="FJ99" s="67">
        <f t="shared" si="903"/>
        <v>43602</v>
      </c>
      <c r="FK99" s="67">
        <f t="shared" si="903"/>
        <v>43603</v>
      </c>
      <c r="FL99" s="67">
        <f t="shared" si="903"/>
        <v>43604</v>
      </c>
      <c r="FM99" s="67">
        <f t="shared" si="903"/>
        <v>43605</v>
      </c>
      <c r="FN99" s="67">
        <f t="shared" si="903"/>
        <v>43606</v>
      </c>
      <c r="FO99" s="67">
        <f t="shared" si="903"/>
        <v>43607</v>
      </c>
      <c r="FP99" s="67">
        <f t="shared" si="903"/>
        <v>43608</v>
      </c>
      <c r="FQ99" s="67">
        <f t="shared" si="903"/>
        <v>43609</v>
      </c>
      <c r="FR99" s="67">
        <f t="shared" si="903"/>
        <v>43610</v>
      </c>
      <c r="FS99" s="67">
        <f t="shared" si="903"/>
        <v>43611</v>
      </c>
      <c r="FT99" s="67">
        <f t="shared" si="903"/>
        <v>43612</v>
      </c>
      <c r="FU99" s="67">
        <f t="shared" si="903"/>
        <v>43613</v>
      </c>
      <c r="FV99" s="67">
        <f t="shared" si="903"/>
        <v>43614</v>
      </c>
      <c r="FW99" s="67">
        <f t="shared" si="903"/>
        <v>43615</v>
      </c>
      <c r="FX99" s="67">
        <f t="shared" si="903"/>
        <v>43616</v>
      </c>
      <c r="FY99" s="67">
        <f t="shared" si="904"/>
        <v>43617</v>
      </c>
      <c r="FZ99" s="67">
        <f t="shared" si="904"/>
        <v>43618</v>
      </c>
      <c r="GA99" s="67">
        <f t="shared" si="904"/>
        <v>43619</v>
      </c>
      <c r="GB99" s="67">
        <f t="shared" si="904"/>
        <v>43620</v>
      </c>
      <c r="GC99" s="67">
        <f t="shared" si="904"/>
        <v>43621</v>
      </c>
      <c r="GD99" s="67">
        <f t="shared" si="904"/>
        <v>43622</v>
      </c>
      <c r="GE99" s="67">
        <f t="shared" si="904"/>
        <v>43623</v>
      </c>
      <c r="GF99" s="67">
        <f t="shared" si="904"/>
        <v>43624</v>
      </c>
      <c r="GG99" s="67">
        <f t="shared" si="904"/>
        <v>43625</v>
      </c>
      <c r="GH99" s="67">
        <f t="shared" si="904"/>
        <v>43626</v>
      </c>
      <c r="GI99" s="67">
        <f t="shared" si="904"/>
        <v>43627</v>
      </c>
      <c r="GJ99" s="67">
        <f t="shared" si="904"/>
        <v>43628</v>
      </c>
      <c r="GK99" s="67">
        <f t="shared" si="904"/>
        <v>43629</v>
      </c>
      <c r="GL99" s="67">
        <f t="shared" si="904"/>
        <v>43630</v>
      </c>
      <c r="GM99" s="67">
        <f t="shared" si="904"/>
        <v>43631</v>
      </c>
      <c r="GN99" s="67">
        <f t="shared" si="904"/>
        <v>43632</v>
      </c>
      <c r="GO99" s="67">
        <f t="shared" si="905"/>
        <v>43633</v>
      </c>
      <c r="GP99" s="67">
        <f t="shared" si="905"/>
        <v>43634</v>
      </c>
      <c r="GQ99" s="67">
        <f t="shared" si="905"/>
        <v>43635</v>
      </c>
      <c r="GR99" s="67">
        <f t="shared" si="905"/>
        <v>43636</v>
      </c>
      <c r="GS99" s="67">
        <f t="shared" si="905"/>
        <v>43637</v>
      </c>
      <c r="GT99" s="67">
        <f t="shared" si="905"/>
        <v>43638</v>
      </c>
      <c r="GU99" s="67">
        <f t="shared" si="905"/>
        <v>43639</v>
      </c>
      <c r="GV99" s="67">
        <f t="shared" si="905"/>
        <v>43640</v>
      </c>
      <c r="GW99" s="67">
        <f t="shared" si="905"/>
        <v>43641</v>
      </c>
      <c r="GX99" s="67">
        <f t="shared" si="905"/>
        <v>43642</v>
      </c>
      <c r="GY99" s="67">
        <f t="shared" si="905"/>
        <v>43643</v>
      </c>
      <c r="GZ99" s="67">
        <f t="shared" si="905"/>
        <v>43644</v>
      </c>
      <c r="HA99" s="67">
        <f t="shared" si="905"/>
        <v>43645</v>
      </c>
      <c r="HB99" s="67">
        <f t="shared" si="905"/>
        <v>43646</v>
      </c>
      <c r="HC99" s="67">
        <f t="shared" si="906"/>
        <v>43647</v>
      </c>
      <c r="HD99" s="67">
        <f t="shared" si="906"/>
        <v>43648</v>
      </c>
      <c r="HE99" s="67">
        <f t="shared" si="906"/>
        <v>43649</v>
      </c>
      <c r="HF99" s="67">
        <f t="shared" si="906"/>
        <v>43650</v>
      </c>
      <c r="HG99" s="67">
        <f t="shared" si="906"/>
        <v>43651</v>
      </c>
      <c r="HH99" s="67">
        <f t="shared" si="906"/>
        <v>43652</v>
      </c>
      <c r="HI99" s="67">
        <f t="shared" si="906"/>
        <v>43653</v>
      </c>
      <c r="HJ99" s="67">
        <f t="shared" si="906"/>
        <v>43654</v>
      </c>
      <c r="HK99" s="67">
        <f t="shared" si="906"/>
        <v>43655</v>
      </c>
      <c r="HL99" s="67">
        <f t="shared" si="906"/>
        <v>43656</v>
      </c>
      <c r="HM99" s="67">
        <f t="shared" si="906"/>
        <v>43657</v>
      </c>
      <c r="HN99" s="67">
        <f t="shared" si="906"/>
        <v>43658</v>
      </c>
      <c r="HO99" s="67">
        <f t="shared" si="906"/>
        <v>43659</v>
      </c>
      <c r="HP99" s="67">
        <f t="shared" si="906"/>
        <v>43660</v>
      </c>
      <c r="HQ99" s="67">
        <f t="shared" si="906"/>
        <v>43661</v>
      </c>
      <c r="HR99" s="67">
        <f t="shared" si="906"/>
        <v>43662</v>
      </c>
      <c r="HS99" s="67">
        <f t="shared" si="907"/>
        <v>43663</v>
      </c>
      <c r="HT99" s="67">
        <f t="shared" si="907"/>
        <v>43664</v>
      </c>
      <c r="HU99" s="67">
        <f t="shared" si="907"/>
        <v>43665</v>
      </c>
      <c r="HV99" s="67">
        <f t="shared" si="907"/>
        <v>43666</v>
      </c>
      <c r="HW99" s="67">
        <f t="shared" si="907"/>
        <v>43667</v>
      </c>
      <c r="HX99" s="67">
        <f t="shared" si="907"/>
        <v>43668</v>
      </c>
      <c r="HY99" s="67">
        <f t="shared" si="907"/>
        <v>43669</v>
      </c>
      <c r="HZ99" s="67">
        <f t="shared" si="907"/>
        <v>43670</v>
      </c>
      <c r="IA99" s="67">
        <f t="shared" si="907"/>
        <v>43671</v>
      </c>
      <c r="IB99" s="67">
        <f t="shared" si="907"/>
        <v>43672</v>
      </c>
      <c r="IC99" s="67">
        <f t="shared" si="907"/>
        <v>43673</v>
      </c>
      <c r="ID99" s="67">
        <f t="shared" si="907"/>
        <v>43674</v>
      </c>
      <c r="IE99" s="67">
        <f t="shared" si="907"/>
        <v>43675</v>
      </c>
      <c r="IF99" s="67">
        <f t="shared" si="907"/>
        <v>43676</v>
      </c>
      <c r="IG99" s="67">
        <f t="shared" si="907"/>
        <v>43677</v>
      </c>
      <c r="IH99" s="67">
        <f t="shared" si="908"/>
        <v>43678</v>
      </c>
      <c r="II99" s="67">
        <f t="shared" si="908"/>
        <v>43679</v>
      </c>
      <c r="IJ99" s="67">
        <f t="shared" si="908"/>
        <v>43680</v>
      </c>
      <c r="IK99" s="67">
        <f t="shared" si="908"/>
        <v>43681</v>
      </c>
      <c r="IL99" s="67">
        <f t="shared" si="908"/>
        <v>43682</v>
      </c>
      <c r="IM99" s="67">
        <f t="shared" si="908"/>
        <v>43683</v>
      </c>
      <c r="IN99" s="67">
        <f t="shared" si="908"/>
        <v>43684</v>
      </c>
      <c r="IO99" s="67">
        <f t="shared" si="908"/>
        <v>43685</v>
      </c>
      <c r="IP99" s="67">
        <f t="shared" si="908"/>
        <v>43686</v>
      </c>
      <c r="IQ99" s="67">
        <f t="shared" si="908"/>
        <v>43687</v>
      </c>
      <c r="IR99" s="67">
        <f t="shared" si="908"/>
        <v>43688</v>
      </c>
      <c r="IS99" s="67">
        <f t="shared" si="908"/>
        <v>43689</v>
      </c>
      <c r="IT99" s="67">
        <f t="shared" si="908"/>
        <v>43690</v>
      </c>
      <c r="IU99" s="67">
        <f t="shared" si="908"/>
        <v>43691</v>
      </c>
      <c r="IV99" s="67">
        <f t="shared" si="908"/>
        <v>43692</v>
      </c>
      <c r="IW99" s="67">
        <f t="shared" si="908"/>
        <v>43693</v>
      </c>
      <c r="IX99" s="67">
        <f t="shared" si="909"/>
        <v>43694</v>
      </c>
      <c r="IY99" s="67">
        <f t="shared" si="909"/>
        <v>43695</v>
      </c>
      <c r="IZ99" s="67">
        <f t="shared" si="909"/>
        <v>43696</v>
      </c>
      <c r="JA99" s="67">
        <f t="shared" si="909"/>
        <v>43697</v>
      </c>
      <c r="JB99" s="67">
        <f t="shared" si="909"/>
        <v>43698</v>
      </c>
      <c r="JC99" s="67">
        <f t="shared" si="909"/>
        <v>43699</v>
      </c>
      <c r="JD99" s="67">
        <f t="shared" si="909"/>
        <v>43700</v>
      </c>
      <c r="JE99" s="67">
        <f t="shared" si="909"/>
        <v>43701</v>
      </c>
      <c r="JF99" s="67">
        <f t="shared" si="909"/>
        <v>43702</v>
      </c>
      <c r="JG99" s="67">
        <f t="shared" si="909"/>
        <v>43703</v>
      </c>
      <c r="JH99" s="67">
        <f t="shared" si="909"/>
        <v>43704</v>
      </c>
      <c r="JI99" s="67">
        <f t="shared" si="909"/>
        <v>43705</v>
      </c>
      <c r="JJ99" s="67">
        <f t="shared" si="909"/>
        <v>43706</v>
      </c>
      <c r="JK99" s="67">
        <f t="shared" si="909"/>
        <v>43707</v>
      </c>
      <c r="JL99" s="67">
        <f t="shared" si="909"/>
        <v>43708</v>
      </c>
      <c r="JM99" s="67">
        <f t="shared" si="910"/>
        <v>43709</v>
      </c>
      <c r="JN99" s="67">
        <f t="shared" si="910"/>
        <v>43710</v>
      </c>
      <c r="JO99" s="67">
        <f t="shared" si="910"/>
        <v>43711</v>
      </c>
      <c r="JP99" s="67">
        <f t="shared" si="910"/>
        <v>43712</v>
      </c>
      <c r="JQ99" s="67">
        <f t="shared" si="910"/>
        <v>43713</v>
      </c>
      <c r="JR99" s="67">
        <f t="shared" si="910"/>
        <v>43714</v>
      </c>
      <c r="JS99" s="67">
        <f t="shared" si="910"/>
        <v>43715</v>
      </c>
      <c r="JT99" s="67">
        <f t="shared" si="910"/>
        <v>43716</v>
      </c>
      <c r="JU99" s="67">
        <f t="shared" si="910"/>
        <v>43717</v>
      </c>
      <c r="JV99" s="67">
        <f t="shared" si="910"/>
        <v>43718</v>
      </c>
      <c r="JW99" s="67">
        <f t="shared" si="910"/>
        <v>43719</v>
      </c>
      <c r="JX99" s="67">
        <f t="shared" si="910"/>
        <v>43720</v>
      </c>
      <c r="JY99" s="67">
        <f t="shared" si="910"/>
        <v>43721</v>
      </c>
      <c r="JZ99" s="67">
        <f t="shared" si="910"/>
        <v>43722</v>
      </c>
      <c r="KA99" s="67">
        <f t="shared" si="910"/>
        <v>43723</v>
      </c>
      <c r="KB99" s="67">
        <f t="shared" si="910"/>
        <v>43724</v>
      </c>
      <c r="KC99" s="67">
        <f t="shared" si="911"/>
        <v>43725</v>
      </c>
      <c r="KD99" s="67">
        <f t="shared" si="911"/>
        <v>43726</v>
      </c>
      <c r="KE99" s="67">
        <f t="shared" si="911"/>
        <v>43727</v>
      </c>
      <c r="KF99" s="67">
        <f t="shared" si="911"/>
        <v>43728</v>
      </c>
      <c r="KG99" s="67">
        <f t="shared" si="911"/>
        <v>43729</v>
      </c>
      <c r="KH99" s="67">
        <f t="shared" si="911"/>
        <v>43730</v>
      </c>
      <c r="KI99" s="67">
        <f t="shared" si="911"/>
        <v>43731</v>
      </c>
      <c r="KJ99" s="67">
        <f t="shared" si="911"/>
        <v>43732</v>
      </c>
      <c r="KK99" s="67">
        <f t="shared" si="911"/>
        <v>43733</v>
      </c>
      <c r="KL99" s="67">
        <f t="shared" si="911"/>
        <v>43734</v>
      </c>
      <c r="KM99" s="67">
        <f t="shared" si="911"/>
        <v>43735</v>
      </c>
      <c r="KN99" s="67">
        <f t="shared" si="911"/>
        <v>43736</v>
      </c>
      <c r="KO99" s="67">
        <f t="shared" si="911"/>
        <v>43737</v>
      </c>
      <c r="KP99" s="67">
        <f t="shared" si="911"/>
        <v>43738</v>
      </c>
      <c r="KQ99" s="67">
        <f t="shared" si="912"/>
        <v>43739</v>
      </c>
      <c r="KR99" s="67">
        <f t="shared" si="912"/>
        <v>43740</v>
      </c>
      <c r="KS99" s="67">
        <f t="shared" si="912"/>
        <v>43741</v>
      </c>
      <c r="KT99" s="67">
        <f t="shared" si="912"/>
        <v>43742</v>
      </c>
      <c r="KU99" s="67">
        <f t="shared" si="912"/>
        <v>43743</v>
      </c>
      <c r="KV99" s="67">
        <f t="shared" si="912"/>
        <v>43744</v>
      </c>
      <c r="KW99" s="67">
        <f t="shared" si="912"/>
        <v>43745</v>
      </c>
      <c r="KX99" s="67">
        <f t="shared" si="912"/>
        <v>43746</v>
      </c>
      <c r="KY99" s="67">
        <f t="shared" si="912"/>
        <v>43747</v>
      </c>
      <c r="KZ99" s="67">
        <f t="shared" si="912"/>
        <v>43748</v>
      </c>
      <c r="LA99" s="67">
        <f t="shared" si="912"/>
        <v>43749</v>
      </c>
      <c r="LB99" s="67">
        <f t="shared" si="912"/>
        <v>43750</v>
      </c>
      <c r="LC99" s="67">
        <f t="shared" si="912"/>
        <v>43751</v>
      </c>
      <c r="LD99" s="67">
        <f t="shared" si="912"/>
        <v>43752</v>
      </c>
      <c r="LE99" s="67">
        <f t="shared" si="912"/>
        <v>43753</v>
      </c>
      <c r="LF99" s="67">
        <f t="shared" si="912"/>
        <v>43754</v>
      </c>
      <c r="LG99" s="67">
        <f t="shared" si="913"/>
        <v>43755</v>
      </c>
      <c r="LH99" s="67">
        <f t="shared" si="913"/>
        <v>43756</v>
      </c>
      <c r="LI99" s="67">
        <f t="shared" si="913"/>
        <v>43757</v>
      </c>
      <c r="LJ99" s="67">
        <f t="shared" si="913"/>
        <v>43758</v>
      </c>
      <c r="LK99" s="67">
        <f t="shared" si="913"/>
        <v>43759</v>
      </c>
      <c r="LL99" s="67">
        <f t="shared" si="913"/>
        <v>43760</v>
      </c>
      <c r="LM99" s="67">
        <f t="shared" si="913"/>
        <v>43761</v>
      </c>
      <c r="LN99" s="67">
        <f t="shared" si="913"/>
        <v>43762</v>
      </c>
      <c r="LO99" s="67">
        <f t="shared" si="913"/>
        <v>43763</v>
      </c>
      <c r="LP99" s="67">
        <f t="shared" si="913"/>
        <v>43764</v>
      </c>
      <c r="LQ99" s="67">
        <f t="shared" si="913"/>
        <v>43765</v>
      </c>
      <c r="LR99" s="67">
        <f t="shared" si="913"/>
        <v>43766</v>
      </c>
      <c r="LS99" s="67">
        <f t="shared" si="913"/>
        <v>43767</v>
      </c>
      <c r="LT99" s="67">
        <f t="shared" si="913"/>
        <v>43768</v>
      </c>
      <c r="LU99" s="67">
        <f t="shared" si="913"/>
        <v>43769</v>
      </c>
      <c r="LV99" s="67">
        <f t="shared" si="914"/>
        <v>43770</v>
      </c>
      <c r="LW99" s="67">
        <f t="shared" si="914"/>
        <v>43771</v>
      </c>
      <c r="LX99" s="67">
        <f t="shared" si="914"/>
        <v>43772</v>
      </c>
      <c r="LY99" s="67">
        <f t="shared" si="914"/>
        <v>43773</v>
      </c>
      <c r="LZ99" s="67">
        <f t="shared" si="914"/>
        <v>43774</v>
      </c>
      <c r="MA99" s="67">
        <f t="shared" si="914"/>
        <v>43775</v>
      </c>
      <c r="MB99" s="67">
        <f t="shared" si="914"/>
        <v>43776</v>
      </c>
      <c r="MC99" s="67">
        <f t="shared" si="914"/>
        <v>43777</v>
      </c>
      <c r="MD99" s="67">
        <f t="shared" si="914"/>
        <v>43778</v>
      </c>
      <c r="ME99" s="67">
        <f t="shared" si="914"/>
        <v>43779</v>
      </c>
      <c r="MF99" s="67">
        <f t="shared" si="914"/>
        <v>43780</v>
      </c>
      <c r="MG99" s="67">
        <f t="shared" si="914"/>
        <v>43781</v>
      </c>
      <c r="MH99" s="67">
        <f t="shared" si="914"/>
        <v>43782</v>
      </c>
      <c r="MI99" s="67">
        <f t="shared" si="914"/>
        <v>43783</v>
      </c>
      <c r="MJ99" s="67">
        <f t="shared" si="914"/>
        <v>43784</v>
      </c>
      <c r="MK99" s="67">
        <f t="shared" si="914"/>
        <v>43785</v>
      </c>
      <c r="ML99" s="67">
        <f t="shared" si="915"/>
        <v>43786</v>
      </c>
      <c r="MM99" s="67">
        <f t="shared" si="915"/>
        <v>43787</v>
      </c>
      <c r="MN99" s="67">
        <f t="shared" si="915"/>
        <v>43788</v>
      </c>
      <c r="MO99" s="67">
        <f t="shared" si="915"/>
        <v>43789</v>
      </c>
      <c r="MP99" s="67">
        <f t="shared" si="915"/>
        <v>43790</v>
      </c>
      <c r="MQ99" s="67">
        <f t="shared" si="915"/>
        <v>43791</v>
      </c>
      <c r="MR99" s="67">
        <f t="shared" si="915"/>
        <v>43792</v>
      </c>
      <c r="MS99" s="67">
        <f t="shared" si="915"/>
        <v>43793</v>
      </c>
      <c r="MT99" s="67">
        <f t="shared" si="915"/>
        <v>43794</v>
      </c>
      <c r="MU99" s="67">
        <f t="shared" si="915"/>
        <v>43795</v>
      </c>
      <c r="MV99" s="67">
        <f t="shared" si="915"/>
        <v>43796</v>
      </c>
      <c r="MW99" s="67">
        <f t="shared" si="915"/>
        <v>43797</v>
      </c>
      <c r="MX99" s="67">
        <f t="shared" si="915"/>
        <v>43798</v>
      </c>
      <c r="MY99" s="67">
        <f t="shared" si="915"/>
        <v>43799</v>
      </c>
      <c r="MZ99" s="67">
        <f t="shared" si="916"/>
        <v>43800</v>
      </c>
      <c r="NA99" s="67">
        <f t="shared" si="916"/>
        <v>43801</v>
      </c>
      <c r="NB99" s="67">
        <f t="shared" si="916"/>
        <v>43802</v>
      </c>
      <c r="NC99" s="67">
        <f t="shared" si="916"/>
        <v>43803</v>
      </c>
      <c r="ND99" s="67">
        <f t="shared" si="916"/>
        <v>43804</v>
      </c>
      <c r="NE99" s="67">
        <f t="shared" si="916"/>
        <v>43805</v>
      </c>
      <c r="NF99" s="67">
        <f t="shared" si="916"/>
        <v>43806</v>
      </c>
      <c r="NG99" s="67">
        <f t="shared" si="916"/>
        <v>43807</v>
      </c>
      <c r="NH99" s="67">
        <f t="shared" si="916"/>
        <v>43808</v>
      </c>
      <c r="NI99" s="67">
        <f t="shared" si="916"/>
        <v>43809</v>
      </c>
      <c r="NJ99" s="67">
        <f t="shared" si="916"/>
        <v>43810</v>
      </c>
      <c r="NK99" s="67">
        <f t="shared" si="916"/>
        <v>43811</v>
      </c>
      <c r="NL99" s="67">
        <f t="shared" si="916"/>
        <v>43812</v>
      </c>
      <c r="NM99" s="67">
        <f t="shared" si="916"/>
        <v>43813</v>
      </c>
      <c r="NN99" s="67">
        <f t="shared" si="916"/>
        <v>43814</v>
      </c>
      <c r="NO99" s="67">
        <f t="shared" si="916"/>
        <v>43815</v>
      </c>
      <c r="NP99" s="67">
        <f t="shared" si="917"/>
        <v>43816</v>
      </c>
      <c r="NQ99" s="67">
        <f t="shared" si="917"/>
        <v>43817</v>
      </c>
      <c r="NR99" s="67">
        <f t="shared" si="917"/>
        <v>43818</v>
      </c>
      <c r="NS99" s="67">
        <f t="shared" si="917"/>
        <v>43819</v>
      </c>
      <c r="NT99" s="67">
        <f t="shared" si="917"/>
        <v>43820</v>
      </c>
      <c r="NU99" s="67">
        <f t="shared" si="917"/>
        <v>43821</v>
      </c>
      <c r="NV99" s="67">
        <f t="shared" si="917"/>
        <v>43822</v>
      </c>
      <c r="NW99" s="67">
        <f t="shared" si="917"/>
        <v>43823</v>
      </c>
      <c r="NX99" s="67">
        <f t="shared" si="917"/>
        <v>43824</v>
      </c>
      <c r="NY99" s="67">
        <f t="shared" si="917"/>
        <v>43825</v>
      </c>
      <c r="NZ99" s="67">
        <f t="shared" si="917"/>
        <v>43826</v>
      </c>
      <c r="OA99" s="67">
        <f t="shared" si="917"/>
        <v>43827</v>
      </c>
      <c r="OB99" s="67">
        <f t="shared" si="917"/>
        <v>43828</v>
      </c>
      <c r="OC99" s="67">
        <f t="shared" si="917"/>
        <v>43829</v>
      </c>
      <c r="OD99" s="67">
        <f t="shared" si="917"/>
        <v>43830</v>
      </c>
      <c r="OE99" s="157"/>
      <c r="OF99" s="186">
        <f t="shared" ref="OF99" si="926">OK99+OM99+OO99+OQ99+OS99+OU99+OW99</f>
        <v>0</v>
      </c>
      <c r="OG99" s="28">
        <f t="shared" ref="OG99" si="927">OL99+ON99+OP99+OR99+OT99+OV99+OX99</f>
        <v>0</v>
      </c>
      <c r="OH99" s="185">
        <f>D99-OF99</f>
        <v>0</v>
      </c>
      <c r="OI99" s="29">
        <f>G99-OG99</f>
        <v>0</v>
      </c>
      <c r="OJ99" s="90" t="str">
        <f>J99</f>
        <v>km</v>
      </c>
      <c r="OK99" s="212"/>
      <c r="OL99" s="29">
        <f>OK99*F99</f>
        <v>0</v>
      </c>
      <c r="OM99" s="212"/>
      <c r="ON99" s="29">
        <f>OM99*F99</f>
        <v>0</v>
      </c>
      <c r="OO99" s="213"/>
      <c r="OP99" s="29">
        <f>OO99*F99</f>
        <v>0</v>
      </c>
      <c r="OQ99" s="213"/>
      <c r="OR99" s="29">
        <f>OQ99*F99</f>
        <v>0</v>
      </c>
      <c r="OS99" s="213"/>
      <c r="OT99" s="29">
        <f>OS99*F99</f>
        <v>0</v>
      </c>
      <c r="OU99" s="213"/>
      <c r="OV99" s="29">
        <f>OU99*F99</f>
        <v>0</v>
      </c>
      <c r="OW99" s="213"/>
      <c r="OX99" s="29">
        <f>OW99*F99</f>
        <v>0</v>
      </c>
      <c r="OY99" s="157"/>
    </row>
    <row r="100" spans="1:415" ht="38.25" x14ac:dyDescent="0.2">
      <c r="A100" s="138" t="s">
        <v>193</v>
      </c>
      <c r="B100" s="139" t="s">
        <v>128</v>
      </c>
      <c r="C100" s="139"/>
      <c r="D100" s="154"/>
      <c r="E100" s="154"/>
      <c r="F100" s="129"/>
      <c r="G100" s="154"/>
      <c r="H100" s="155"/>
      <c r="I100" s="135"/>
      <c r="J100" s="132"/>
      <c r="K100" s="136"/>
      <c r="L100" s="136"/>
      <c r="M100" s="136"/>
      <c r="N100" s="136"/>
      <c r="O100" s="136"/>
      <c r="P100" s="136"/>
      <c r="Q100" s="136"/>
      <c r="R100" s="136"/>
      <c r="S100" s="136"/>
      <c r="T100" s="136"/>
      <c r="U100" s="136"/>
      <c r="V100" s="136"/>
      <c r="W100" s="136"/>
      <c r="X100" s="136"/>
      <c r="Y100" s="136"/>
      <c r="Z100" s="136"/>
      <c r="AA100" s="137"/>
      <c r="AB100" s="136"/>
      <c r="AC100" s="13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c r="IW100" s="77"/>
      <c r="IX100" s="77"/>
      <c r="IY100" s="77"/>
      <c r="IZ100" s="77"/>
      <c r="JA100" s="77"/>
      <c r="JB100" s="77"/>
      <c r="JC100" s="77"/>
      <c r="JD100" s="77"/>
      <c r="JE100" s="77"/>
      <c r="JF100" s="77"/>
      <c r="JG100" s="77"/>
      <c r="JH100" s="77"/>
      <c r="JI100" s="77"/>
      <c r="JJ100" s="77"/>
      <c r="JK100" s="77"/>
      <c r="JL100" s="77"/>
      <c r="JM100" s="77"/>
      <c r="JN100" s="77"/>
      <c r="JO100" s="77"/>
      <c r="JP100" s="77"/>
      <c r="JQ100" s="77"/>
      <c r="JR100" s="77"/>
      <c r="JS100" s="77"/>
      <c r="JT100" s="77"/>
      <c r="JU100" s="77"/>
      <c r="JV100" s="77"/>
      <c r="JW100" s="77"/>
      <c r="JX100" s="77"/>
      <c r="JY100" s="77"/>
      <c r="JZ100" s="77"/>
      <c r="KA100" s="77"/>
      <c r="KB100" s="77"/>
      <c r="KC100" s="77"/>
      <c r="KD100" s="77"/>
      <c r="KE100" s="77"/>
      <c r="KF100" s="77"/>
      <c r="KG100" s="77"/>
      <c r="KH100" s="77"/>
      <c r="KI100" s="77"/>
      <c r="KJ100" s="77"/>
      <c r="KK100" s="77"/>
      <c r="KL100" s="77"/>
      <c r="KM100" s="77"/>
      <c r="KN100" s="77"/>
      <c r="KO100" s="77"/>
      <c r="KP100" s="77"/>
      <c r="KQ100" s="77"/>
      <c r="KR100" s="77"/>
      <c r="KS100" s="77"/>
      <c r="KT100" s="77"/>
      <c r="KU100" s="77"/>
      <c r="KV100" s="77"/>
      <c r="KW100" s="77"/>
      <c r="KX100" s="77"/>
      <c r="KY100" s="77"/>
      <c r="KZ100" s="77"/>
      <c r="LA100" s="77"/>
      <c r="LB100" s="77"/>
      <c r="LC100" s="77"/>
      <c r="LD100" s="77"/>
      <c r="LE100" s="77"/>
      <c r="LF100" s="77"/>
      <c r="LG100" s="77"/>
      <c r="LH100" s="77"/>
      <c r="LI100" s="77"/>
      <c r="LJ100" s="77"/>
      <c r="LK100" s="77"/>
      <c r="LL100" s="77"/>
      <c r="LM100" s="77"/>
      <c r="LN100" s="77"/>
      <c r="LO100" s="77"/>
      <c r="LP100" s="77"/>
      <c r="LQ100" s="77"/>
      <c r="LR100" s="77"/>
      <c r="LS100" s="77"/>
      <c r="LT100" s="77"/>
      <c r="LU100" s="77"/>
      <c r="LV100" s="77"/>
      <c r="LW100" s="77"/>
      <c r="LX100" s="77"/>
      <c r="LY100" s="77"/>
      <c r="LZ100" s="77"/>
      <c r="MA100" s="77"/>
      <c r="MB100" s="77"/>
      <c r="MC100" s="77"/>
      <c r="MD100" s="77"/>
      <c r="ME100" s="77"/>
      <c r="MF100" s="77"/>
      <c r="MG100" s="77"/>
      <c r="MH100" s="77"/>
      <c r="MI100" s="77"/>
      <c r="MJ100" s="77"/>
      <c r="MK100" s="77"/>
      <c r="ML100" s="77"/>
      <c r="MM100" s="77"/>
      <c r="MN100" s="77"/>
      <c r="MO100" s="77"/>
      <c r="MP100" s="77"/>
      <c r="MQ100" s="77"/>
      <c r="MR100" s="77"/>
      <c r="MS100" s="77"/>
      <c r="MT100" s="77"/>
      <c r="MU100" s="77"/>
      <c r="MV100" s="77"/>
      <c r="MW100" s="77"/>
      <c r="MX100" s="77"/>
      <c r="MY100" s="77"/>
      <c r="MZ100" s="77"/>
      <c r="NA100" s="77"/>
      <c r="NB100" s="77"/>
      <c r="NC100" s="77"/>
      <c r="ND100" s="77"/>
      <c r="NE100" s="77"/>
      <c r="NF100" s="77"/>
      <c r="NG100" s="77"/>
      <c r="NH100" s="77"/>
      <c r="NI100" s="77"/>
      <c r="NJ100" s="77"/>
      <c r="NK100" s="77"/>
      <c r="NL100" s="77"/>
      <c r="NM100" s="77"/>
      <c r="NN100" s="77"/>
      <c r="NO100" s="77"/>
      <c r="NP100" s="77"/>
      <c r="NQ100" s="77"/>
      <c r="NR100" s="77"/>
      <c r="NS100" s="77"/>
      <c r="NT100" s="77"/>
      <c r="NU100" s="77"/>
      <c r="NV100" s="77"/>
      <c r="NW100" s="77"/>
      <c r="NX100" s="77"/>
      <c r="NY100" s="77"/>
      <c r="NZ100" s="77"/>
      <c r="OA100" s="77"/>
      <c r="OB100" s="77"/>
      <c r="OC100" s="77"/>
      <c r="OD100" s="77"/>
      <c r="OE100" s="157"/>
      <c r="OF100" s="132"/>
      <c r="OG100" s="132"/>
      <c r="OH100" s="132"/>
      <c r="OI100" s="132"/>
      <c r="OJ100" s="161"/>
      <c r="OK100" s="132"/>
      <c r="OL100" s="132"/>
      <c r="OM100" s="132"/>
      <c r="ON100" s="132"/>
      <c r="OO100" s="132"/>
      <c r="OP100" s="132"/>
      <c r="OQ100" s="132"/>
      <c r="OR100" s="132"/>
      <c r="OS100" s="132"/>
      <c r="OT100" s="132"/>
      <c r="OU100" s="132"/>
      <c r="OV100" s="132"/>
      <c r="OW100" s="132"/>
      <c r="OX100" s="132"/>
      <c r="OY100" s="157"/>
    </row>
    <row r="101" spans="1:415" ht="12.75" x14ac:dyDescent="0.2">
      <c r="A101" s="217" t="s">
        <v>194</v>
      </c>
      <c r="B101" s="218" t="s">
        <v>300</v>
      </c>
      <c r="C101" s="219" t="s">
        <v>34</v>
      </c>
      <c r="D101" s="230">
        <v>1.2999999999999999E-2</v>
      </c>
      <c r="E101" s="230">
        <f>D101*1.1</f>
        <v>1.43E-2</v>
      </c>
      <c r="F101" s="231">
        <v>30000</v>
      </c>
      <c r="G101" s="221">
        <f t="shared" ref="G101" si="928">ROUND(ROUND(D101,3)*$F101,2)</f>
        <v>390</v>
      </c>
      <c r="H101" s="222">
        <f t="shared" ref="H101" si="929">ROUND(ROUND(E101,3)*$F101,2)</f>
        <v>420</v>
      </c>
      <c r="I101" s="100"/>
      <c r="J101" s="69" t="str">
        <f>C101</f>
        <v>km</v>
      </c>
      <c r="K101" s="184"/>
      <c r="L101" s="69">
        <f>K101*$F101</f>
        <v>0</v>
      </c>
      <c r="M101" s="184"/>
      <c r="N101" s="69">
        <f>M101*$F101</f>
        <v>0</v>
      </c>
      <c r="O101" s="184"/>
      <c r="P101" s="69">
        <f>O101*$F101</f>
        <v>0</v>
      </c>
      <c r="Q101" s="184"/>
      <c r="R101" s="69">
        <f>Q101*$F101</f>
        <v>0</v>
      </c>
      <c r="S101" s="184"/>
      <c r="T101" s="69">
        <f>S101*$F101</f>
        <v>0</v>
      </c>
      <c r="U101" s="184"/>
      <c r="V101" s="69">
        <f>U101*$F101</f>
        <v>0</v>
      </c>
      <c r="W101" s="184"/>
      <c r="X101" s="69">
        <f>W101*$F101</f>
        <v>0</v>
      </c>
      <c r="Y101" s="187">
        <f>SUM(K101,M101,O101,Q101,S101,U101,W101)</f>
        <v>0</v>
      </c>
      <c r="Z101" s="69">
        <f>SUM(L101,N101,P101,R101,T101,V101,X101)</f>
        <v>0</v>
      </c>
      <c r="AA101" s="71">
        <f>MIN(AA102:AA104)</f>
        <v>0</v>
      </c>
      <c r="AB101" s="72">
        <f>AC101-AA101</f>
        <v>0</v>
      </c>
      <c r="AC101" s="71">
        <f>MAX(AC102:AC104)</f>
        <v>0</v>
      </c>
      <c r="AD101" s="67">
        <f t="shared" ref="AD101:AS105" si="930">AD$18</f>
        <v>43466</v>
      </c>
      <c r="AE101" s="67">
        <f t="shared" si="930"/>
        <v>43467</v>
      </c>
      <c r="AF101" s="67">
        <f t="shared" si="930"/>
        <v>43468</v>
      </c>
      <c r="AG101" s="67">
        <f t="shared" si="930"/>
        <v>43469</v>
      </c>
      <c r="AH101" s="67">
        <f t="shared" si="930"/>
        <v>43470</v>
      </c>
      <c r="AI101" s="67">
        <f t="shared" si="930"/>
        <v>43471</v>
      </c>
      <c r="AJ101" s="67">
        <f t="shared" si="930"/>
        <v>43472</v>
      </c>
      <c r="AK101" s="67">
        <f t="shared" si="930"/>
        <v>43473</v>
      </c>
      <c r="AL101" s="67">
        <f t="shared" si="930"/>
        <v>43474</v>
      </c>
      <c r="AM101" s="67">
        <f t="shared" si="930"/>
        <v>43475</v>
      </c>
      <c r="AN101" s="67">
        <f t="shared" si="930"/>
        <v>43476</v>
      </c>
      <c r="AO101" s="67">
        <f t="shared" si="930"/>
        <v>43477</v>
      </c>
      <c r="AP101" s="67">
        <f t="shared" si="930"/>
        <v>43478</v>
      </c>
      <c r="AQ101" s="67">
        <f t="shared" si="930"/>
        <v>43479</v>
      </c>
      <c r="AR101" s="67">
        <f t="shared" si="930"/>
        <v>43480</v>
      </c>
      <c r="AS101" s="67">
        <f t="shared" si="930"/>
        <v>43481</v>
      </c>
      <c r="AT101" s="67">
        <f t="shared" ref="AT101:BH105" si="931">AT$18</f>
        <v>43482</v>
      </c>
      <c r="AU101" s="67">
        <f t="shared" si="931"/>
        <v>43483</v>
      </c>
      <c r="AV101" s="67">
        <f t="shared" si="931"/>
        <v>43484</v>
      </c>
      <c r="AW101" s="67">
        <f t="shared" si="931"/>
        <v>43485</v>
      </c>
      <c r="AX101" s="67">
        <f t="shared" si="931"/>
        <v>43486</v>
      </c>
      <c r="AY101" s="67">
        <f t="shared" si="931"/>
        <v>43487</v>
      </c>
      <c r="AZ101" s="67">
        <f t="shared" si="931"/>
        <v>43488</v>
      </c>
      <c r="BA101" s="67">
        <f t="shared" si="931"/>
        <v>43489</v>
      </c>
      <c r="BB101" s="67">
        <f t="shared" si="931"/>
        <v>43490</v>
      </c>
      <c r="BC101" s="67">
        <f t="shared" si="931"/>
        <v>43491</v>
      </c>
      <c r="BD101" s="67">
        <f t="shared" si="931"/>
        <v>43492</v>
      </c>
      <c r="BE101" s="67">
        <f t="shared" si="931"/>
        <v>43493</v>
      </c>
      <c r="BF101" s="67">
        <f t="shared" si="931"/>
        <v>43494</v>
      </c>
      <c r="BG101" s="67">
        <f t="shared" si="931"/>
        <v>43495</v>
      </c>
      <c r="BH101" s="67">
        <f t="shared" si="931"/>
        <v>43496</v>
      </c>
      <c r="BI101" s="67">
        <f t="shared" ref="BI101:BX105" si="932">BI$18</f>
        <v>43497</v>
      </c>
      <c r="BJ101" s="67">
        <f t="shared" si="932"/>
        <v>43498</v>
      </c>
      <c r="BK101" s="67">
        <f t="shared" si="932"/>
        <v>43499</v>
      </c>
      <c r="BL101" s="67">
        <f t="shared" si="932"/>
        <v>43500</v>
      </c>
      <c r="BM101" s="67">
        <f t="shared" si="932"/>
        <v>43501</v>
      </c>
      <c r="BN101" s="67">
        <f t="shared" si="932"/>
        <v>43502</v>
      </c>
      <c r="BO101" s="67">
        <f t="shared" si="932"/>
        <v>43503</v>
      </c>
      <c r="BP101" s="67">
        <f t="shared" si="932"/>
        <v>43504</v>
      </c>
      <c r="BQ101" s="67">
        <f t="shared" si="932"/>
        <v>43505</v>
      </c>
      <c r="BR101" s="67">
        <f t="shared" si="932"/>
        <v>43506</v>
      </c>
      <c r="BS101" s="67">
        <f t="shared" si="932"/>
        <v>43507</v>
      </c>
      <c r="BT101" s="67">
        <f t="shared" si="932"/>
        <v>43508</v>
      </c>
      <c r="BU101" s="67">
        <f t="shared" si="932"/>
        <v>43509</v>
      </c>
      <c r="BV101" s="67">
        <f t="shared" si="932"/>
        <v>43510</v>
      </c>
      <c r="BW101" s="67">
        <f t="shared" si="932"/>
        <v>43511</v>
      </c>
      <c r="BX101" s="67">
        <f t="shared" si="932"/>
        <v>43512</v>
      </c>
      <c r="BY101" s="67">
        <f t="shared" ref="BY101:CJ105" si="933">BY$18</f>
        <v>43513</v>
      </c>
      <c r="BZ101" s="67">
        <f t="shared" si="933"/>
        <v>43514</v>
      </c>
      <c r="CA101" s="67">
        <f t="shared" si="933"/>
        <v>43515</v>
      </c>
      <c r="CB101" s="67">
        <f t="shared" si="933"/>
        <v>43516</v>
      </c>
      <c r="CC101" s="67">
        <f t="shared" si="933"/>
        <v>43517</v>
      </c>
      <c r="CD101" s="67">
        <f t="shared" si="933"/>
        <v>43518</v>
      </c>
      <c r="CE101" s="67">
        <f t="shared" si="933"/>
        <v>43519</v>
      </c>
      <c r="CF101" s="67">
        <f t="shared" si="933"/>
        <v>43520</v>
      </c>
      <c r="CG101" s="67">
        <f t="shared" si="933"/>
        <v>43521</v>
      </c>
      <c r="CH101" s="67">
        <f t="shared" si="933"/>
        <v>43522</v>
      </c>
      <c r="CI101" s="67">
        <f t="shared" si="933"/>
        <v>43523</v>
      </c>
      <c r="CJ101" s="67">
        <f t="shared" si="933"/>
        <v>43524</v>
      </c>
      <c r="CK101" s="67">
        <f t="shared" ref="CK101:CZ105" si="934">CK$18</f>
        <v>43525</v>
      </c>
      <c r="CL101" s="67">
        <f t="shared" si="934"/>
        <v>43526</v>
      </c>
      <c r="CM101" s="67">
        <f t="shared" si="934"/>
        <v>43527</v>
      </c>
      <c r="CN101" s="67">
        <f t="shared" si="934"/>
        <v>43528</v>
      </c>
      <c r="CO101" s="67">
        <f t="shared" si="934"/>
        <v>43529</v>
      </c>
      <c r="CP101" s="67">
        <f t="shared" si="934"/>
        <v>43530</v>
      </c>
      <c r="CQ101" s="67">
        <f t="shared" si="934"/>
        <v>43531</v>
      </c>
      <c r="CR101" s="67">
        <f t="shared" si="934"/>
        <v>43532</v>
      </c>
      <c r="CS101" s="67">
        <f t="shared" si="934"/>
        <v>43533</v>
      </c>
      <c r="CT101" s="67">
        <f t="shared" si="934"/>
        <v>43534</v>
      </c>
      <c r="CU101" s="67">
        <f t="shared" si="934"/>
        <v>43535</v>
      </c>
      <c r="CV101" s="67">
        <f t="shared" si="934"/>
        <v>43536</v>
      </c>
      <c r="CW101" s="67">
        <f t="shared" si="934"/>
        <v>43537</v>
      </c>
      <c r="CX101" s="67">
        <f t="shared" si="934"/>
        <v>43538</v>
      </c>
      <c r="CY101" s="67">
        <f t="shared" si="934"/>
        <v>43539</v>
      </c>
      <c r="CZ101" s="67">
        <f t="shared" si="934"/>
        <v>43540</v>
      </c>
      <c r="DA101" s="67">
        <f t="shared" ref="DA101:DO105" si="935">DA$18</f>
        <v>43541</v>
      </c>
      <c r="DB101" s="67">
        <f t="shared" si="935"/>
        <v>43542</v>
      </c>
      <c r="DC101" s="67">
        <f t="shared" si="935"/>
        <v>43543</v>
      </c>
      <c r="DD101" s="67">
        <f t="shared" si="935"/>
        <v>43544</v>
      </c>
      <c r="DE101" s="67">
        <f t="shared" si="935"/>
        <v>43545</v>
      </c>
      <c r="DF101" s="67">
        <f t="shared" si="935"/>
        <v>43546</v>
      </c>
      <c r="DG101" s="67">
        <f t="shared" si="935"/>
        <v>43547</v>
      </c>
      <c r="DH101" s="67">
        <f t="shared" si="935"/>
        <v>43548</v>
      </c>
      <c r="DI101" s="67">
        <f t="shared" si="935"/>
        <v>43549</v>
      </c>
      <c r="DJ101" s="67">
        <f t="shared" si="935"/>
        <v>43550</v>
      </c>
      <c r="DK101" s="67">
        <f t="shared" si="935"/>
        <v>43551</v>
      </c>
      <c r="DL101" s="67">
        <f t="shared" si="935"/>
        <v>43552</v>
      </c>
      <c r="DM101" s="67">
        <f t="shared" si="935"/>
        <v>43553</v>
      </c>
      <c r="DN101" s="67">
        <f t="shared" si="935"/>
        <v>43554</v>
      </c>
      <c r="DO101" s="67">
        <f t="shared" si="935"/>
        <v>43555</v>
      </c>
      <c r="DP101" s="67">
        <f t="shared" ref="DP101:EE105" si="936">DP$18</f>
        <v>43556</v>
      </c>
      <c r="DQ101" s="67">
        <f t="shared" si="936"/>
        <v>43557</v>
      </c>
      <c r="DR101" s="67">
        <f t="shared" si="936"/>
        <v>43558</v>
      </c>
      <c r="DS101" s="67">
        <f t="shared" si="936"/>
        <v>43559</v>
      </c>
      <c r="DT101" s="67">
        <f t="shared" si="936"/>
        <v>43560</v>
      </c>
      <c r="DU101" s="67">
        <f t="shared" si="936"/>
        <v>43561</v>
      </c>
      <c r="DV101" s="67">
        <f t="shared" si="936"/>
        <v>43562</v>
      </c>
      <c r="DW101" s="67">
        <f t="shared" si="936"/>
        <v>43563</v>
      </c>
      <c r="DX101" s="67">
        <f t="shared" si="936"/>
        <v>43564</v>
      </c>
      <c r="DY101" s="67">
        <f t="shared" si="936"/>
        <v>43565</v>
      </c>
      <c r="DZ101" s="67">
        <f t="shared" si="936"/>
        <v>43566</v>
      </c>
      <c r="EA101" s="67">
        <f t="shared" si="936"/>
        <v>43567</v>
      </c>
      <c r="EB101" s="67">
        <f t="shared" si="936"/>
        <v>43568</v>
      </c>
      <c r="EC101" s="67">
        <f t="shared" si="936"/>
        <v>43569</v>
      </c>
      <c r="ED101" s="67">
        <f t="shared" si="936"/>
        <v>43570</v>
      </c>
      <c r="EE101" s="67">
        <f t="shared" si="936"/>
        <v>43571</v>
      </c>
      <c r="EF101" s="67">
        <f t="shared" ref="EF101:ES105" si="937">EF$18</f>
        <v>43572</v>
      </c>
      <c r="EG101" s="67">
        <f t="shared" si="937"/>
        <v>43573</v>
      </c>
      <c r="EH101" s="67">
        <f t="shared" si="937"/>
        <v>43574</v>
      </c>
      <c r="EI101" s="67">
        <f t="shared" si="937"/>
        <v>43575</v>
      </c>
      <c r="EJ101" s="67">
        <f t="shared" si="937"/>
        <v>43576</v>
      </c>
      <c r="EK101" s="67">
        <f t="shared" si="937"/>
        <v>43577</v>
      </c>
      <c r="EL101" s="67">
        <f t="shared" si="937"/>
        <v>43578</v>
      </c>
      <c r="EM101" s="67">
        <f t="shared" si="937"/>
        <v>43579</v>
      </c>
      <c r="EN101" s="67">
        <f t="shared" si="937"/>
        <v>43580</v>
      </c>
      <c r="EO101" s="67">
        <f t="shared" si="937"/>
        <v>43581</v>
      </c>
      <c r="EP101" s="67">
        <f t="shared" si="937"/>
        <v>43582</v>
      </c>
      <c r="EQ101" s="67">
        <f t="shared" si="937"/>
        <v>43583</v>
      </c>
      <c r="ER101" s="67">
        <f t="shared" si="937"/>
        <v>43584</v>
      </c>
      <c r="ES101" s="67">
        <f t="shared" si="937"/>
        <v>43585</v>
      </c>
      <c r="ET101" s="67">
        <f t="shared" ref="ET101:FI105" si="938">ET$18</f>
        <v>43586</v>
      </c>
      <c r="EU101" s="67">
        <f t="shared" si="938"/>
        <v>43587</v>
      </c>
      <c r="EV101" s="67">
        <f t="shared" si="938"/>
        <v>43588</v>
      </c>
      <c r="EW101" s="67">
        <f t="shared" si="938"/>
        <v>43589</v>
      </c>
      <c r="EX101" s="67">
        <f t="shared" si="938"/>
        <v>43590</v>
      </c>
      <c r="EY101" s="67">
        <f t="shared" si="938"/>
        <v>43591</v>
      </c>
      <c r="EZ101" s="67">
        <f t="shared" si="938"/>
        <v>43592</v>
      </c>
      <c r="FA101" s="67">
        <f t="shared" si="938"/>
        <v>43593</v>
      </c>
      <c r="FB101" s="67">
        <f t="shared" si="938"/>
        <v>43594</v>
      </c>
      <c r="FC101" s="67">
        <f t="shared" si="938"/>
        <v>43595</v>
      </c>
      <c r="FD101" s="67">
        <f t="shared" si="938"/>
        <v>43596</v>
      </c>
      <c r="FE101" s="67">
        <f t="shared" si="938"/>
        <v>43597</v>
      </c>
      <c r="FF101" s="67">
        <f t="shared" si="938"/>
        <v>43598</v>
      </c>
      <c r="FG101" s="67">
        <f t="shared" si="938"/>
        <v>43599</v>
      </c>
      <c r="FH101" s="67">
        <f t="shared" si="938"/>
        <v>43600</v>
      </c>
      <c r="FI101" s="67">
        <f t="shared" si="938"/>
        <v>43601</v>
      </c>
      <c r="FJ101" s="67">
        <f t="shared" ref="FJ101:FX105" si="939">FJ$18</f>
        <v>43602</v>
      </c>
      <c r="FK101" s="67">
        <f t="shared" si="939"/>
        <v>43603</v>
      </c>
      <c r="FL101" s="67">
        <f t="shared" si="939"/>
        <v>43604</v>
      </c>
      <c r="FM101" s="67">
        <f t="shared" si="939"/>
        <v>43605</v>
      </c>
      <c r="FN101" s="67">
        <f t="shared" si="939"/>
        <v>43606</v>
      </c>
      <c r="FO101" s="67">
        <f t="shared" si="939"/>
        <v>43607</v>
      </c>
      <c r="FP101" s="67">
        <f t="shared" si="939"/>
        <v>43608</v>
      </c>
      <c r="FQ101" s="67">
        <f t="shared" si="939"/>
        <v>43609</v>
      </c>
      <c r="FR101" s="67">
        <f t="shared" si="939"/>
        <v>43610</v>
      </c>
      <c r="FS101" s="67">
        <f t="shared" si="939"/>
        <v>43611</v>
      </c>
      <c r="FT101" s="67">
        <f t="shared" si="939"/>
        <v>43612</v>
      </c>
      <c r="FU101" s="67">
        <f t="shared" si="939"/>
        <v>43613</v>
      </c>
      <c r="FV101" s="67">
        <f t="shared" si="939"/>
        <v>43614</v>
      </c>
      <c r="FW101" s="67">
        <f t="shared" si="939"/>
        <v>43615</v>
      </c>
      <c r="FX101" s="67">
        <f t="shared" si="939"/>
        <v>43616</v>
      </c>
      <c r="FY101" s="67">
        <f t="shared" ref="FY101:GN105" si="940">FY$18</f>
        <v>43617</v>
      </c>
      <c r="FZ101" s="67">
        <f t="shared" si="940"/>
        <v>43618</v>
      </c>
      <c r="GA101" s="67">
        <f t="shared" si="940"/>
        <v>43619</v>
      </c>
      <c r="GB101" s="67">
        <f t="shared" si="940"/>
        <v>43620</v>
      </c>
      <c r="GC101" s="67">
        <f t="shared" si="940"/>
        <v>43621</v>
      </c>
      <c r="GD101" s="67">
        <f t="shared" si="940"/>
        <v>43622</v>
      </c>
      <c r="GE101" s="67">
        <f t="shared" si="940"/>
        <v>43623</v>
      </c>
      <c r="GF101" s="67">
        <f t="shared" si="940"/>
        <v>43624</v>
      </c>
      <c r="GG101" s="67">
        <f t="shared" si="940"/>
        <v>43625</v>
      </c>
      <c r="GH101" s="67">
        <f t="shared" si="940"/>
        <v>43626</v>
      </c>
      <c r="GI101" s="67">
        <f t="shared" si="940"/>
        <v>43627</v>
      </c>
      <c r="GJ101" s="67">
        <f t="shared" si="940"/>
        <v>43628</v>
      </c>
      <c r="GK101" s="67">
        <f t="shared" si="940"/>
        <v>43629</v>
      </c>
      <c r="GL101" s="67">
        <f t="shared" si="940"/>
        <v>43630</v>
      </c>
      <c r="GM101" s="67">
        <f t="shared" si="940"/>
        <v>43631</v>
      </c>
      <c r="GN101" s="67">
        <f t="shared" si="940"/>
        <v>43632</v>
      </c>
      <c r="GO101" s="67">
        <f t="shared" ref="GO101:HB105" si="941">GO$18</f>
        <v>43633</v>
      </c>
      <c r="GP101" s="67">
        <f t="shared" si="941"/>
        <v>43634</v>
      </c>
      <c r="GQ101" s="67">
        <f t="shared" si="941"/>
        <v>43635</v>
      </c>
      <c r="GR101" s="67">
        <f t="shared" si="941"/>
        <v>43636</v>
      </c>
      <c r="GS101" s="67">
        <f t="shared" si="941"/>
        <v>43637</v>
      </c>
      <c r="GT101" s="67">
        <f t="shared" si="941"/>
        <v>43638</v>
      </c>
      <c r="GU101" s="67">
        <f t="shared" si="941"/>
        <v>43639</v>
      </c>
      <c r="GV101" s="67">
        <f t="shared" si="941"/>
        <v>43640</v>
      </c>
      <c r="GW101" s="67">
        <f t="shared" si="941"/>
        <v>43641</v>
      </c>
      <c r="GX101" s="67">
        <f t="shared" si="941"/>
        <v>43642</v>
      </c>
      <c r="GY101" s="67">
        <f t="shared" si="941"/>
        <v>43643</v>
      </c>
      <c r="GZ101" s="67">
        <f t="shared" si="941"/>
        <v>43644</v>
      </c>
      <c r="HA101" s="67">
        <f t="shared" si="941"/>
        <v>43645</v>
      </c>
      <c r="HB101" s="67">
        <f t="shared" si="941"/>
        <v>43646</v>
      </c>
      <c r="HC101" s="67">
        <f t="shared" ref="HC101:HR105" si="942">HC$18</f>
        <v>43647</v>
      </c>
      <c r="HD101" s="67">
        <f t="shared" si="942"/>
        <v>43648</v>
      </c>
      <c r="HE101" s="67">
        <f t="shared" si="942"/>
        <v>43649</v>
      </c>
      <c r="HF101" s="67">
        <f t="shared" si="942"/>
        <v>43650</v>
      </c>
      <c r="HG101" s="67">
        <f t="shared" si="942"/>
        <v>43651</v>
      </c>
      <c r="HH101" s="67">
        <f t="shared" si="942"/>
        <v>43652</v>
      </c>
      <c r="HI101" s="67">
        <f t="shared" si="942"/>
        <v>43653</v>
      </c>
      <c r="HJ101" s="67">
        <f t="shared" si="942"/>
        <v>43654</v>
      </c>
      <c r="HK101" s="67">
        <f t="shared" si="942"/>
        <v>43655</v>
      </c>
      <c r="HL101" s="67">
        <f t="shared" si="942"/>
        <v>43656</v>
      </c>
      <c r="HM101" s="67">
        <f t="shared" si="942"/>
        <v>43657</v>
      </c>
      <c r="HN101" s="67">
        <f t="shared" si="942"/>
        <v>43658</v>
      </c>
      <c r="HO101" s="67">
        <f t="shared" si="942"/>
        <v>43659</v>
      </c>
      <c r="HP101" s="67">
        <f t="shared" si="942"/>
        <v>43660</v>
      </c>
      <c r="HQ101" s="67">
        <f t="shared" si="942"/>
        <v>43661</v>
      </c>
      <c r="HR101" s="67">
        <f t="shared" si="942"/>
        <v>43662</v>
      </c>
      <c r="HS101" s="67">
        <f t="shared" ref="HS101:IG105" si="943">HS$18</f>
        <v>43663</v>
      </c>
      <c r="HT101" s="67">
        <f t="shared" si="943"/>
        <v>43664</v>
      </c>
      <c r="HU101" s="67">
        <f t="shared" si="943"/>
        <v>43665</v>
      </c>
      <c r="HV101" s="67">
        <f t="shared" si="943"/>
        <v>43666</v>
      </c>
      <c r="HW101" s="67">
        <f t="shared" si="943"/>
        <v>43667</v>
      </c>
      <c r="HX101" s="67">
        <f t="shared" si="943"/>
        <v>43668</v>
      </c>
      <c r="HY101" s="67">
        <f t="shared" si="943"/>
        <v>43669</v>
      </c>
      <c r="HZ101" s="67">
        <f t="shared" si="943"/>
        <v>43670</v>
      </c>
      <c r="IA101" s="67">
        <f t="shared" si="943"/>
        <v>43671</v>
      </c>
      <c r="IB101" s="67">
        <f t="shared" si="943"/>
        <v>43672</v>
      </c>
      <c r="IC101" s="67">
        <f t="shared" si="943"/>
        <v>43673</v>
      </c>
      <c r="ID101" s="67">
        <f t="shared" si="943"/>
        <v>43674</v>
      </c>
      <c r="IE101" s="67">
        <f t="shared" si="943"/>
        <v>43675</v>
      </c>
      <c r="IF101" s="67">
        <f t="shared" si="943"/>
        <v>43676</v>
      </c>
      <c r="IG101" s="67">
        <f t="shared" si="943"/>
        <v>43677</v>
      </c>
      <c r="IH101" s="67">
        <f t="shared" ref="IH101:IW105" si="944">IH$18</f>
        <v>43678</v>
      </c>
      <c r="II101" s="67">
        <f t="shared" si="944"/>
        <v>43679</v>
      </c>
      <c r="IJ101" s="67">
        <f t="shared" si="944"/>
        <v>43680</v>
      </c>
      <c r="IK101" s="67">
        <f t="shared" si="944"/>
        <v>43681</v>
      </c>
      <c r="IL101" s="67">
        <f t="shared" si="944"/>
        <v>43682</v>
      </c>
      <c r="IM101" s="67">
        <f t="shared" si="944"/>
        <v>43683</v>
      </c>
      <c r="IN101" s="67">
        <f t="shared" si="944"/>
        <v>43684</v>
      </c>
      <c r="IO101" s="67">
        <f t="shared" si="944"/>
        <v>43685</v>
      </c>
      <c r="IP101" s="67">
        <f t="shared" si="944"/>
        <v>43686</v>
      </c>
      <c r="IQ101" s="67">
        <f t="shared" si="944"/>
        <v>43687</v>
      </c>
      <c r="IR101" s="67">
        <f t="shared" si="944"/>
        <v>43688</v>
      </c>
      <c r="IS101" s="67">
        <f t="shared" si="944"/>
        <v>43689</v>
      </c>
      <c r="IT101" s="67">
        <f t="shared" si="944"/>
        <v>43690</v>
      </c>
      <c r="IU101" s="67">
        <f t="shared" si="944"/>
        <v>43691</v>
      </c>
      <c r="IV101" s="67">
        <f t="shared" si="944"/>
        <v>43692</v>
      </c>
      <c r="IW101" s="67">
        <f t="shared" si="944"/>
        <v>43693</v>
      </c>
      <c r="IX101" s="67">
        <f t="shared" ref="IX101:JL105" si="945">IX$18</f>
        <v>43694</v>
      </c>
      <c r="IY101" s="67">
        <f t="shared" si="945"/>
        <v>43695</v>
      </c>
      <c r="IZ101" s="67">
        <f t="shared" si="945"/>
        <v>43696</v>
      </c>
      <c r="JA101" s="67">
        <f t="shared" si="945"/>
        <v>43697</v>
      </c>
      <c r="JB101" s="67">
        <f t="shared" si="945"/>
        <v>43698</v>
      </c>
      <c r="JC101" s="67">
        <f t="shared" si="945"/>
        <v>43699</v>
      </c>
      <c r="JD101" s="67">
        <f t="shared" si="945"/>
        <v>43700</v>
      </c>
      <c r="JE101" s="67">
        <f t="shared" si="945"/>
        <v>43701</v>
      </c>
      <c r="JF101" s="67">
        <f t="shared" si="945"/>
        <v>43702</v>
      </c>
      <c r="JG101" s="67">
        <f t="shared" si="945"/>
        <v>43703</v>
      </c>
      <c r="JH101" s="67">
        <f t="shared" si="945"/>
        <v>43704</v>
      </c>
      <c r="JI101" s="67">
        <f t="shared" si="945"/>
        <v>43705</v>
      </c>
      <c r="JJ101" s="67">
        <f t="shared" si="945"/>
        <v>43706</v>
      </c>
      <c r="JK101" s="67">
        <f t="shared" si="945"/>
        <v>43707</v>
      </c>
      <c r="JL101" s="67">
        <f t="shared" si="945"/>
        <v>43708</v>
      </c>
      <c r="JM101" s="67">
        <f t="shared" ref="JM101:KB105" si="946">JM$18</f>
        <v>43709</v>
      </c>
      <c r="JN101" s="67">
        <f t="shared" si="946"/>
        <v>43710</v>
      </c>
      <c r="JO101" s="67">
        <f t="shared" si="946"/>
        <v>43711</v>
      </c>
      <c r="JP101" s="67">
        <f t="shared" si="946"/>
        <v>43712</v>
      </c>
      <c r="JQ101" s="67">
        <f t="shared" si="946"/>
        <v>43713</v>
      </c>
      <c r="JR101" s="67">
        <f t="shared" si="946"/>
        <v>43714</v>
      </c>
      <c r="JS101" s="67">
        <f t="shared" si="946"/>
        <v>43715</v>
      </c>
      <c r="JT101" s="67">
        <f t="shared" si="946"/>
        <v>43716</v>
      </c>
      <c r="JU101" s="67">
        <f t="shared" si="946"/>
        <v>43717</v>
      </c>
      <c r="JV101" s="67">
        <f t="shared" si="946"/>
        <v>43718</v>
      </c>
      <c r="JW101" s="67">
        <f t="shared" si="946"/>
        <v>43719</v>
      </c>
      <c r="JX101" s="67">
        <f t="shared" si="946"/>
        <v>43720</v>
      </c>
      <c r="JY101" s="67">
        <f t="shared" si="946"/>
        <v>43721</v>
      </c>
      <c r="JZ101" s="67">
        <f t="shared" si="946"/>
        <v>43722</v>
      </c>
      <c r="KA101" s="67">
        <f t="shared" si="946"/>
        <v>43723</v>
      </c>
      <c r="KB101" s="67">
        <f t="shared" si="946"/>
        <v>43724</v>
      </c>
      <c r="KC101" s="67">
        <f t="shared" ref="KC101:KP105" si="947">KC$18</f>
        <v>43725</v>
      </c>
      <c r="KD101" s="67">
        <f t="shared" si="947"/>
        <v>43726</v>
      </c>
      <c r="KE101" s="67">
        <f t="shared" si="947"/>
        <v>43727</v>
      </c>
      <c r="KF101" s="67">
        <f t="shared" si="947"/>
        <v>43728</v>
      </c>
      <c r="KG101" s="67">
        <f t="shared" si="947"/>
        <v>43729</v>
      </c>
      <c r="KH101" s="67">
        <f t="shared" si="947"/>
        <v>43730</v>
      </c>
      <c r="KI101" s="67">
        <f t="shared" si="947"/>
        <v>43731</v>
      </c>
      <c r="KJ101" s="67">
        <f t="shared" si="947"/>
        <v>43732</v>
      </c>
      <c r="KK101" s="67">
        <f t="shared" si="947"/>
        <v>43733</v>
      </c>
      <c r="KL101" s="67">
        <f t="shared" si="947"/>
        <v>43734</v>
      </c>
      <c r="KM101" s="67">
        <f t="shared" si="947"/>
        <v>43735</v>
      </c>
      <c r="KN101" s="67">
        <f t="shared" si="947"/>
        <v>43736</v>
      </c>
      <c r="KO101" s="67">
        <f t="shared" si="947"/>
        <v>43737</v>
      </c>
      <c r="KP101" s="67">
        <f t="shared" si="947"/>
        <v>43738</v>
      </c>
      <c r="KQ101" s="67">
        <f t="shared" ref="KQ101:LF105" si="948">KQ$18</f>
        <v>43739</v>
      </c>
      <c r="KR101" s="67">
        <f t="shared" si="948"/>
        <v>43740</v>
      </c>
      <c r="KS101" s="67">
        <f t="shared" si="948"/>
        <v>43741</v>
      </c>
      <c r="KT101" s="67">
        <f t="shared" si="948"/>
        <v>43742</v>
      </c>
      <c r="KU101" s="67">
        <f t="shared" si="948"/>
        <v>43743</v>
      </c>
      <c r="KV101" s="67">
        <f t="shared" si="948"/>
        <v>43744</v>
      </c>
      <c r="KW101" s="67">
        <f t="shared" si="948"/>
        <v>43745</v>
      </c>
      <c r="KX101" s="67">
        <f t="shared" si="948"/>
        <v>43746</v>
      </c>
      <c r="KY101" s="67">
        <f t="shared" si="948"/>
        <v>43747</v>
      </c>
      <c r="KZ101" s="67">
        <f t="shared" si="948"/>
        <v>43748</v>
      </c>
      <c r="LA101" s="67">
        <f t="shared" si="948"/>
        <v>43749</v>
      </c>
      <c r="LB101" s="67">
        <f t="shared" si="948"/>
        <v>43750</v>
      </c>
      <c r="LC101" s="67">
        <f t="shared" si="948"/>
        <v>43751</v>
      </c>
      <c r="LD101" s="67">
        <f t="shared" si="948"/>
        <v>43752</v>
      </c>
      <c r="LE101" s="67">
        <f t="shared" si="948"/>
        <v>43753</v>
      </c>
      <c r="LF101" s="67">
        <f t="shared" si="948"/>
        <v>43754</v>
      </c>
      <c r="LG101" s="67">
        <f t="shared" ref="LG101:LU105" si="949">LG$18</f>
        <v>43755</v>
      </c>
      <c r="LH101" s="67">
        <f t="shared" si="949"/>
        <v>43756</v>
      </c>
      <c r="LI101" s="67">
        <f t="shared" si="949"/>
        <v>43757</v>
      </c>
      <c r="LJ101" s="67">
        <f t="shared" si="949"/>
        <v>43758</v>
      </c>
      <c r="LK101" s="67">
        <f t="shared" si="949"/>
        <v>43759</v>
      </c>
      <c r="LL101" s="67">
        <f t="shared" si="949"/>
        <v>43760</v>
      </c>
      <c r="LM101" s="67">
        <f t="shared" si="949"/>
        <v>43761</v>
      </c>
      <c r="LN101" s="67">
        <f t="shared" si="949"/>
        <v>43762</v>
      </c>
      <c r="LO101" s="67">
        <f t="shared" si="949"/>
        <v>43763</v>
      </c>
      <c r="LP101" s="67">
        <f t="shared" si="949"/>
        <v>43764</v>
      </c>
      <c r="LQ101" s="67">
        <f t="shared" si="949"/>
        <v>43765</v>
      </c>
      <c r="LR101" s="67">
        <f t="shared" si="949"/>
        <v>43766</v>
      </c>
      <c r="LS101" s="67">
        <f t="shared" si="949"/>
        <v>43767</v>
      </c>
      <c r="LT101" s="67">
        <f t="shared" si="949"/>
        <v>43768</v>
      </c>
      <c r="LU101" s="67">
        <f t="shared" si="949"/>
        <v>43769</v>
      </c>
      <c r="LV101" s="67">
        <f t="shared" ref="LV101:MK105" si="950">LV$18</f>
        <v>43770</v>
      </c>
      <c r="LW101" s="67">
        <f t="shared" si="950"/>
        <v>43771</v>
      </c>
      <c r="LX101" s="67">
        <f t="shared" si="950"/>
        <v>43772</v>
      </c>
      <c r="LY101" s="67">
        <f t="shared" si="950"/>
        <v>43773</v>
      </c>
      <c r="LZ101" s="67">
        <f t="shared" si="950"/>
        <v>43774</v>
      </c>
      <c r="MA101" s="67">
        <f t="shared" si="950"/>
        <v>43775</v>
      </c>
      <c r="MB101" s="67">
        <f t="shared" si="950"/>
        <v>43776</v>
      </c>
      <c r="MC101" s="67">
        <f t="shared" si="950"/>
        <v>43777</v>
      </c>
      <c r="MD101" s="67">
        <f t="shared" si="950"/>
        <v>43778</v>
      </c>
      <c r="ME101" s="67">
        <f t="shared" si="950"/>
        <v>43779</v>
      </c>
      <c r="MF101" s="67">
        <f t="shared" si="950"/>
        <v>43780</v>
      </c>
      <c r="MG101" s="67">
        <f t="shared" si="950"/>
        <v>43781</v>
      </c>
      <c r="MH101" s="67">
        <f t="shared" si="950"/>
        <v>43782</v>
      </c>
      <c r="MI101" s="67">
        <f t="shared" si="950"/>
        <v>43783</v>
      </c>
      <c r="MJ101" s="67">
        <f t="shared" si="950"/>
        <v>43784</v>
      </c>
      <c r="MK101" s="67">
        <f t="shared" si="950"/>
        <v>43785</v>
      </c>
      <c r="ML101" s="67">
        <f t="shared" ref="ML101:MY105" si="951">ML$18</f>
        <v>43786</v>
      </c>
      <c r="MM101" s="67">
        <f t="shared" si="951"/>
        <v>43787</v>
      </c>
      <c r="MN101" s="67">
        <f t="shared" si="951"/>
        <v>43788</v>
      </c>
      <c r="MO101" s="67">
        <f t="shared" si="951"/>
        <v>43789</v>
      </c>
      <c r="MP101" s="67">
        <f t="shared" si="951"/>
        <v>43790</v>
      </c>
      <c r="MQ101" s="67">
        <f t="shared" si="951"/>
        <v>43791</v>
      </c>
      <c r="MR101" s="67">
        <f t="shared" si="951"/>
        <v>43792</v>
      </c>
      <c r="MS101" s="67">
        <f t="shared" si="951"/>
        <v>43793</v>
      </c>
      <c r="MT101" s="67">
        <f t="shared" si="951"/>
        <v>43794</v>
      </c>
      <c r="MU101" s="67">
        <f t="shared" si="951"/>
        <v>43795</v>
      </c>
      <c r="MV101" s="67">
        <f t="shared" si="951"/>
        <v>43796</v>
      </c>
      <c r="MW101" s="67">
        <f t="shared" si="951"/>
        <v>43797</v>
      </c>
      <c r="MX101" s="67">
        <f t="shared" si="951"/>
        <v>43798</v>
      </c>
      <c r="MY101" s="67">
        <f t="shared" si="951"/>
        <v>43799</v>
      </c>
      <c r="MZ101" s="67">
        <f t="shared" ref="MZ101:NO105" si="952">MZ$18</f>
        <v>43800</v>
      </c>
      <c r="NA101" s="67">
        <f t="shared" si="952"/>
        <v>43801</v>
      </c>
      <c r="NB101" s="67">
        <f t="shared" si="952"/>
        <v>43802</v>
      </c>
      <c r="NC101" s="67">
        <f t="shared" si="952"/>
        <v>43803</v>
      </c>
      <c r="ND101" s="67">
        <f t="shared" si="952"/>
        <v>43804</v>
      </c>
      <c r="NE101" s="67">
        <f t="shared" si="952"/>
        <v>43805</v>
      </c>
      <c r="NF101" s="67">
        <f t="shared" si="952"/>
        <v>43806</v>
      </c>
      <c r="NG101" s="67">
        <f t="shared" si="952"/>
        <v>43807</v>
      </c>
      <c r="NH101" s="67">
        <f t="shared" si="952"/>
        <v>43808</v>
      </c>
      <c r="NI101" s="67">
        <f t="shared" si="952"/>
        <v>43809</v>
      </c>
      <c r="NJ101" s="67">
        <f t="shared" si="952"/>
        <v>43810</v>
      </c>
      <c r="NK101" s="67">
        <f t="shared" si="952"/>
        <v>43811</v>
      </c>
      <c r="NL101" s="67">
        <f t="shared" si="952"/>
        <v>43812</v>
      </c>
      <c r="NM101" s="67">
        <f t="shared" si="952"/>
        <v>43813</v>
      </c>
      <c r="NN101" s="67">
        <f t="shared" si="952"/>
        <v>43814</v>
      </c>
      <c r="NO101" s="67">
        <f t="shared" si="952"/>
        <v>43815</v>
      </c>
      <c r="NP101" s="67">
        <f t="shared" ref="NP101:OD105" si="953">NP$18</f>
        <v>43816</v>
      </c>
      <c r="NQ101" s="67">
        <f t="shared" si="953"/>
        <v>43817</v>
      </c>
      <c r="NR101" s="67">
        <f t="shared" si="953"/>
        <v>43818</v>
      </c>
      <c r="NS101" s="67">
        <f t="shared" si="953"/>
        <v>43819</v>
      </c>
      <c r="NT101" s="67">
        <f t="shared" si="953"/>
        <v>43820</v>
      </c>
      <c r="NU101" s="67">
        <f t="shared" si="953"/>
        <v>43821</v>
      </c>
      <c r="NV101" s="67">
        <f t="shared" si="953"/>
        <v>43822</v>
      </c>
      <c r="NW101" s="67">
        <f t="shared" si="953"/>
        <v>43823</v>
      </c>
      <c r="NX101" s="67">
        <f t="shared" si="953"/>
        <v>43824</v>
      </c>
      <c r="NY101" s="67">
        <f t="shared" si="953"/>
        <v>43825</v>
      </c>
      <c r="NZ101" s="67">
        <f t="shared" si="953"/>
        <v>43826</v>
      </c>
      <c r="OA101" s="67">
        <f t="shared" si="953"/>
        <v>43827</v>
      </c>
      <c r="OB101" s="67">
        <f t="shared" si="953"/>
        <v>43828</v>
      </c>
      <c r="OC101" s="67">
        <f t="shared" si="953"/>
        <v>43829</v>
      </c>
      <c r="OD101" s="67">
        <f t="shared" si="953"/>
        <v>43830</v>
      </c>
      <c r="OE101" s="157"/>
      <c r="OF101" s="186">
        <f t="shared" ref="OF101" si="954">OK101+OM101+OO101+OQ101+OS101+OU101+OW101</f>
        <v>0</v>
      </c>
      <c r="OG101" s="28">
        <f t="shared" ref="OG101" si="955">OL101+ON101+OP101+OR101+OT101+OV101+OX101</f>
        <v>0</v>
      </c>
      <c r="OH101" s="185">
        <f>D101-OF101</f>
        <v>1.2999999999999999E-2</v>
      </c>
      <c r="OI101" s="29">
        <f>G101-OG101</f>
        <v>390</v>
      </c>
      <c r="OJ101" s="90" t="str">
        <f>J101</f>
        <v>km</v>
      </c>
      <c r="OK101" s="212"/>
      <c r="OL101" s="29">
        <f>OK101*F101</f>
        <v>0</v>
      </c>
      <c r="OM101" s="212"/>
      <c r="ON101" s="29">
        <f>OM101*F101</f>
        <v>0</v>
      </c>
      <c r="OO101" s="213"/>
      <c r="OP101" s="29">
        <f>OO101*F101</f>
        <v>0</v>
      </c>
      <c r="OQ101" s="213"/>
      <c r="OR101" s="29">
        <f>OQ101*F101</f>
        <v>0</v>
      </c>
      <c r="OS101" s="213"/>
      <c r="OT101" s="29">
        <f>OS101*F101</f>
        <v>0</v>
      </c>
      <c r="OU101" s="213"/>
      <c r="OV101" s="29">
        <f>OU101*F101</f>
        <v>0</v>
      </c>
      <c r="OW101" s="213"/>
      <c r="OX101" s="29">
        <f>OW101*F101</f>
        <v>0</v>
      </c>
      <c r="OY101" s="157"/>
    </row>
    <row r="102" spans="1:415" s="63" customFormat="1" ht="12.75" outlineLevel="1" x14ac:dyDescent="0.2">
      <c r="A102" s="217" t="s">
        <v>195</v>
      </c>
      <c r="B102" s="218" t="s">
        <v>301</v>
      </c>
      <c r="C102" s="219" t="s">
        <v>34</v>
      </c>
      <c r="D102" s="230">
        <v>1.2999999999999999E-2</v>
      </c>
      <c r="E102" s="230">
        <f t="shared" ref="E102:E104" si="956">D102*1.1</f>
        <v>1.43E-2</v>
      </c>
      <c r="F102" s="231">
        <v>30000</v>
      </c>
      <c r="G102" s="221">
        <f t="shared" ref="G102:G104" si="957">ROUND(ROUND(D102,3)*$F102,2)</f>
        <v>390</v>
      </c>
      <c r="H102" s="222">
        <f t="shared" ref="H102:H104" si="958">ROUND(ROUND(E102,3)*$F102,2)</f>
        <v>420</v>
      </c>
      <c r="I102" s="92" t="str">
        <f>B101</f>
        <v>GM-1  -  PM-1</v>
      </c>
      <c r="J102" s="85"/>
      <c r="K102" s="85"/>
      <c r="L102" s="85"/>
      <c r="M102" s="85"/>
      <c r="N102" s="85"/>
      <c r="O102" s="85"/>
      <c r="P102" s="85"/>
      <c r="Q102" s="85"/>
      <c r="R102" s="85"/>
      <c r="S102" s="85"/>
      <c r="T102" s="85"/>
      <c r="U102" s="85"/>
      <c r="V102" s="85"/>
      <c r="W102" s="85"/>
      <c r="X102" s="85"/>
      <c r="Y102" s="85"/>
      <c r="Z102" s="85"/>
      <c r="AA102" s="65"/>
      <c r="AB102" s="66"/>
      <c r="AC102" s="71">
        <f>AA102+AB102</f>
        <v>0</v>
      </c>
      <c r="AD102" s="67">
        <f t="shared" si="930"/>
        <v>43466</v>
      </c>
      <c r="AE102" s="67">
        <f t="shared" si="930"/>
        <v>43467</v>
      </c>
      <c r="AF102" s="67">
        <f t="shared" si="930"/>
        <v>43468</v>
      </c>
      <c r="AG102" s="67">
        <f t="shared" si="930"/>
        <v>43469</v>
      </c>
      <c r="AH102" s="67">
        <f t="shared" si="930"/>
        <v>43470</v>
      </c>
      <c r="AI102" s="67">
        <f t="shared" si="930"/>
        <v>43471</v>
      </c>
      <c r="AJ102" s="67">
        <f t="shared" si="930"/>
        <v>43472</v>
      </c>
      <c r="AK102" s="67">
        <f t="shared" si="930"/>
        <v>43473</v>
      </c>
      <c r="AL102" s="67">
        <f t="shared" si="930"/>
        <v>43474</v>
      </c>
      <c r="AM102" s="67">
        <f t="shared" si="930"/>
        <v>43475</v>
      </c>
      <c r="AN102" s="67">
        <f t="shared" si="930"/>
        <v>43476</v>
      </c>
      <c r="AO102" s="67">
        <f t="shared" si="930"/>
        <v>43477</v>
      </c>
      <c r="AP102" s="67">
        <f t="shared" si="930"/>
        <v>43478</v>
      </c>
      <c r="AQ102" s="67">
        <f t="shared" si="930"/>
        <v>43479</v>
      </c>
      <c r="AR102" s="67">
        <f t="shared" si="930"/>
        <v>43480</v>
      </c>
      <c r="AS102" s="67">
        <f t="shared" si="930"/>
        <v>43481</v>
      </c>
      <c r="AT102" s="67">
        <f t="shared" si="931"/>
        <v>43482</v>
      </c>
      <c r="AU102" s="67">
        <f t="shared" si="931"/>
        <v>43483</v>
      </c>
      <c r="AV102" s="67">
        <f t="shared" si="931"/>
        <v>43484</v>
      </c>
      <c r="AW102" s="67">
        <f t="shared" si="931"/>
        <v>43485</v>
      </c>
      <c r="AX102" s="67">
        <f t="shared" si="931"/>
        <v>43486</v>
      </c>
      <c r="AY102" s="67">
        <f t="shared" si="931"/>
        <v>43487</v>
      </c>
      <c r="AZ102" s="67">
        <f t="shared" si="931"/>
        <v>43488</v>
      </c>
      <c r="BA102" s="67">
        <f t="shared" si="931"/>
        <v>43489</v>
      </c>
      <c r="BB102" s="67">
        <f t="shared" si="931"/>
        <v>43490</v>
      </c>
      <c r="BC102" s="67">
        <f t="shared" si="931"/>
        <v>43491</v>
      </c>
      <c r="BD102" s="67">
        <f t="shared" si="931"/>
        <v>43492</v>
      </c>
      <c r="BE102" s="67">
        <f t="shared" si="931"/>
        <v>43493</v>
      </c>
      <c r="BF102" s="67">
        <f t="shared" si="931"/>
        <v>43494</v>
      </c>
      <c r="BG102" s="67">
        <f t="shared" si="931"/>
        <v>43495</v>
      </c>
      <c r="BH102" s="67">
        <f t="shared" si="931"/>
        <v>43496</v>
      </c>
      <c r="BI102" s="67">
        <f t="shared" si="932"/>
        <v>43497</v>
      </c>
      <c r="BJ102" s="67">
        <f t="shared" si="932"/>
        <v>43498</v>
      </c>
      <c r="BK102" s="67">
        <f t="shared" si="932"/>
        <v>43499</v>
      </c>
      <c r="BL102" s="67">
        <f t="shared" si="932"/>
        <v>43500</v>
      </c>
      <c r="BM102" s="67">
        <f t="shared" si="932"/>
        <v>43501</v>
      </c>
      <c r="BN102" s="67">
        <f t="shared" si="932"/>
        <v>43502</v>
      </c>
      <c r="BO102" s="67">
        <f t="shared" si="932"/>
        <v>43503</v>
      </c>
      <c r="BP102" s="67">
        <f t="shared" si="932"/>
        <v>43504</v>
      </c>
      <c r="BQ102" s="67">
        <f t="shared" si="932"/>
        <v>43505</v>
      </c>
      <c r="BR102" s="67">
        <f t="shared" si="932"/>
        <v>43506</v>
      </c>
      <c r="BS102" s="67">
        <f t="shared" si="932"/>
        <v>43507</v>
      </c>
      <c r="BT102" s="67">
        <f t="shared" si="932"/>
        <v>43508</v>
      </c>
      <c r="BU102" s="67">
        <f t="shared" si="932"/>
        <v>43509</v>
      </c>
      <c r="BV102" s="67">
        <f t="shared" si="932"/>
        <v>43510</v>
      </c>
      <c r="BW102" s="67">
        <f t="shared" si="932"/>
        <v>43511</v>
      </c>
      <c r="BX102" s="67">
        <f t="shared" si="932"/>
        <v>43512</v>
      </c>
      <c r="BY102" s="67">
        <f t="shared" si="933"/>
        <v>43513</v>
      </c>
      <c r="BZ102" s="67">
        <f t="shared" si="933"/>
        <v>43514</v>
      </c>
      <c r="CA102" s="67">
        <f t="shared" si="933"/>
        <v>43515</v>
      </c>
      <c r="CB102" s="67">
        <f t="shared" si="933"/>
        <v>43516</v>
      </c>
      <c r="CC102" s="67">
        <f t="shared" si="933"/>
        <v>43517</v>
      </c>
      <c r="CD102" s="67">
        <f t="shared" si="933"/>
        <v>43518</v>
      </c>
      <c r="CE102" s="67">
        <f t="shared" si="933"/>
        <v>43519</v>
      </c>
      <c r="CF102" s="67">
        <f t="shared" si="933"/>
        <v>43520</v>
      </c>
      <c r="CG102" s="67">
        <f t="shared" si="933"/>
        <v>43521</v>
      </c>
      <c r="CH102" s="67">
        <f t="shared" si="933"/>
        <v>43522</v>
      </c>
      <c r="CI102" s="67">
        <f t="shared" si="933"/>
        <v>43523</v>
      </c>
      <c r="CJ102" s="67">
        <f t="shared" si="933"/>
        <v>43524</v>
      </c>
      <c r="CK102" s="67">
        <f t="shared" si="934"/>
        <v>43525</v>
      </c>
      <c r="CL102" s="67">
        <f t="shared" si="934"/>
        <v>43526</v>
      </c>
      <c r="CM102" s="67">
        <f t="shared" si="934"/>
        <v>43527</v>
      </c>
      <c r="CN102" s="67">
        <f t="shared" si="934"/>
        <v>43528</v>
      </c>
      <c r="CO102" s="67">
        <f t="shared" si="934"/>
        <v>43529</v>
      </c>
      <c r="CP102" s="67">
        <f t="shared" si="934"/>
        <v>43530</v>
      </c>
      <c r="CQ102" s="67">
        <f t="shared" si="934"/>
        <v>43531</v>
      </c>
      <c r="CR102" s="67">
        <f t="shared" si="934"/>
        <v>43532</v>
      </c>
      <c r="CS102" s="67">
        <f t="shared" si="934"/>
        <v>43533</v>
      </c>
      <c r="CT102" s="67">
        <f t="shared" si="934"/>
        <v>43534</v>
      </c>
      <c r="CU102" s="67">
        <f t="shared" si="934"/>
        <v>43535</v>
      </c>
      <c r="CV102" s="67">
        <f t="shared" si="934"/>
        <v>43536</v>
      </c>
      <c r="CW102" s="67">
        <f t="shared" si="934"/>
        <v>43537</v>
      </c>
      <c r="CX102" s="67">
        <f t="shared" si="934"/>
        <v>43538</v>
      </c>
      <c r="CY102" s="67">
        <f t="shared" si="934"/>
        <v>43539</v>
      </c>
      <c r="CZ102" s="67">
        <f t="shared" si="934"/>
        <v>43540</v>
      </c>
      <c r="DA102" s="67">
        <f t="shared" si="935"/>
        <v>43541</v>
      </c>
      <c r="DB102" s="67">
        <f t="shared" si="935"/>
        <v>43542</v>
      </c>
      <c r="DC102" s="67">
        <f t="shared" si="935"/>
        <v>43543</v>
      </c>
      <c r="DD102" s="67">
        <f t="shared" si="935"/>
        <v>43544</v>
      </c>
      <c r="DE102" s="67">
        <f t="shared" si="935"/>
        <v>43545</v>
      </c>
      <c r="DF102" s="67">
        <f t="shared" si="935"/>
        <v>43546</v>
      </c>
      <c r="DG102" s="67">
        <f t="shared" si="935"/>
        <v>43547</v>
      </c>
      <c r="DH102" s="67">
        <f t="shared" si="935"/>
        <v>43548</v>
      </c>
      <c r="DI102" s="67">
        <f t="shared" si="935"/>
        <v>43549</v>
      </c>
      <c r="DJ102" s="67">
        <f t="shared" si="935"/>
        <v>43550</v>
      </c>
      <c r="DK102" s="67">
        <f t="shared" si="935"/>
        <v>43551</v>
      </c>
      <c r="DL102" s="67">
        <f t="shared" si="935"/>
        <v>43552</v>
      </c>
      <c r="DM102" s="67">
        <f t="shared" si="935"/>
        <v>43553</v>
      </c>
      <c r="DN102" s="67">
        <f t="shared" si="935"/>
        <v>43554</v>
      </c>
      <c r="DO102" s="67">
        <f t="shared" si="935"/>
        <v>43555</v>
      </c>
      <c r="DP102" s="67">
        <f t="shared" si="936"/>
        <v>43556</v>
      </c>
      <c r="DQ102" s="67">
        <f t="shared" si="936"/>
        <v>43557</v>
      </c>
      <c r="DR102" s="67">
        <f t="shared" si="936"/>
        <v>43558</v>
      </c>
      <c r="DS102" s="67">
        <f t="shared" si="936"/>
        <v>43559</v>
      </c>
      <c r="DT102" s="67">
        <f t="shared" si="936"/>
        <v>43560</v>
      </c>
      <c r="DU102" s="67">
        <f t="shared" si="936"/>
        <v>43561</v>
      </c>
      <c r="DV102" s="67">
        <f t="shared" si="936"/>
        <v>43562</v>
      </c>
      <c r="DW102" s="67">
        <f t="shared" si="936"/>
        <v>43563</v>
      </c>
      <c r="DX102" s="67">
        <f t="shared" si="936"/>
        <v>43564</v>
      </c>
      <c r="DY102" s="67">
        <f t="shared" si="936"/>
        <v>43565</v>
      </c>
      <c r="DZ102" s="67">
        <f t="shared" si="936"/>
        <v>43566</v>
      </c>
      <c r="EA102" s="67">
        <f t="shared" si="936"/>
        <v>43567</v>
      </c>
      <c r="EB102" s="67">
        <f t="shared" si="936"/>
        <v>43568</v>
      </c>
      <c r="EC102" s="67">
        <f t="shared" si="936"/>
        <v>43569</v>
      </c>
      <c r="ED102" s="67">
        <f t="shared" si="936"/>
        <v>43570</v>
      </c>
      <c r="EE102" s="67">
        <f t="shared" si="936"/>
        <v>43571</v>
      </c>
      <c r="EF102" s="67">
        <f t="shared" si="937"/>
        <v>43572</v>
      </c>
      <c r="EG102" s="67">
        <f t="shared" si="937"/>
        <v>43573</v>
      </c>
      <c r="EH102" s="67">
        <f t="shared" si="937"/>
        <v>43574</v>
      </c>
      <c r="EI102" s="67">
        <f t="shared" si="937"/>
        <v>43575</v>
      </c>
      <c r="EJ102" s="67">
        <f t="shared" si="937"/>
        <v>43576</v>
      </c>
      <c r="EK102" s="67">
        <f t="shared" si="937"/>
        <v>43577</v>
      </c>
      <c r="EL102" s="67">
        <f t="shared" si="937"/>
        <v>43578</v>
      </c>
      <c r="EM102" s="67">
        <f t="shared" si="937"/>
        <v>43579</v>
      </c>
      <c r="EN102" s="67">
        <f t="shared" si="937"/>
        <v>43580</v>
      </c>
      <c r="EO102" s="67">
        <f t="shared" si="937"/>
        <v>43581</v>
      </c>
      <c r="EP102" s="67">
        <f t="shared" si="937"/>
        <v>43582</v>
      </c>
      <c r="EQ102" s="67">
        <f t="shared" si="937"/>
        <v>43583</v>
      </c>
      <c r="ER102" s="67">
        <f t="shared" si="937"/>
        <v>43584</v>
      </c>
      <c r="ES102" s="67">
        <f t="shared" si="937"/>
        <v>43585</v>
      </c>
      <c r="ET102" s="67">
        <f t="shared" si="938"/>
        <v>43586</v>
      </c>
      <c r="EU102" s="67">
        <f t="shared" si="938"/>
        <v>43587</v>
      </c>
      <c r="EV102" s="67">
        <f t="shared" si="938"/>
        <v>43588</v>
      </c>
      <c r="EW102" s="67">
        <f t="shared" si="938"/>
        <v>43589</v>
      </c>
      <c r="EX102" s="67">
        <f t="shared" si="938"/>
        <v>43590</v>
      </c>
      <c r="EY102" s="67">
        <f t="shared" si="938"/>
        <v>43591</v>
      </c>
      <c r="EZ102" s="67">
        <f t="shared" si="938"/>
        <v>43592</v>
      </c>
      <c r="FA102" s="67">
        <f t="shared" si="938"/>
        <v>43593</v>
      </c>
      <c r="FB102" s="67">
        <f t="shared" si="938"/>
        <v>43594</v>
      </c>
      <c r="FC102" s="67">
        <f t="shared" si="938"/>
        <v>43595</v>
      </c>
      <c r="FD102" s="67">
        <f t="shared" si="938"/>
        <v>43596</v>
      </c>
      <c r="FE102" s="67">
        <f t="shared" si="938"/>
        <v>43597</v>
      </c>
      <c r="FF102" s="67">
        <f t="shared" si="938"/>
        <v>43598</v>
      </c>
      <c r="FG102" s="67">
        <f t="shared" si="938"/>
        <v>43599</v>
      </c>
      <c r="FH102" s="67">
        <f t="shared" si="938"/>
        <v>43600</v>
      </c>
      <c r="FI102" s="67">
        <f t="shared" si="938"/>
        <v>43601</v>
      </c>
      <c r="FJ102" s="67">
        <f t="shared" si="939"/>
        <v>43602</v>
      </c>
      <c r="FK102" s="67">
        <f t="shared" si="939"/>
        <v>43603</v>
      </c>
      <c r="FL102" s="67">
        <f t="shared" si="939"/>
        <v>43604</v>
      </c>
      <c r="FM102" s="67">
        <f t="shared" si="939"/>
        <v>43605</v>
      </c>
      <c r="FN102" s="67">
        <f t="shared" si="939"/>
        <v>43606</v>
      </c>
      <c r="FO102" s="67">
        <f t="shared" si="939"/>
        <v>43607</v>
      </c>
      <c r="FP102" s="67">
        <f t="shared" si="939"/>
        <v>43608</v>
      </c>
      <c r="FQ102" s="67">
        <f t="shared" si="939"/>
        <v>43609</v>
      </c>
      <c r="FR102" s="67">
        <f t="shared" si="939"/>
        <v>43610</v>
      </c>
      <c r="FS102" s="67">
        <f t="shared" si="939"/>
        <v>43611</v>
      </c>
      <c r="FT102" s="67">
        <f t="shared" si="939"/>
        <v>43612</v>
      </c>
      <c r="FU102" s="67">
        <f t="shared" si="939"/>
        <v>43613</v>
      </c>
      <c r="FV102" s="67">
        <f t="shared" si="939"/>
        <v>43614</v>
      </c>
      <c r="FW102" s="67">
        <f t="shared" si="939"/>
        <v>43615</v>
      </c>
      <c r="FX102" s="67">
        <f t="shared" si="939"/>
        <v>43616</v>
      </c>
      <c r="FY102" s="67">
        <f t="shared" si="940"/>
        <v>43617</v>
      </c>
      <c r="FZ102" s="67">
        <f t="shared" si="940"/>
        <v>43618</v>
      </c>
      <c r="GA102" s="67">
        <f t="shared" si="940"/>
        <v>43619</v>
      </c>
      <c r="GB102" s="67">
        <f t="shared" si="940"/>
        <v>43620</v>
      </c>
      <c r="GC102" s="67">
        <f t="shared" si="940"/>
        <v>43621</v>
      </c>
      <c r="GD102" s="67">
        <f t="shared" si="940"/>
        <v>43622</v>
      </c>
      <c r="GE102" s="67">
        <f t="shared" si="940"/>
        <v>43623</v>
      </c>
      <c r="GF102" s="67">
        <f t="shared" si="940"/>
        <v>43624</v>
      </c>
      <c r="GG102" s="67">
        <f t="shared" si="940"/>
        <v>43625</v>
      </c>
      <c r="GH102" s="67">
        <f t="shared" si="940"/>
        <v>43626</v>
      </c>
      <c r="GI102" s="67">
        <f t="shared" si="940"/>
        <v>43627</v>
      </c>
      <c r="GJ102" s="67">
        <f t="shared" si="940"/>
        <v>43628</v>
      </c>
      <c r="GK102" s="67">
        <f t="shared" si="940"/>
        <v>43629</v>
      </c>
      <c r="GL102" s="67">
        <f t="shared" si="940"/>
        <v>43630</v>
      </c>
      <c r="GM102" s="67">
        <f t="shared" si="940"/>
        <v>43631</v>
      </c>
      <c r="GN102" s="67">
        <f t="shared" si="940"/>
        <v>43632</v>
      </c>
      <c r="GO102" s="67">
        <f t="shared" si="941"/>
        <v>43633</v>
      </c>
      <c r="GP102" s="67">
        <f t="shared" si="941"/>
        <v>43634</v>
      </c>
      <c r="GQ102" s="67">
        <f t="shared" si="941"/>
        <v>43635</v>
      </c>
      <c r="GR102" s="67">
        <f t="shared" si="941"/>
        <v>43636</v>
      </c>
      <c r="GS102" s="67">
        <f t="shared" si="941"/>
        <v>43637</v>
      </c>
      <c r="GT102" s="67">
        <f t="shared" si="941"/>
        <v>43638</v>
      </c>
      <c r="GU102" s="67">
        <f t="shared" si="941"/>
        <v>43639</v>
      </c>
      <c r="GV102" s="67">
        <f t="shared" si="941"/>
        <v>43640</v>
      </c>
      <c r="GW102" s="67">
        <f t="shared" si="941"/>
        <v>43641</v>
      </c>
      <c r="GX102" s="67">
        <f t="shared" si="941"/>
        <v>43642</v>
      </c>
      <c r="GY102" s="67">
        <f t="shared" si="941"/>
        <v>43643</v>
      </c>
      <c r="GZ102" s="67">
        <f t="shared" si="941"/>
        <v>43644</v>
      </c>
      <c r="HA102" s="67">
        <f t="shared" si="941"/>
        <v>43645</v>
      </c>
      <c r="HB102" s="67">
        <f t="shared" si="941"/>
        <v>43646</v>
      </c>
      <c r="HC102" s="67">
        <f t="shared" si="942"/>
        <v>43647</v>
      </c>
      <c r="HD102" s="67">
        <f t="shared" si="942"/>
        <v>43648</v>
      </c>
      <c r="HE102" s="67">
        <f t="shared" si="942"/>
        <v>43649</v>
      </c>
      <c r="HF102" s="67">
        <f t="shared" si="942"/>
        <v>43650</v>
      </c>
      <c r="HG102" s="67">
        <f t="shared" si="942"/>
        <v>43651</v>
      </c>
      <c r="HH102" s="67">
        <f t="shared" si="942"/>
        <v>43652</v>
      </c>
      <c r="HI102" s="67">
        <f t="shared" si="942"/>
        <v>43653</v>
      </c>
      <c r="HJ102" s="67">
        <f t="shared" si="942"/>
        <v>43654</v>
      </c>
      <c r="HK102" s="67">
        <f t="shared" si="942"/>
        <v>43655</v>
      </c>
      <c r="HL102" s="67">
        <f t="shared" si="942"/>
        <v>43656</v>
      </c>
      <c r="HM102" s="67">
        <f t="shared" si="942"/>
        <v>43657</v>
      </c>
      <c r="HN102" s="67">
        <f t="shared" si="942"/>
        <v>43658</v>
      </c>
      <c r="HO102" s="67">
        <f t="shared" si="942"/>
        <v>43659</v>
      </c>
      <c r="HP102" s="67">
        <f t="shared" si="942"/>
        <v>43660</v>
      </c>
      <c r="HQ102" s="67">
        <f t="shared" si="942"/>
        <v>43661</v>
      </c>
      <c r="HR102" s="67">
        <f t="shared" si="942"/>
        <v>43662</v>
      </c>
      <c r="HS102" s="67">
        <f t="shared" si="943"/>
        <v>43663</v>
      </c>
      <c r="HT102" s="67">
        <f t="shared" si="943"/>
        <v>43664</v>
      </c>
      <c r="HU102" s="67">
        <f t="shared" si="943"/>
        <v>43665</v>
      </c>
      <c r="HV102" s="67">
        <f t="shared" si="943"/>
        <v>43666</v>
      </c>
      <c r="HW102" s="67">
        <f t="shared" si="943"/>
        <v>43667</v>
      </c>
      <c r="HX102" s="67">
        <f t="shared" si="943"/>
        <v>43668</v>
      </c>
      <c r="HY102" s="67">
        <f t="shared" si="943"/>
        <v>43669</v>
      </c>
      <c r="HZ102" s="67">
        <f t="shared" si="943"/>
        <v>43670</v>
      </c>
      <c r="IA102" s="67">
        <f t="shared" si="943"/>
        <v>43671</v>
      </c>
      <c r="IB102" s="67">
        <f t="shared" si="943"/>
        <v>43672</v>
      </c>
      <c r="IC102" s="67">
        <f t="shared" si="943"/>
        <v>43673</v>
      </c>
      <c r="ID102" s="67">
        <f t="shared" si="943"/>
        <v>43674</v>
      </c>
      <c r="IE102" s="67">
        <f t="shared" si="943"/>
        <v>43675</v>
      </c>
      <c r="IF102" s="67">
        <f t="shared" si="943"/>
        <v>43676</v>
      </c>
      <c r="IG102" s="67">
        <f t="shared" si="943"/>
        <v>43677</v>
      </c>
      <c r="IH102" s="67">
        <f t="shared" si="944"/>
        <v>43678</v>
      </c>
      <c r="II102" s="67">
        <f t="shared" si="944"/>
        <v>43679</v>
      </c>
      <c r="IJ102" s="67">
        <f t="shared" si="944"/>
        <v>43680</v>
      </c>
      <c r="IK102" s="67">
        <f t="shared" si="944"/>
        <v>43681</v>
      </c>
      <c r="IL102" s="67">
        <f t="shared" si="944"/>
        <v>43682</v>
      </c>
      <c r="IM102" s="67">
        <f t="shared" si="944"/>
        <v>43683</v>
      </c>
      <c r="IN102" s="67">
        <f t="shared" si="944"/>
        <v>43684</v>
      </c>
      <c r="IO102" s="67">
        <f t="shared" si="944"/>
        <v>43685</v>
      </c>
      <c r="IP102" s="67">
        <f t="shared" si="944"/>
        <v>43686</v>
      </c>
      <c r="IQ102" s="67">
        <f t="shared" si="944"/>
        <v>43687</v>
      </c>
      <c r="IR102" s="67">
        <f t="shared" si="944"/>
        <v>43688</v>
      </c>
      <c r="IS102" s="67">
        <f t="shared" si="944"/>
        <v>43689</v>
      </c>
      <c r="IT102" s="67">
        <f t="shared" si="944"/>
        <v>43690</v>
      </c>
      <c r="IU102" s="67">
        <f t="shared" si="944"/>
        <v>43691</v>
      </c>
      <c r="IV102" s="67">
        <f t="shared" si="944"/>
        <v>43692</v>
      </c>
      <c r="IW102" s="67">
        <f t="shared" si="944"/>
        <v>43693</v>
      </c>
      <c r="IX102" s="67">
        <f t="shared" si="945"/>
        <v>43694</v>
      </c>
      <c r="IY102" s="67">
        <f t="shared" si="945"/>
        <v>43695</v>
      </c>
      <c r="IZ102" s="67">
        <f t="shared" si="945"/>
        <v>43696</v>
      </c>
      <c r="JA102" s="67">
        <f t="shared" si="945"/>
        <v>43697</v>
      </c>
      <c r="JB102" s="67">
        <f t="shared" si="945"/>
        <v>43698</v>
      </c>
      <c r="JC102" s="67">
        <f t="shared" si="945"/>
        <v>43699</v>
      </c>
      <c r="JD102" s="67">
        <f t="shared" si="945"/>
        <v>43700</v>
      </c>
      <c r="JE102" s="67">
        <f t="shared" si="945"/>
        <v>43701</v>
      </c>
      <c r="JF102" s="67">
        <f t="shared" si="945"/>
        <v>43702</v>
      </c>
      <c r="JG102" s="67">
        <f t="shared" si="945"/>
        <v>43703</v>
      </c>
      <c r="JH102" s="67">
        <f t="shared" si="945"/>
        <v>43704</v>
      </c>
      <c r="JI102" s="67">
        <f t="shared" si="945"/>
        <v>43705</v>
      </c>
      <c r="JJ102" s="67">
        <f t="shared" si="945"/>
        <v>43706</v>
      </c>
      <c r="JK102" s="67">
        <f t="shared" si="945"/>
        <v>43707</v>
      </c>
      <c r="JL102" s="67">
        <f t="shared" si="945"/>
        <v>43708</v>
      </c>
      <c r="JM102" s="67">
        <f t="shared" si="946"/>
        <v>43709</v>
      </c>
      <c r="JN102" s="67">
        <f t="shared" si="946"/>
        <v>43710</v>
      </c>
      <c r="JO102" s="67">
        <f t="shared" si="946"/>
        <v>43711</v>
      </c>
      <c r="JP102" s="67">
        <f t="shared" si="946"/>
        <v>43712</v>
      </c>
      <c r="JQ102" s="67">
        <f t="shared" si="946"/>
        <v>43713</v>
      </c>
      <c r="JR102" s="67">
        <f t="shared" si="946"/>
        <v>43714</v>
      </c>
      <c r="JS102" s="67">
        <f t="shared" si="946"/>
        <v>43715</v>
      </c>
      <c r="JT102" s="67">
        <f t="shared" si="946"/>
        <v>43716</v>
      </c>
      <c r="JU102" s="67">
        <f t="shared" si="946"/>
        <v>43717</v>
      </c>
      <c r="JV102" s="67">
        <f t="shared" si="946"/>
        <v>43718</v>
      </c>
      <c r="JW102" s="67">
        <f t="shared" si="946"/>
        <v>43719</v>
      </c>
      <c r="JX102" s="67">
        <f t="shared" si="946"/>
        <v>43720</v>
      </c>
      <c r="JY102" s="67">
        <f t="shared" si="946"/>
        <v>43721</v>
      </c>
      <c r="JZ102" s="67">
        <f t="shared" si="946"/>
        <v>43722</v>
      </c>
      <c r="KA102" s="67">
        <f t="shared" si="946"/>
        <v>43723</v>
      </c>
      <c r="KB102" s="67">
        <f t="shared" si="946"/>
        <v>43724</v>
      </c>
      <c r="KC102" s="67">
        <f t="shared" si="947"/>
        <v>43725</v>
      </c>
      <c r="KD102" s="67">
        <f t="shared" si="947"/>
        <v>43726</v>
      </c>
      <c r="KE102" s="67">
        <f t="shared" si="947"/>
        <v>43727</v>
      </c>
      <c r="KF102" s="67">
        <f t="shared" si="947"/>
        <v>43728</v>
      </c>
      <c r="KG102" s="67">
        <f t="shared" si="947"/>
        <v>43729</v>
      </c>
      <c r="KH102" s="67">
        <f t="shared" si="947"/>
        <v>43730</v>
      </c>
      <c r="KI102" s="67">
        <f t="shared" si="947"/>
        <v>43731</v>
      </c>
      <c r="KJ102" s="67">
        <f t="shared" si="947"/>
        <v>43732</v>
      </c>
      <c r="KK102" s="67">
        <f t="shared" si="947"/>
        <v>43733</v>
      </c>
      <c r="KL102" s="67">
        <f t="shared" si="947"/>
        <v>43734</v>
      </c>
      <c r="KM102" s="67">
        <f t="shared" si="947"/>
        <v>43735</v>
      </c>
      <c r="KN102" s="67">
        <f t="shared" si="947"/>
        <v>43736</v>
      </c>
      <c r="KO102" s="67">
        <f t="shared" si="947"/>
        <v>43737</v>
      </c>
      <c r="KP102" s="67">
        <f t="shared" si="947"/>
        <v>43738</v>
      </c>
      <c r="KQ102" s="67">
        <f t="shared" si="948"/>
        <v>43739</v>
      </c>
      <c r="KR102" s="67">
        <f t="shared" si="948"/>
        <v>43740</v>
      </c>
      <c r="KS102" s="67">
        <f t="shared" si="948"/>
        <v>43741</v>
      </c>
      <c r="KT102" s="67">
        <f t="shared" si="948"/>
        <v>43742</v>
      </c>
      <c r="KU102" s="67">
        <f t="shared" si="948"/>
        <v>43743</v>
      </c>
      <c r="KV102" s="67">
        <f t="shared" si="948"/>
        <v>43744</v>
      </c>
      <c r="KW102" s="67">
        <f t="shared" si="948"/>
        <v>43745</v>
      </c>
      <c r="KX102" s="67">
        <f t="shared" si="948"/>
        <v>43746</v>
      </c>
      <c r="KY102" s="67">
        <f t="shared" si="948"/>
        <v>43747</v>
      </c>
      <c r="KZ102" s="67">
        <f t="shared" si="948"/>
        <v>43748</v>
      </c>
      <c r="LA102" s="67">
        <f t="shared" si="948"/>
        <v>43749</v>
      </c>
      <c r="LB102" s="67">
        <f t="shared" si="948"/>
        <v>43750</v>
      </c>
      <c r="LC102" s="67">
        <f t="shared" si="948"/>
        <v>43751</v>
      </c>
      <c r="LD102" s="67">
        <f t="shared" si="948"/>
        <v>43752</v>
      </c>
      <c r="LE102" s="67">
        <f t="shared" si="948"/>
        <v>43753</v>
      </c>
      <c r="LF102" s="67">
        <f t="shared" si="948"/>
        <v>43754</v>
      </c>
      <c r="LG102" s="67">
        <f t="shared" si="949"/>
        <v>43755</v>
      </c>
      <c r="LH102" s="67">
        <f t="shared" si="949"/>
        <v>43756</v>
      </c>
      <c r="LI102" s="67">
        <f t="shared" si="949"/>
        <v>43757</v>
      </c>
      <c r="LJ102" s="67">
        <f t="shared" si="949"/>
        <v>43758</v>
      </c>
      <c r="LK102" s="67">
        <f t="shared" si="949"/>
        <v>43759</v>
      </c>
      <c r="LL102" s="67">
        <f t="shared" si="949"/>
        <v>43760</v>
      </c>
      <c r="LM102" s="67">
        <f t="shared" si="949"/>
        <v>43761</v>
      </c>
      <c r="LN102" s="67">
        <f t="shared" si="949"/>
        <v>43762</v>
      </c>
      <c r="LO102" s="67">
        <f t="shared" si="949"/>
        <v>43763</v>
      </c>
      <c r="LP102" s="67">
        <f t="shared" si="949"/>
        <v>43764</v>
      </c>
      <c r="LQ102" s="67">
        <f t="shared" si="949"/>
        <v>43765</v>
      </c>
      <c r="LR102" s="67">
        <f t="shared" si="949"/>
        <v>43766</v>
      </c>
      <c r="LS102" s="67">
        <f t="shared" si="949"/>
        <v>43767</v>
      </c>
      <c r="LT102" s="67">
        <f t="shared" si="949"/>
        <v>43768</v>
      </c>
      <c r="LU102" s="67">
        <f t="shared" si="949"/>
        <v>43769</v>
      </c>
      <c r="LV102" s="67">
        <f t="shared" si="950"/>
        <v>43770</v>
      </c>
      <c r="LW102" s="67">
        <f t="shared" si="950"/>
        <v>43771</v>
      </c>
      <c r="LX102" s="67">
        <f t="shared" si="950"/>
        <v>43772</v>
      </c>
      <c r="LY102" s="67">
        <f t="shared" si="950"/>
        <v>43773</v>
      </c>
      <c r="LZ102" s="67">
        <f t="shared" si="950"/>
        <v>43774</v>
      </c>
      <c r="MA102" s="67">
        <f t="shared" si="950"/>
        <v>43775</v>
      </c>
      <c r="MB102" s="67">
        <f t="shared" si="950"/>
        <v>43776</v>
      </c>
      <c r="MC102" s="67">
        <f t="shared" si="950"/>
        <v>43777</v>
      </c>
      <c r="MD102" s="67">
        <f t="shared" si="950"/>
        <v>43778</v>
      </c>
      <c r="ME102" s="67">
        <f t="shared" si="950"/>
        <v>43779</v>
      </c>
      <c r="MF102" s="67">
        <f t="shared" si="950"/>
        <v>43780</v>
      </c>
      <c r="MG102" s="67">
        <f t="shared" si="950"/>
        <v>43781</v>
      </c>
      <c r="MH102" s="67">
        <f t="shared" si="950"/>
        <v>43782</v>
      </c>
      <c r="MI102" s="67">
        <f t="shared" si="950"/>
        <v>43783</v>
      </c>
      <c r="MJ102" s="67">
        <f t="shared" si="950"/>
        <v>43784</v>
      </c>
      <c r="MK102" s="67">
        <f t="shared" si="950"/>
        <v>43785</v>
      </c>
      <c r="ML102" s="67">
        <f t="shared" si="951"/>
        <v>43786</v>
      </c>
      <c r="MM102" s="67">
        <f t="shared" si="951"/>
        <v>43787</v>
      </c>
      <c r="MN102" s="67">
        <f t="shared" si="951"/>
        <v>43788</v>
      </c>
      <c r="MO102" s="67">
        <f t="shared" si="951"/>
        <v>43789</v>
      </c>
      <c r="MP102" s="67">
        <f t="shared" si="951"/>
        <v>43790</v>
      </c>
      <c r="MQ102" s="67">
        <f t="shared" si="951"/>
        <v>43791</v>
      </c>
      <c r="MR102" s="67">
        <f t="shared" si="951"/>
        <v>43792</v>
      </c>
      <c r="MS102" s="67">
        <f t="shared" si="951"/>
        <v>43793</v>
      </c>
      <c r="MT102" s="67">
        <f t="shared" si="951"/>
        <v>43794</v>
      </c>
      <c r="MU102" s="67">
        <f t="shared" si="951"/>
        <v>43795</v>
      </c>
      <c r="MV102" s="67">
        <f t="shared" si="951"/>
        <v>43796</v>
      </c>
      <c r="MW102" s="67">
        <f t="shared" si="951"/>
        <v>43797</v>
      </c>
      <c r="MX102" s="67">
        <f t="shared" si="951"/>
        <v>43798</v>
      </c>
      <c r="MY102" s="67">
        <f t="shared" si="951"/>
        <v>43799</v>
      </c>
      <c r="MZ102" s="67">
        <f t="shared" si="952"/>
        <v>43800</v>
      </c>
      <c r="NA102" s="67">
        <f t="shared" si="952"/>
        <v>43801</v>
      </c>
      <c r="NB102" s="67">
        <f t="shared" si="952"/>
        <v>43802</v>
      </c>
      <c r="NC102" s="67">
        <f t="shared" si="952"/>
        <v>43803</v>
      </c>
      <c r="ND102" s="67">
        <f t="shared" si="952"/>
        <v>43804</v>
      </c>
      <c r="NE102" s="67">
        <f t="shared" si="952"/>
        <v>43805</v>
      </c>
      <c r="NF102" s="67">
        <f t="shared" si="952"/>
        <v>43806</v>
      </c>
      <c r="NG102" s="67">
        <f t="shared" si="952"/>
        <v>43807</v>
      </c>
      <c r="NH102" s="67">
        <f t="shared" si="952"/>
        <v>43808</v>
      </c>
      <c r="NI102" s="67">
        <f t="shared" si="952"/>
        <v>43809</v>
      </c>
      <c r="NJ102" s="67">
        <f t="shared" si="952"/>
        <v>43810</v>
      </c>
      <c r="NK102" s="67">
        <f t="shared" si="952"/>
        <v>43811</v>
      </c>
      <c r="NL102" s="67">
        <f t="shared" si="952"/>
        <v>43812</v>
      </c>
      <c r="NM102" s="67">
        <f t="shared" si="952"/>
        <v>43813</v>
      </c>
      <c r="NN102" s="67">
        <f t="shared" si="952"/>
        <v>43814</v>
      </c>
      <c r="NO102" s="67">
        <f t="shared" si="952"/>
        <v>43815</v>
      </c>
      <c r="NP102" s="67">
        <f t="shared" si="953"/>
        <v>43816</v>
      </c>
      <c r="NQ102" s="67">
        <f t="shared" si="953"/>
        <v>43817</v>
      </c>
      <c r="NR102" s="67">
        <f t="shared" si="953"/>
        <v>43818</v>
      </c>
      <c r="NS102" s="67">
        <f t="shared" si="953"/>
        <v>43819</v>
      </c>
      <c r="NT102" s="67">
        <f t="shared" si="953"/>
        <v>43820</v>
      </c>
      <c r="NU102" s="67">
        <f t="shared" si="953"/>
        <v>43821</v>
      </c>
      <c r="NV102" s="67">
        <f t="shared" si="953"/>
        <v>43822</v>
      </c>
      <c r="NW102" s="67">
        <f t="shared" si="953"/>
        <v>43823</v>
      </c>
      <c r="NX102" s="67">
        <f t="shared" si="953"/>
        <v>43824</v>
      </c>
      <c r="NY102" s="67">
        <f t="shared" si="953"/>
        <v>43825</v>
      </c>
      <c r="NZ102" s="67">
        <f t="shared" si="953"/>
        <v>43826</v>
      </c>
      <c r="OA102" s="67">
        <f t="shared" si="953"/>
        <v>43827</v>
      </c>
      <c r="OB102" s="67">
        <f t="shared" si="953"/>
        <v>43828</v>
      </c>
      <c r="OC102" s="67">
        <f t="shared" si="953"/>
        <v>43829</v>
      </c>
      <c r="OD102" s="67">
        <f t="shared" si="953"/>
        <v>43830</v>
      </c>
      <c r="OE102" s="157"/>
      <c r="OF102" s="28"/>
      <c r="OG102" s="28"/>
      <c r="OH102" s="29"/>
      <c r="OI102" s="29"/>
      <c r="OJ102" s="90"/>
      <c r="OK102" s="29"/>
      <c r="OL102" s="29"/>
      <c r="OM102" s="29"/>
      <c r="ON102" s="29"/>
      <c r="OO102" s="28"/>
      <c r="OP102" s="29"/>
      <c r="OQ102" s="28"/>
      <c r="OR102" s="29"/>
      <c r="OS102" s="28"/>
      <c r="OT102" s="29"/>
      <c r="OU102" s="28"/>
      <c r="OV102" s="29"/>
      <c r="OW102" s="28"/>
      <c r="OX102" s="29"/>
      <c r="OY102" s="157"/>
    </row>
    <row r="103" spans="1:415" s="63" customFormat="1" ht="12.75" outlineLevel="2" x14ac:dyDescent="0.2">
      <c r="A103" s="217" t="s">
        <v>196</v>
      </c>
      <c r="B103" s="218" t="s">
        <v>302</v>
      </c>
      <c r="C103" s="219" t="s">
        <v>34</v>
      </c>
      <c r="D103" s="230">
        <v>1.4999999999999999E-2</v>
      </c>
      <c r="E103" s="230">
        <f t="shared" si="956"/>
        <v>1.6500000000000001E-2</v>
      </c>
      <c r="F103" s="231">
        <v>30000</v>
      </c>
      <c r="G103" s="221">
        <f t="shared" si="957"/>
        <v>450</v>
      </c>
      <c r="H103" s="222">
        <f t="shared" si="958"/>
        <v>510</v>
      </c>
      <c r="I103" s="92" t="s">
        <v>87</v>
      </c>
      <c r="J103" s="85"/>
      <c r="K103" s="85"/>
      <c r="L103" s="85"/>
      <c r="M103" s="85"/>
      <c r="N103" s="85"/>
      <c r="O103" s="85"/>
      <c r="P103" s="85"/>
      <c r="Q103" s="85"/>
      <c r="R103" s="85"/>
      <c r="S103" s="85"/>
      <c r="T103" s="85"/>
      <c r="U103" s="85"/>
      <c r="V103" s="85"/>
      <c r="W103" s="85"/>
      <c r="X103" s="85"/>
      <c r="Y103" s="85"/>
      <c r="Z103" s="85"/>
      <c r="AA103" s="65"/>
      <c r="AB103" s="66"/>
      <c r="AC103" s="71">
        <f>AA103+AB103</f>
        <v>0</v>
      </c>
      <c r="AD103" s="67">
        <f t="shared" si="930"/>
        <v>43466</v>
      </c>
      <c r="AE103" s="67">
        <f t="shared" si="930"/>
        <v>43467</v>
      </c>
      <c r="AF103" s="67">
        <f t="shared" si="930"/>
        <v>43468</v>
      </c>
      <c r="AG103" s="67">
        <f t="shared" si="930"/>
        <v>43469</v>
      </c>
      <c r="AH103" s="67">
        <f t="shared" si="930"/>
        <v>43470</v>
      </c>
      <c r="AI103" s="67">
        <f t="shared" si="930"/>
        <v>43471</v>
      </c>
      <c r="AJ103" s="67">
        <f t="shared" si="930"/>
        <v>43472</v>
      </c>
      <c r="AK103" s="67">
        <f t="shared" si="930"/>
        <v>43473</v>
      </c>
      <c r="AL103" s="67">
        <f t="shared" si="930"/>
        <v>43474</v>
      </c>
      <c r="AM103" s="67">
        <f t="shared" si="930"/>
        <v>43475</v>
      </c>
      <c r="AN103" s="67">
        <f t="shared" si="930"/>
        <v>43476</v>
      </c>
      <c r="AO103" s="67">
        <f t="shared" si="930"/>
        <v>43477</v>
      </c>
      <c r="AP103" s="67">
        <f t="shared" si="930"/>
        <v>43478</v>
      </c>
      <c r="AQ103" s="67">
        <f t="shared" si="930"/>
        <v>43479</v>
      </c>
      <c r="AR103" s="67">
        <f t="shared" si="930"/>
        <v>43480</v>
      </c>
      <c r="AS103" s="67">
        <f t="shared" si="930"/>
        <v>43481</v>
      </c>
      <c r="AT103" s="67">
        <f t="shared" si="931"/>
        <v>43482</v>
      </c>
      <c r="AU103" s="67">
        <f t="shared" si="931"/>
        <v>43483</v>
      </c>
      <c r="AV103" s="67">
        <f t="shared" si="931"/>
        <v>43484</v>
      </c>
      <c r="AW103" s="67">
        <f t="shared" si="931"/>
        <v>43485</v>
      </c>
      <c r="AX103" s="67">
        <f t="shared" si="931"/>
        <v>43486</v>
      </c>
      <c r="AY103" s="67">
        <f t="shared" si="931"/>
        <v>43487</v>
      </c>
      <c r="AZ103" s="67">
        <f t="shared" si="931"/>
        <v>43488</v>
      </c>
      <c r="BA103" s="67">
        <f t="shared" si="931"/>
        <v>43489</v>
      </c>
      <c r="BB103" s="67">
        <f t="shared" si="931"/>
        <v>43490</v>
      </c>
      <c r="BC103" s="67">
        <f t="shared" si="931"/>
        <v>43491</v>
      </c>
      <c r="BD103" s="67">
        <f t="shared" si="931"/>
        <v>43492</v>
      </c>
      <c r="BE103" s="67">
        <f t="shared" si="931"/>
        <v>43493</v>
      </c>
      <c r="BF103" s="67">
        <f t="shared" si="931"/>
        <v>43494</v>
      </c>
      <c r="BG103" s="67">
        <f t="shared" si="931"/>
        <v>43495</v>
      </c>
      <c r="BH103" s="67">
        <f t="shared" si="931"/>
        <v>43496</v>
      </c>
      <c r="BI103" s="67">
        <f t="shared" si="932"/>
        <v>43497</v>
      </c>
      <c r="BJ103" s="67">
        <f t="shared" si="932"/>
        <v>43498</v>
      </c>
      <c r="BK103" s="67">
        <f t="shared" si="932"/>
        <v>43499</v>
      </c>
      <c r="BL103" s="67">
        <f t="shared" si="932"/>
        <v>43500</v>
      </c>
      <c r="BM103" s="67">
        <f t="shared" si="932"/>
        <v>43501</v>
      </c>
      <c r="BN103" s="67">
        <f t="shared" si="932"/>
        <v>43502</v>
      </c>
      <c r="BO103" s="67">
        <f t="shared" si="932"/>
        <v>43503</v>
      </c>
      <c r="BP103" s="67">
        <f t="shared" si="932"/>
        <v>43504</v>
      </c>
      <c r="BQ103" s="67">
        <f t="shared" si="932"/>
        <v>43505</v>
      </c>
      <c r="BR103" s="67">
        <f t="shared" si="932"/>
        <v>43506</v>
      </c>
      <c r="BS103" s="67">
        <f t="shared" si="932"/>
        <v>43507</v>
      </c>
      <c r="BT103" s="67">
        <f t="shared" si="932"/>
        <v>43508</v>
      </c>
      <c r="BU103" s="67">
        <f t="shared" si="932"/>
        <v>43509</v>
      </c>
      <c r="BV103" s="67">
        <f t="shared" si="932"/>
        <v>43510</v>
      </c>
      <c r="BW103" s="67">
        <f t="shared" si="932"/>
        <v>43511</v>
      </c>
      <c r="BX103" s="67">
        <f t="shared" si="932"/>
        <v>43512</v>
      </c>
      <c r="BY103" s="67">
        <f t="shared" si="933"/>
        <v>43513</v>
      </c>
      <c r="BZ103" s="67">
        <f t="shared" si="933"/>
        <v>43514</v>
      </c>
      <c r="CA103" s="67">
        <f t="shared" si="933"/>
        <v>43515</v>
      </c>
      <c r="CB103" s="67">
        <f t="shared" si="933"/>
        <v>43516</v>
      </c>
      <c r="CC103" s="67">
        <f t="shared" si="933"/>
        <v>43517</v>
      </c>
      <c r="CD103" s="67">
        <f t="shared" si="933"/>
        <v>43518</v>
      </c>
      <c r="CE103" s="67">
        <f t="shared" si="933"/>
        <v>43519</v>
      </c>
      <c r="CF103" s="67">
        <f t="shared" si="933"/>
        <v>43520</v>
      </c>
      <c r="CG103" s="67">
        <f t="shared" si="933"/>
        <v>43521</v>
      </c>
      <c r="CH103" s="67">
        <f t="shared" si="933"/>
        <v>43522</v>
      </c>
      <c r="CI103" s="67">
        <f t="shared" si="933"/>
        <v>43523</v>
      </c>
      <c r="CJ103" s="67">
        <f t="shared" si="933"/>
        <v>43524</v>
      </c>
      <c r="CK103" s="67">
        <f t="shared" si="934"/>
        <v>43525</v>
      </c>
      <c r="CL103" s="67">
        <f t="shared" si="934"/>
        <v>43526</v>
      </c>
      <c r="CM103" s="67">
        <f t="shared" si="934"/>
        <v>43527</v>
      </c>
      <c r="CN103" s="67">
        <f t="shared" si="934"/>
        <v>43528</v>
      </c>
      <c r="CO103" s="67">
        <f t="shared" si="934"/>
        <v>43529</v>
      </c>
      <c r="CP103" s="67">
        <f t="shared" si="934"/>
        <v>43530</v>
      </c>
      <c r="CQ103" s="67">
        <f t="shared" si="934"/>
        <v>43531</v>
      </c>
      <c r="CR103" s="67">
        <f t="shared" si="934"/>
        <v>43532</v>
      </c>
      <c r="CS103" s="67">
        <f t="shared" si="934"/>
        <v>43533</v>
      </c>
      <c r="CT103" s="67">
        <f t="shared" si="934"/>
        <v>43534</v>
      </c>
      <c r="CU103" s="67">
        <f t="shared" si="934"/>
        <v>43535</v>
      </c>
      <c r="CV103" s="67">
        <f t="shared" si="934"/>
        <v>43536</v>
      </c>
      <c r="CW103" s="67">
        <f t="shared" si="934"/>
        <v>43537</v>
      </c>
      <c r="CX103" s="67">
        <f t="shared" si="934"/>
        <v>43538</v>
      </c>
      <c r="CY103" s="67">
        <f t="shared" si="934"/>
        <v>43539</v>
      </c>
      <c r="CZ103" s="67">
        <f t="shared" si="934"/>
        <v>43540</v>
      </c>
      <c r="DA103" s="67">
        <f t="shared" si="935"/>
        <v>43541</v>
      </c>
      <c r="DB103" s="67">
        <f t="shared" si="935"/>
        <v>43542</v>
      </c>
      <c r="DC103" s="67">
        <f t="shared" si="935"/>
        <v>43543</v>
      </c>
      <c r="DD103" s="67">
        <f t="shared" si="935"/>
        <v>43544</v>
      </c>
      <c r="DE103" s="67">
        <f t="shared" si="935"/>
        <v>43545</v>
      </c>
      <c r="DF103" s="67">
        <f t="shared" si="935"/>
        <v>43546</v>
      </c>
      <c r="DG103" s="67">
        <f t="shared" si="935"/>
        <v>43547</v>
      </c>
      <c r="DH103" s="67">
        <f t="shared" si="935"/>
        <v>43548</v>
      </c>
      <c r="DI103" s="67">
        <f t="shared" si="935"/>
        <v>43549</v>
      </c>
      <c r="DJ103" s="67">
        <f t="shared" si="935"/>
        <v>43550</v>
      </c>
      <c r="DK103" s="67">
        <f t="shared" si="935"/>
        <v>43551</v>
      </c>
      <c r="DL103" s="67">
        <f t="shared" si="935"/>
        <v>43552</v>
      </c>
      <c r="DM103" s="67">
        <f t="shared" si="935"/>
        <v>43553</v>
      </c>
      <c r="DN103" s="67">
        <f t="shared" si="935"/>
        <v>43554</v>
      </c>
      <c r="DO103" s="67">
        <f t="shared" si="935"/>
        <v>43555</v>
      </c>
      <c r="DP103" s="67">
        <f t="shared" si="936"/>
        <v>43556</v>
      </c>
      <c r="DQ103" s="67">
        <f t="shared" si="936"/>
        <v>43557</v>
      </c>
      <c r="DR103" s="67">
        <f t="shared" si="936"/>
        <v>43558</v>
      </c>
      <c r="DS103" s="67">
        <f t="shared" si="936"/>
        <v>43559</v>
      </c>
      <c r="DT103" s="67">
        <f t="shared" si="936"/>
        <v>43560</v>
      </c>
      <c r="DU103" s="67">
        <f t="shared" si="936"/>
        <v>43561</v>
      </c>
      <c r="DV103" s="67">
        <f t="shared" si="936"/>
        <v>43562</v>
      </c>
      <c r="DW103" s="67">
        <f t="shared" si="936"/>
        <v>43563</v>
      </c>
      <c r="DX103" s="67">
        <f t="shared" si="936"/>
        <v>43564</v>
      </c>
      <c r="DY103" s="67">
        <f t="shared" si="936"/>
        <v>43565</v>
      </c>
      <c r="DZ103" s="67">
        <f t="shared" si="936"/>
        <v>43566</v>
      </c>
      <c r="EA103" s="67">
        <f t="shared" si="936"/>
        <v>43567</v>
      </c>
      <c r="EB103" s="67">
        <f t="shared" si="936"/>
        <v>43568</v>
      </c>
      <c r="EC103" s="67">
        <f t="shared" si="936"/>
        <v>43569</v>
      </c>
      <c r="ED103" s="67">
        <f t="shared" si="936"/>
        <v>43570</v>
      </c>
      <c r="EE103" s="67">
        <f t="shared" si="936"/>
        <v>43571</v>
      </c>
      <c r="EF103" s="67">
        <f t="shared" si="937"/>
        <v>43572</v>
      </c>
      <c r="EG103" s="67">
        <f t="shared" si="937"/>
        <v>43573</v>
      </c>
      <c r="EH103" s="67">
        <f t="shared" si="937"/>
        <v>43574</v>
      </c>
      <c r="EI103" s="67">
        <f t="shared" si="937"/>
        <v>43575</v>
      </c>
      <c r="EJ103" s="67">
        <f t="shared" si="937"/>
        <v>43576</v>
      </c>
      <c r="EK103" s="67">
        <f t="shared" si="937"/>
        <v>43577</v>
      </c>
      <c r="EL103" s="67">
        <f t="shared" si="937"/>
        <v>43578</v>
      </c>
      <c r="EM103" s="67">
        <f t="shared" si="937"/>
        <v>43579</v>
      </c>
      <c r="EN103" s="67">
        <f t="shared" si="937"/>
        <v>43580</v>
      </c>
      <c r="EO103" s="67">
        <f t="shared" si="937"/>
        <v>43581</v>
      </c>
      <c r="EP103" s="67">
        <f t="shared" si="937"/>
        <v>43582</v>
      </c>
      <c r="EQ103" s="67">
        <f t="shared" si="937"/>
        <v>43583</v>
      </c>
      <c r="ER103" s="67">
        <f t="shared" si="937"/>
        <v>43584</v>
      </c>
      <c r="ES103" s="67">
        <f t="shared" si="937"/>
        <v>43585</v>
      </c>
      <c r="ET103" s="67">
        <f t="shared" si="938"/>
        <v>43586</v>
      </c>
      <c r="EU103" s="67">
        <f t="shared" si="938"/>
        <v>43587</v>
      </c>
      <c r="EV103" s="67">
        <f t="shared" si="938"/>
        <v>43588</v>
      </c>
      <c r="EW103" s="67">
        <f t="shared" si="938"/>
        <v>43589</v>
      </c>
      <c r="EX103" s="67">
        <f t="shared" si="938"/>
        <v>43590</v>
      </c>
      <c r="EY103" s="67">
        <f t="shared" si="938"/>
        <v>43591</v>
      </c>
      <c r="EZ103" s="67">
        <f t="shared" si="938"/>
        <v>43592</v>
      </c>
      <c r="FA103" s="67">
        <f t="shared" si="938"/>
        <v>43593</v>
      </c>
      <c r="FB103" s="67">
        <f t="shared" si="938"/>
        <v>43594</v>
      </c>
      <c r="FC103" s="67">
        <f t="shared" si="938"/>
        <v>43595</v>
      </c>
      <c r="FD103" s="67">
        <f t="shared" si="938"/>
        <v>43596</v>
      </c>
      <c r="FE103" s="67">
        <f t="shared" si="938"/>
        <v>43597</v>
      </c>
      <c r="FF103" s="67">
        <f t="shared" si="938"/>
        <v>43598</v>
      </c>
      <c r="FG103" s="67">
        <f t="shared" si="938"/>
        <v>43599</v>
      </c>
      <c r="FH103" s="67">
        <f t="shared" si="938"/>
        <v>43600</v>
      </c>
      <c r="FI103" s="67">
        <f t="shared" si="938"/>
        <v>43601</v>
      </c>
      <c r="FJ103" s="67">
        <f t="shared" si="939"/>
        <v>43602</v>
      </c>
      <c r="FK103" s="67">
        <f t="shared" si="939"/>
        <v>43603</v>
      </c>
      <c r="FL103" s="67">
        <f t="shared" si="939"/>
        <v>43604</v>
      </c>
      <c r="FM103" s="67">
        <f t="shared" si="939"/>
        <v>43605</v>
      </c>
      <c r="FN103" s="67">
        <f t="shared" si="939"/>
        <v>43606</v>
      </c>
      <c r="FO103" s="67">
        <f t="shared" si="939"/>
        <v>43607</v>
      </c>
      <c r="FP103" s="67">
        <f t="shared" si="939"/>
        <v>43608</v>
      </c>
      <c r="FQ103" s="67">
        <f t="shared" si="939"/>
        <v>43609</v>
      </c>
      <c r="FR103" s="67">
        <f t="shared" si="939"/>
        <v>43610</v>
      </c>
      <c r="FS103" s="67">
        <f t="shared" si="939"/>
        <v>43611</v>
      </c>
      <c r="FT103" s="67">
        <f t="shared" si="939"/>
        <v>43612</v>
      </c>
      <c r="FU103" s="67">
        <f t="shared" si="939"/>
        <v>43613</v>
      </c>
      <c r="FV103" s="67">
        <f t="shared" si="939"/>
        <v>43614</v>
      </c>
      <c r="FW103" s="67">
        <f t="shared" si="939"/>
        <v>43615</v>
      </c>
      <c r="FX103" s="67">
        <f t="shared" si="939"/>
        <v>43616</v>
      </c>
      <c r="FY103" s="67">
        <f t="shared" si="940"/>
        <v>43617</v>
      </c>
      <c r="FZ103" s="67">
        <f t="shared" si="940"/>
        <v>43618</v>
      </c>
      <c r="GA103" s="67">
        <f t="shared" si="940"/>
        <v>43619</v>
      </c>
      <c r="GB103" s="67">
        <f t="shared" si="940"/>
        <v>43620</v>
      </c>
      <c r="GC103" s="67">
        <f t="shared" si="940"/>
        <v>43621</v>
      </c>
      <c r="GD103" s="67">
        <f t="shared" si="940"/>
        <v>43622</v>
      </c>
      <c r="GE103" s="67">
        <f t="shared" si="940"/>
        <v>43623</v>
      </c>
      <c r="GF103" s="67">
        <f t="shared" si="940"/>
        <v>43624</v>
      </c>
      <c r="GG103" s="67">
        <f t="shared" si="940"/>
        <v>43625</v>
      </c>
      <c r="GH103" s="67">
        <f t="shared" si="940"/>
        <v>43626</v>
      </c>
      <c r="GI103" s="67">
        <f t="shared" si="940"/>
        <v>43627</v>
      </c>
      <c r="GJ103" s="67">
        <f t="shared" si="940"/>
        <v>43628</v>
      </c>
      <c r="GK103" s="67">
        <f t="shared" si="940"/>
        <v>43629</v>
      </c>
      <c r="GL103" s="67">
        <f t="shared" si="940"/>
        <v>43630</v>
      </c>
      <c r="GM103" s="67">
        <f t="shared" si="940"/>
        <v>43631</v>
      </c>
      <c r="GN103" s="67">
        <f t="shared" si="940"/>
        <v>43632</v>
      </c>
      <c r="GO103" s="67">
        <f t="shared" si="941"/>
        <v>43633</v>
      </c>
      <c r="GP103" s="67">
        <f t="shared" si="941"/>
        <v>43634</v>
      </c>
      <c r="GQ103" s="67">
        <f t="shared" si="941"/>
        <v>43635</v>
      </c>
      <c r="GR103" s="67">
        <f t="shared" si="941"/>
        <v>43636</v>
      </c>
      <c r="GS103" s="67">
        <f t="shared" si="941"/>
        <v>43637</v>
      </c>
      <c r="GT103" s="67">
        <f t="shared" si="941"/>
        <v>43638</v>
      </c>
      <c r="GU103" s="67">
        <f t="shared" si="941"/>
        <v>43639</v>
      </c>
      <c r="GV103" s="67">
        <f t="shared" si="941"/>
        <v>43640</v>
      </c>
      <c r="GW103" s="67">
        <f t="shared" si="941"/>
        <v>43641</v>
      </c>
      <c r="GX103" s="67">
        <f t="shared" si="941"/>
        <v>43642</v>
      </c>
      <c r="GY103" s="67">
        <f t="shared" si="941"/>
        <v>43643</v>
      </c>
      <c r="GZ103" s="67">
        <f t="shared" si="941"/>
        <v>43644</v>
      </c>
      <c r="HA103" s="67">
        <f t="shared" si="941"/>
        <v>43645</v>
      </c>
      <c r="HB103" s="67">
        <f t="shared" si="941"/>
        <v>43646</v>
      </c>
      <c r="HC103" s="67">
        <f t="shared" si="942"/>
        <v>43647</v>
      </c>
      <c r="HD103" s="67">
        <f t="shared" si="942"/>
        <v>43648</v>
      </c>
      <c r="HE103" s="67">
        <f t="shared" si="942"/>
        <v>43649</v>
      </c>
      <c r="HF103" s="67">
        <f t="shared" si="942"/>
        <v>43650</v>
      </c>
      <c r="HG103" s="67">
        <f t="shared" si="942"/>
        <v>43651</v>
      </c>
      <c r="HH103" s="67">
        <f t="shared" si="942"/>
        <v>43652</v>
      </c>
      <c r="HI103" s="67">
        <f t="shared" si="942"/>
        <v>43653</v>
      </c>
      <c r="HJ103" s="67">
        <f t="shared" si="942"/>
        <v>43654</v>
      </c>
      <c r="HK103" s="67">
        <f t="shared" si="942"/>
        <v>43655</v>
      </c>
      <c r="HL103" s="67">
        <f t="shared" si="942"/>
        <v>43656</v>
      </c>
      <c r="HM103" s="67">
        <f t="shared" si="942"/>
        <v>43657</v>
      </c>
      <c r="HN103" s="67">
        <f t="shared" si="942"/>
        <v>43658</v>
      </c>
      <c r="HO103" s="67">
        <f t="shared" si="942"/>
        <v>43659</v>
      </c>
      <c r="HP103" s="67">
        <f t="shared" si="942"/>
        <v>43660</v>
      </c>
      <c r="HQ103" s="67">
        <f t="shared" si="942"/>
        <v>43661</v>
      </c>
      <c r="HR103" s="67">
        <f t="shared" si="942"/>
        <v>43662</v>
      </c>
      <c r="HS103" s="67">
        <f t="shared" si="943"/>
        <v>43663</v>
      </c>
      <c r="HT103" s="67">
        <f t="shared" si="943"/>
        <v>43664</v>
      </c>
      <c r="HU103" s="67">
        <f t="shared" si="943"/>
        <v>43665</v>
      </c>
      <c r="HV103" s="67">
        <f t="shared" si="943"/>
        <v>43666</v>
      </c>
      <c r="HW103" s="67">
        <f t="shared" si="943"/>
        <v>43667</v>
      </c>
      <c r="HX103" s="67">
        <f t="shared" si="943"/>
        <v>43668</v>
      </c>
      <c r="HY103" s="67">
        <f t="shared" si="943"/>
        <v>43669</v>
      </c>
      <c r="HZ103" s="67">
        <f t="shared" si="943"/>
        <v>43670</v>
      </c>
      <c r="IA103" s="67">
        <f t="shared" si="943"/>
        <v>43671</v>
      </c>
      <c r="IB103" s="67">
        <f t="shared" si="943"/>
        <v>43672</v>
      </c>
      <c r="IC103" s="67">
        <f t="shared" si="943"/>
        <v>43673</v>
      </c>
      <c r="ID103" s="67">
        <f t="shared" si="943"/>
        <v>43674</v>
      </c>
      <c r="IE103" s="67">
        <f t="shared" si="943"/>
        <v>43675</v>
      </c>
      <c r="IF103" s="67">
        <f t="shared" si="943"/>
        <v>43676</v>
      </c>
      <c r="IG103" s="67">
        <f t="shared" si="943"/>
        <v>43677</v>
      </c>
      <c r="IH103" s="67">
        <f t="shared" si="944"/>
        <v>43678</v>
      </c>
      <c r="II103" s="67">
        <f t="shared" si="944"/>
        <v>43679</v>
      </c>
      <c r="IJ103" s="67">
        <f t="shared" si="944"/>
        <v>43680</v>
      </c>
      <c r="IK103" s="67">
        <f t="shared" si="944"/>
        <v>43681</v>
      </c>
      <c r="IL103" s="67">
        <f t="shared" si="944"/>
        <v>43682</v>
      </c>
      <c r="IM103" s="67">
        <f t="shared" si="944"/>
        <v>43683</v>
      </c>
      <c r="IN103" s="67">
        <f t="shared" si="944"/>
        <v>43684</v>
      </c>
      <c r="IO103" s="67">
        <f t="shared" si="944"/>
        <v>43685</v>
      </c>
      <c r="IP103" s="67">
        <f t="shared" si="944"/>
        <v>43686</v>
      </c>
      <c r="IQ103" s="67">
        <f t="shared" si="944"/>
        <v>43687</v>
      </c>
      <c r="IR103" s="67">
        <f t="shared" si="944"/>
        <v>43688</v>
      </c>
      <c r="IS103" s="67">
        <f t="shared" si="944"/>
        <v>43689</v>
      </c>
      <c r="IT103" s="67">
        <f t="shared" si="944"/>
        <v>43690</v>
      </c>
      <c r="IU103" s="67">
        <f t="shared" si="944"/>
        <v>43691</v>
      </c>
      <c r="IV103" s="67">
        <f t="shared" si="944"/>
        <v>43692</v>
      </c>
      <c r="IW103" s="67">
        <f t="shared" si="944"/>
        <v>43693</v>
      </c>
      <c r="IX103" s="67">
        <f t="shared" si="945"/>
        <v>43694</v>
      </c>
      <c r="IY103" s="67">
        <f t="shared" si="945"/>
        <v>43695</v>
      </c>
      <c r="IZ103" s="67">
        <f t="shared" si="945"/>
        <v>43696</v>
      </c>
      <c r="JA103" s="67">
        <f t="shared" si="945"/>
        <v>43697</v>
      </c>
      <c r="JB103" s="67">
        <f t="shared" si="945"/>
        <v>43698</v>
      </c>
      <c r="JC103" s="67">
        <f t="shared" si="945"/>
        <v>43699</v>
      </c>
      <c r="JD103" s="67">
        <f t="shared" si="945"/>
        <v>43700</v>
      </c>
      <c r="JE103" s="67">
        <f t="shared" si="945"/>
        <v>43701</v>
      </c>
      <c r="JF103" s="67">
        <f t="shared" si="945"/>
        <v>43702</v>
      </c>
      <c r="JG103" s="67">
        <f t="shared" si="945"/>
        <v>43703</v>
      </c>
      <c r="JH103" s="67">
        <f t="shared" si="945"/>
        <v>43704</v>
      </c>
      <c r="JI103" s="67">
        <f t="shared" si="945"/>
        <v>43705</v>
      </c>
      <c r="JJ103" s="67">
        <f t="shared" si="945"/>
        <v>43706</v>
      </c>
      <c r="JK103" s="67">
        <f t="shared" si="945"/>
        <v>43707</v>
      </c>
      <c r="JL103" s="67">
        <f t="shared" si="945"/>
        <v>43708</v>
      </c>
      <c r="JM103" s="67">
        <f t="shared" si="946"/>
        <v>43709</v>
      </c>
      <c r="JN103" s="67">
        <f t="shared" si="946"/>
        <v>43710</v>
      </c>
      <c r="JO103" s="67">
        <f t="shared" si="946"/>
        <v>43711</v>
      </c>
      <c r="JP103" s="67">
        <f t="shared" si="946"/>
        <v>43712</v>
      </c>
      <c r="JQ103" s="67">
        <f t="shared" si="946"/>
        <v>43713</v>
      </c>
      <c r="JR103" s="67">
        <f t="shared" si="946"/>
        <v>43714</v>
      </c>
      <c r="JS103" s="67">
        <f t="shared" si="946"/>
        <v>43715</v>
      </c>
      <c r="JT103" s="67">
        <f t="shared" si="946"/>
        <v>43716</v>
      </c>
      <c r="JU103" s="67">
        <f t="shared" si="946"/>
        <v>43717</v>
      </c>
      <c r="JV103" s="67">
        <f t="shared" si="946"/>
        <v>43718</v>
      </c>
      <c r="JW103" s="67">
        <f t="shared" si="946"/>
        <v>43719</v>
      </c>
      <c r="JX103" s="67">
        <f t="shared" si="946"/>
        <v>43720</v>
      </c>
      <c r="JY103" s="67">
        <f t="shared" si="946"/>
        <v>43721</v>
      </c>
      <c r="JZ103" s="67">
        <f t="shared" si="946"/>
        <v>43722</v>
      </c>
      <c r="KA103" s="67">
        <f t="shared" si="946"/>
        <v>43723</v>
      </c>
      <c r="KB103" s="67">
        <f t="shared" si="946"/>
        <v>43724</v>
      </c>
      <c r="KC103" s="67">
        <f t="shared" si="947"/>
        <v>43725</v>
      </c>
      <c r="KD103" s="67">
        <f t="shared" si="947"/>
        <v>43726</v>
      </c>
      <c r="KE103" s="67">
        <f t="shared" si="947"/>
        <v>43727</v>
      </c>
      <c r="KF103" s="67">
        <f t="shared" si="947"/>
        <v>43728</v>
      </c>
      <c r="KG103" s="67">
        <f t="shared" si="947"/>
        <v>43729</v>
      </c>
      <c r="KH103" s="67">
        <f t="shared" si="947"/>
        <v>43730</v>
      </c>
      <c r="KI103" s="67">
        <f t="shared" si="947"/>
        <v>43731</v>
      </c>
      <c r="KJ103" s="67">
        <f t="shared" si="947"/>
        <v>43732</v>
      </c>
      <c r="KK103" s="67">
        <f t="shared" si="947"/>
        <v>43733</v>
      </c>
      <c r="KL103" s="67">
        <f t="shared" si="947"/>
        <v>43734</v>
      </c>
      <c r="KM103" s="67">
        <f t="shared" si="947"/>
        <v>43735</v>
      </c>
      <c r="KN103" s="67">
        <f t="shared" si="947"/>
        <v>43736</v>
      </c>
      <c r="KO103" s="67">
        <f t="shared" si="947"/>
        <v>43737</v>
      </c>
      <c r="KP103" s="67">
        <f t="shared" si="947"/>
        <v>43738</v>
      </c>
      <c r="KQ103" s="67">
        <f t="shared" si="948"/>
        <v>43739</v>
      </c>
      <c r="KR103" s="67">
        <f t="shared" si="948"/>
        <v>43740</v>
      </c>
      <c r="KS103" s="67">
        <f t="shared" si="948"/>
        <v>43741</v>
      </c>
      <c r="KT103" s="67">
        <f t="shared" si="948"/>
        <v>43742</v>
      </c>
      <c r="KU103" s="67">
        <f t="shared" si="948"/>
        <v>43743</v>
      </c>
      <c r="KV103" s="67">
        <f t="shared" si="948"/>
        <v>43744</v>
      </c>
      <c r="KW103" s="67">
        <f t="shared" si="948"/>
        <v>43745</v>
      </c>
      <c r="KX103" s="67">
        <f t="shared" si="948"/>
        <v>43746</v>
      </c>
      <c r="KY103" s="67">
        <f t="shared" si="948"/>
        <v>43747</v>
      </c>
      <c r="KZ103" s="67">
        <f t="shared" si="948"/>
        <v>43748</v>
      </c>
      <c r="LA103" s="67">
        <f t="shared" si="948"/>
        <v>43749</v>
      </c>
      <c r="LB103" s="67">
        <f t="shared" si="948"/>
        <v>43750</v>
      </c>
      <c r="LC103" s="67">
        <f t="shared" si="948"/>
        <v>43751</v>
      </c>
      <c r="LD103" s="67">
        <f t="shared" si="948"/>
        <v>43752</v>
      </c>
      <c r="LE103" s="67">
        <f t="shared" si="948"/>
        <v>43753</v>
      </c>
      <c r="LF103" s="67">
        <f t="shared" si="948"/>
        <v>43754</v>
      </c>
      <c r="LG103" s="67">
        <f t="shared" si="949"/>
        <v>43755</v>
      </c>
      <c r="LH103" s="67">
        <f t="shared" si="949"/>
        <v>43756</v>
      </c>
      <c r="LI103" s="67">
        <f t="shared" si="949"/>
        <v>43757</v>
      </c>
      <c r="LJ103" s="67">
        <f t="shared" si="949"/>
        <v>43758</v>
      </c>
      <c r="LK103" s="67">
        <f t="shared" si="949"/>
        <v>43759</v>
      </c>
      <c r="LL103" s="67">
        <f t="shared" si="949"/>
        <v>43760</v>
      </c>
      <c r="LM103" s="67">
        <f t="shared" si="949"/>
        <v>43761</v>
      </c>
      <c r="LN103" s="67">
        <f t="shared" si="949"/>
        <v>43762</v>
      </c>
      <c r="LO103" s="67">
        <f t="shared" si="949"/>
        <v>43763</v>
      </c>
      <c r="LP103" s="67">
        <f t="shared" si="949"/>
        <v>43764</v>
      </c>
      <c r="LQ103" s="67">
        <f t="shared" si="949"/>
        <v>43765</v>
      </c>
      <c r="LR103" s="67">
        <f t="shared" si="949"/>
        <v>43766</v>
      </c>
      <c r="LS103" s="67">
        <f t="shared" si="949"/>
        <v>43767</v>
      </c>
      <c r="LT103" s="67">
        <f t="shared" si="949"/>
        <v>43768</v>
      </c>
      <c r="LU103" s="67">
        <f t="shared" si="949"/>
        <v>43769</v>
      </c>
      <c r="LV103" s="67">
        <f t="shared" si="950"/>
        <v>43770</v>
      </c>
      <c r="LW103" s="67">
        <f t="shared" si="950"/>
        <v>43771</v>
      </c>
      <c r="LX103" s="67">
        <f t="shared" si="950"/>
        <v>43772</v>
      </c>
      <c r="LY103" s="67">
        <f t="shared" si="950"/>
        <v>43773</v>
      </c>
      <c r="LZ103" s="67">
        <f t="shared" si="950"/>
        <v>43774</v>
      </c>
      <c r="MA103" s="67">
        <f t="shared" si="950"/>
        <v>43775</v>
      </c>
      <c r="MB103" s="67">
        <f t="shared" si="950"/>
        <v>43776</v>
      </c>
      <c r="MC103" s="67">
        <f t="shared" si="950"/>
        <v>43777</v>
      </c>
      <c r="MD103" s="67">
        <f t="shared" si="950"/>
        <v>43778</v>
      </c>
      <c r="ME103" s="67">
        <f t="shared" si="950"/>
        <v>43779</v>
      </c>
      <c r="MF103" s="67">
        <f t="shared" si="950"/>
        <v>43780</v>
      </c>
      <c r="MG103" s="67">
        <f t="shared" si="950"/>
        <v>43781</v>
      </c>
      <c r="MH103" s="67">
        <f t="shared" si="950"/>
        <v>43782</v>
      </c>
      <c r="MI103" s="67">
        <f t="shared" si="950"/>
        <v>43783</v>
      </c>
      <c r="MJ103" s="67">
        <f t="shared" si="950"/>
        <v>43784</v>
      </c>
      <c r="MK103" s="67">
        <f t="shared" si="950"/>
        <v>43785</v>
      </c>
      <c r="ML103" s="67">
        <f t="shared" si="951"/>
        <v>43786</v>
      </c>
      <c r="MM103" s="67">
        <f t="shared" si="951"/>
        <v>43787</v>
      </c>
      <c r="MN103" s="67">
        <f t="shared" si="951"/>
        <v>43788</v>
      </c>
      <c r="MO103" s="67">
        <f t="shared" si="951"/>
        <v>43789</v>
      </c>
      <c r="MP103" s="67">
        <f t="shared" si="951"/>
        <v>43790</v>
      </c>
      <c r="MQ103" s="67">
        <f t="shared" si="951"/>
        <v>43791</v>
      </c>
      <c r="MR103" s="67">
        <f t="shared" si="951"/>
        <v>43792</v>
      </c>
      <c r="MS103" s="67">
        <f t="shared" si="951"/>
        <v>43793</v>
      </c>
      <c r="MT103" s="67">
        <f t="shared" si="951"/>
        <v>43794</v>
      </c>
      <c r="MU103" s="67">
        <f t="shared" si="951"/>
        <v>43795</v>
      </c>
      <c r="MV103" s="67">
        <f t="shared" si="951"/>
        <v>43796</v>
      </c>
      <c r="MW103" s="67">
        <f t="shared" si="951"/>
        <v>43797</v>
      </c>
      <c r="MX103" s="67">
        <f t="shared" si="951"/>
        <v>43798</v>
      </c>
      <c r="MY103" s="67">
        <f t="shared" si="951"/>
        <v>43799</v>
      </c>
      <c r="MZ103" s="67">
        <f t="shared" si="952"/>
        <v>43800</v>
      </c>
      <c r="NA103" s="67">
        <f t="shared" si="952"/>
        <v>43801</v>
      </c>
      <c r="NB103" s="67">
        <f t="shared" si="952"/>
        <v>43802</v>
      </c>
      <c r="NC103" s="67">
        <f t="shared" si="952"/>
        <v>43803</v>
      </c>
      <c r="ND103" s="67">
        <f t="shared" si="952"/>
        <v>43804</v>
      </c>
      <c r="NE103" s="67">
        <f t="shared" si="952"/>
        <v>43805</v>
      </c>
      <c r="NF103" s="67">
        <f t="shared" si="952"/>
        <v>43806</v>
      </c>
      <c r="NG103" s="67">
        <f t="shared" si="952"/>
        <v>43807</v>
      </c>
      <c r="NH103" s="67">
        <f t="shared" si="952"/>
        <v>43808</v>
      </c>
      <c r="NI103" s="67">
        <f t="shared" si="952"/>
        <v>43809</v>
      </c>
      <c r="NJ103" s="67">
        <f t="shared" si="952"/>
        <v>43810</v>
      </c>
      <c r="NK103" s="67">
        <f t="shared" si="952"/>
        <v>43811</v>
      </c>
      <c r="NL103" s="67">
        <f t="shared" si="952"/>
        <v>43812</v>
      </c>
      <c r="NM103" s="67">
        <f t="shared" si="952"/>
        <v>43813</v>
      </c>
      <c r="NN103" s="67">
        <f t="shared" si="952"/>
        <v>43814</v>
      </c>
      <c r="NO103" s="67">
        <f t="shared" si="952"/>
        <v>43815</v>
      </c>
      <c r="NP103" s="67">
        <f t="shared" si="953"/>
        <v>43816</v>
      </c>
      <c r="NQ103" s="67">
        <f t="shared" si="953"/>
        <v>43817</v>
      </c>
      <c r="NR103" s="67">
        <f t="shared" si="953"/>
        <v>43818</v>
      </c>
      <c r="NS103" s="67">
        <f t="shared" si="953"/>
        <v>43819</v>
      </c>
      <c r="NT103" s="67">
        <f t="shared" si="953"/>
        <v>43820</v>
      </c>
      <c r="NU103" s="67">
        <f t="shared" si="953"/>
        <v>43821</v>
      </c>
      <c r="NV103" s="67">
        <f t="shared" si="953"/>
        <v>43822</v>
      </c>
      <c r="NW103" s="67">
        <f t="shared" si="953"/>
        <v>43823</v>
      </c>
      <c r="NX103" s="67">
        <f t="shared" si="953"/>
        <v>43824</v>
      </c>
      <c r="NY103" s="67">
        <f t="shared" si="953"/>
        <v>43825</v>
      </c>
      <c r="NZ103" s="67">
        <f t="shared" si="953"/>
        <v>43826</v>
      </c>
      <c r="OA103" s="67">
        <f t="shared" si="953"/>
        <v>43827</v>
      </c>
      <c r="OB103" s="67">
        <f t="shared" si="953"/>
        <v>43828</v>
      </c>
      <c r="OC103" s="67">
        <f t="shared" si="953"/>
        <v>43829</v>
      </c>
      <c r="OD103" s="67">
        <f t="shared" si="953"/>
        <v>43830</v>
      </c>
      <c r="OE103" s="157"/>
      <c r="OF103" s="28"/>
      <c r="OG103" s="28"/>
      <c r="OH103" s="29"/>
      <c r="OI103" s="29"/>
      <c r="OJ103" s="90"/>
      <c r="OK103" s="29"/>
      <c r="OL103" s="29"/>
      <c r="OM103" s="29"/>
      <c r="ON103" s="29"/>
      <c r="OO103" s="28"/>
      <c r="OP103" s="29"/>
      <c r="OQ103" s="28"/>
      <c r="OR103" s="29"/>
      <c r="OS103" s="28"/>
      <c r="OT103" s="29"/>
      <c r="OU103" s="28"/>
      <c r="OV103" s="29"/>
      <c r="OW103" s="28"/>
      <c r="OX103" s="29"/>
      <c r="OY103" s="157"/>
    </row>
    <row r="104" spans="1:415" s="63" customFormat="1" ht="12.75" outlineLevel="2" x14ac:dyDescent="0.2">
      <c r="A104" s="217" t="s">
        <v>298</v>
      </c>
      <c r="B104" s="218" t="s">
        <v>303</v>
      </c>
      <c r="C104" s="219" t="s">
        <v>34</v>
      </c>
      <c r="D104" s="230">
        <v>0.02</v>
      </c>
      <c r="E104" s="230">
        <f t="shared" si="956"/>
        <v>2.2000000000000002E-2</v>
      </c>
      <c r="F104" s="231">
        <v>30000</v>
      </c>
      <c r="G104" s="221">
        <f t="shared" si="957"/>
        <v>600</v>
      </c>
      <c r="H104" s="222">
        <f t="shared" si="958"/>
        <v>660</v>
      </c>
      <c r="I104" s="92" t="s">
        <v>87</v>
      </c>
      <c r="J104" s="85"/>
      <c r="K104" s="85"/>
      <c r="L104" s="85"/>
      <c r="M104" s="85"/>
      <c r="N104" s="85"/>
      <c r="O104" s="85"/>
      <c r="P104" s="85"/>
      <c r="Q104" s="85"/>
      <c r="R104" s="85"/>
      <c r="S104" s="85"/>
      <c r="T104" s="85"/>
      <c r="U104" s="85"/>
      <c r="V104" s="85"/>
      <c r="W104" s="85"/>
      <c r="X104" s="85"/>
      <c r="Y104" s="85"/>
      <c r="Z104" s="85"/>
      <c r="AA104" s="65"/>
      <c r="AB104" s="66"/>
      <c r="AC104" s="71">
        <f>AA104+AB104</f>
        <v>0</v>
      </c>
      <c r="AD104" s="67">
        <f t="shared" si="930"/>
        <v>43466</v>
      </c>
      <c r="AE104" s="67">
        <f t="shared" si="930"/>
        <v>43467</v>
      </c>
      <c r="AF104" s="67">
        <f t="shared" si="930"/>
        <v>43468</v>
      </c>
      <c r="AG104" s="67">
        <f t="shared" si="930"/>
        <v>43469</v>
      </c>
      <c r="AH104" s="67">
        <f t="shared" si="930"/>
        <v>43470</v>
      </c>
      <c r="AI104" s="67">
        <f t="shared" si="930"/>
        <v>43471</v>
      </c>
      <c r="AJ104" s="67">
        <f t="shared" si="930"/>
        <v>43472</v>
      </c>
      <c r="AK104" s="67">
        <f t="shared" si="930"/>
        <v>43473</v>
      </c>
      <c r="AL104" s="67">
        <f t="shared" si="930"/>
        <v>43474</v>
      </c>
      <c r="AM104" s="67">
        <f t="shared" si="930"/>
        <v>43475</v>
      </c>
      <c r="AN104" s="67">
        <f t="shared" si="930"/>
        <v>43476</v>
      </c>
      <c r="AO104" s="67">
        <f t="shared" si="930"/>
        <v>43477</v>
      </c>
      <c r="AP104" s="67">
        <f t="shared" si="930"/>
        <v>43478</v>
      </c>
      <c r="AQ104" s="67">
        <f t="shared" si="930"/>
        <v>43479</v>
      </c>
      <c r="AR104" s="67">
        <f t="shared" si="930"/>
        <v>43480</v>
      </c>
      <c r="AS104" s="67">
        <f t="shared" si="930"/>
        <v>43481</v>
      </c>
      <c r="AT104" s="67">
        <f t="shared" si="931"/>
        <v>43482</v>
      </c>
      <c r="AU104" s="67">
        <f t="shared" si="931"/>
        <v>43483</v>
      </c>
      <c r="AV104" s="67">
        <f t="shared" si="931"/>
        <v>43484</v>
      </c>
      <c r="AW104" s="67">
        <f t="shared" si="931"/>
        <v>43485</v>
      </c>
      <c r="AX104" s="67">
        <f t="shared" si="931"/>
        <v>43486</v>
      </c>
      <c r="AY104" s="67">
        <f t="shared" si="931"/>
        <v>43487</v>
      </c>
      <c r="AZ104" s="67">
        <f t="shared" si="931"/>
        <v>43488</v>
      </c>
      <c r="BA104" s="67">
        <f t="shared" si="931"/>
        <v>43489</v>
      </c>
      <c r="BB104" s="67">
        <f t="shared" si="931"/>
        <v>43490</v>
      </c>
      <c r="BC104" s="67">
        <f t="shared" si="931"/>
        <v>43491</v>
      </c>
      <c r="BD104" s="67">
        <f t="shared" si="931"/>
        <v>43492</v>
      </c>
      <c r="BE104" s="67">
        <f t="shared" si="931"/>
        <v>43493</v>
      </c>
      <c r="BF104" s="67">
        <f t="shared" si="931"/>
        <v>43494</v>
      </c>
      <c r="BG104" s="67">
        <f t="shared" si="931"/>
        <v>43495</v>
      </c>
      <c r="BH104" s="67">
        <f t="shared" si="931"/>
        <v>43496</v>
      </c>
      <c r="BI104" s="67">
        <f t="shared" si="932"/>
        <v>43497</v>
      </c>
      <c r="BJ104" s="67">
        <f t="shared" si="932"/>
        <v>43498</v>
      </c>
      <c r="BK104" s="67">
        <f t="shared" si="932"/>
        <v>43499</v>
      </c>
      <c r="BL104" s="67">
        <f t="shared" si="932"/>
        <v>43500</v>
      </c>
      <c r="BM104" s="67">
        <f t="shared" si="932"/>
        <v>43501</v>
      </c>
      <c r="BN104" s="67">
        <f t="shared" si="932"/>
        <v>43502</v>
      </c>
      <c r="BO104" s="67">
        <f t="shared" si="932"/>
        <v>43503</v>
      </c>
      <c r="BP104" s="67">
        <f t="shared" si="932"/>
        <v>43504</v>
      </c>
      <c r="BQ104" s="67">
        <f t="shared" si="932"/>
        <v>43505</v>
      </c>
      <c r="BR104" s="67">
        <f t="shared" si="932"/>
        <v>43506</v>
      </c>
      <c r="BS104" s="67">
        <f t="shared" si="932"/>
        <v>43507</v>
      </c>
      <c r="BT104" s="67">
        <f t="shared" si="932"/>
        <v>43508</v>
      </c>
      <c r="BU104" s="67">
        <f t="shared" si="932"/>
        <v>43509</v>
      </c>
      <c r="BV104" s="67">
        <f t="shared" si="932"/>
        <v>43510</v>
      </c>
      <c r="BW104" s="67">
        <f t="shared" si="932"/>
        <v>43511</v>
      </c>
      <c r="BX104" s="67">
        <f t="shared" si="932"/>
        <v>43512</v>
      </c>
      <c r="BY104" s="67">
        <f t="shared" si="933"/>
        <v>43513</v>
      </c>
      <c r="BZ104" s="67">
        <f t="shared" si="933"/>
        <v>43514</v>
      </c>
      <c r="CA104" s="67">
        <f t="shared" si="933"/>
        <v>43515</v>
      </c>
      <c r="CB104" s="67">
        <f t="shared" si="933"/>
        <v>43516</v>
      </c>
      <c r="CC104" s="67">
        <f t="shared" si="933"/>
        <v>43517</v>
      </c>
      <c r="CD104" s="67">
        <f t="shared" si="933"/>
        <v>43518</v>
      </c>
      <c r="CE104" s="67">
        <f t="shared" si="933"/>
        <v>43519</v>
      </c>
      <c r="CF104" s="67">
        <f t="shared" si="933"/>
        <v>43520</v>
      </c>
      <c r="CG104" s="67">
        <f t="shared" si="933"/>
        <v>43521</v>
      </c>
      <c r="CH104" s="67">
        <f t="shared" si="933"/>
        <v>43522</v>
      </c>
      <c r="CI104" s="67">
        <f t="shared" si="933"/>
        <v>43523</v>
      </c>
      <c r="CJ104" s="67">
        <f t="shared" si="933"/>
        <v>43524</v>
      </c>
      <c r="CK104" s="67">
        <f t="shared" si="934"/>
        <v>43525</v>
      </c>
      <c r="CL104" s="67">
        <f t="shared" si="934"/>
        <v>43526</v>
      </c>
      <c r="CM104" s="67">
        <f t="shared" si="934"/>
        <v>43527</v>
      </c>
      <c r="CN104" s="67">
        <f t="shared" si="934"/>
        <v>43528</v>
      </c>
      <c r="CO104" s="67">
        <f t="shared" si="934"/>
        <v>43529</v>
      </c>
      <c r="CP104" s="67">
        <f t="shared" si="934"/>
        <v>43530</v>
      </c>
      <c r="CQ104" s="67">
        <f t="shared" si="934"/>
        <v>43531</v>
      </c>
      <c r="CR104" s="67">
        <f t="shared" si="934"/>
        <v>43532</v>
      </c>
      <c r="CS104" s="67">
        <f t="shared" si="934"/>
        <v>43533</v>
      </c>
      <c r="CT104" s="67">
        <f t="shared" si="934"/>
        <v>43534</v>
      </c>
      <c r="CU104" s="67">
        <f t="shared" si="934"/>
        <v>43535</v>
      </c>
      <c r="CV104" s="67">
        <f t="shared" si="934"/>
        <v>43536</v>
      </c>
      <c r="CW104" s="67">
        <f t="shared" si="934"/>
        <v>43537</v>
      </c>
      <c r="CX104" s="67">
        <f t="shared" si="934"/>
        <v>43538</v>
      </c>
      <c r="CY104" s="67">
        <f t="shared" si="934"/>
        <v>43539</v>
      </c>
      <c r="CZ104" s="67">
        <f t="shared" si="934"/>
        <v>43540</v>
      </c>
      <c r="DA104" s="67">
        <f t="shared" si="935"/>
        <v>43541</v>
      </c>
      <c r="DB104" s="67">
        <f t="shared" si="935"/>
        <v>43542</v>
      </c>
      <c r="DC104" s="67">
        <f t="shared" si="935"/>
        <v>43543</v>
      </c>
      <c r="DD104" s="67">
        <f t="shared" si="935"/>
        <v>43544</v>
      </c>
      <c r="DE104" s="67">
        <f t="shared" si="935"/>
        <v>43545</v>
      </c>
      <c r="DF104" s="67">
        <f t="shared" si="935"/>
        <v>43546</v>
      </c>
      <c r="DG104" s="67">
        <f t="shared" si="935"/>
        <v>43547</v>
      </c>
      <c r="DH104" s="67">
        <f t="shared" si="935"/>
        <v>43548</v>
      </c>
      <c r="DI104" s="67">
        <f t="shared" si="935"/>
        <v>43549</v>
      </c>
      <c r="DJ104" s="67">
        <f t="shared" si="935"/>
        <v>43550</v>
      </c>
      <c r="DK104" s="67">
        <f t="shared" si="935"/>
        <v>43551</v>
      </c>
      <c r="DL104" s="67">
        <f t="shared" si="935"/>
        <v>43552</v>
      </c>
      <c r="DM104" s="67">
        <f t="shared" si="935"/>
        <v>43553</v>
      </c>
      <c r="DN104" s="67">
        <f t="shared" si="935"/>
        <v>43554</v>
      </c>
      <c r="DO104" s="67">
        <f t="shared" si="935"/>
        <v>43555</v>
      </c>
      <c r="DP104" s="67">
        <f t="shared" si="936"/>
        <v>43556</v>
      </c>
      <c r="DQ104" s="67">
        <f t="shared" si="936"/>
        <v>43557</v>
      </c>
      <c r="DR104" s="67">
        <f t="shared" si="936"/>
        <v>43558</v>
      </c>
      <c r="DS104" s="67">
        <f t="shared" si="936"/>
        <v>43559</v>
      </c>
      <c r="DT104" s="67">
        <f t="shared" si="936"/>
        <v>43560</v>
      </c>
      <c r="DU104" s="67">
        <f t="shared" si="936"/>
        <v>43561</v>
      </c>
      <c r="DV104" s="67">
        <f t="shared" si="936"/>
        <v>43562</v>
      </c>
      <c r="DW104" s="67">
        <f t="shared" si="936"/>
        <v>43563</v>
      </c>
      <c r="DX104" s="67">
        <f t="shared" si="936"/>
        <v>43564</v>
      </c>
      <c r="DY104" s="67">
        <f t="shared" si="936"/>
        <v>43565</v>
      </c>
      <c r="DZ104" s="67">
        <f t="shared" si="936"/>
        <v>43566</v>
      </c>
      <c r="EA104" s="67">
        <f t="shared" si="936"/>
        <v>43567</v>
      </c>
      <c r="EB104" s="67">
        <f t="shared" si="936"/>
        <v>43568</v>
      </c>
      <c r="EC104" s="67">
        <f t="shared" si="936"/>
        <v>43569</v>
      </c>
      <c r="ED104" s="67">
        <f t="shared" si="936"/>
        <v>43570</v>
      </c>
      <c r="EE104" s="67">
        <f t="shared" si="936"/>
        <v>43571</v>
      </c>
      <c r="EF104" s="67">
        <f t="shared" si="937"/>
        <v>43572</v>
      </c>
      <c r="EG104" s="67">
        <f t="shared" si="937"/>
        <v>43573</v>
      </c>
      <c r="EH104" s="67">
        <f t="shared" si="937"/>
        <v>43574</v>
      </c>
      <c r="EI104" s="67">
        <f t="shared" si="937"/>
        <v>43575</v>
      </c>
      <c r="EJ104" s="67">
        <f t="shared" si="937"/>
        <v>43576</v>
      </c>
      <c r="EK104" s="67">
        <f t="shared" si="937"/>
        <v>43577</v>
      </c>
      <c r="EL104" s="67">
        <f t="shared" si="937"/>
        <v>43578</v>
      </c>
      <c r="EM104" s="67">
        <f t="shared" si="937"/>
        <v>43579</v>
      </c>
      <c r="EN104" s="67">
        <f t="shared" si="937"/>
        <v>43580</v>
      </c>
      <c r="EO104" s="67">
        <f t="shared" si="937"/>
        <v>43581</v>
      </c>
      <c r="EP104" s="67">
        <f t="shared" si="937"/>
        <v>43582</v>
      </c>
      <c r="EQ104" s="67">
        <f t="shared" si="937"/>
        <v>43583</v>
      </c>
      <c r="ER104" s="67">
        <f t="shared" si="937"/>
        <v>43584</v>
      </c>
      <c r="ES104" s="67">
        <f t="shared" si="937"/>
        <v>43585</v>
      </c>
      <c r="ET104" s="67">
        <f t="shared" si="938"/>
        <v>43586</v>
      </c>
      <c r="EU104" s="67">
        <f t="shared" si="938"/>
        <v>43587</v>
      </c>
      <c r="EV104" s="67">
        <f t="shared" si="938"/>
        <v>43588</v>
      </c>
      <c r="EW104" s="67">
        <f t="shared" si="938"/>
        <v>43589</v>
      </c>
      <c r="EX104" s="67">
        <f t="shared" si="938"/>
        <v>43590</v>
      </c>
      <c r="EY104" s="67">
        <f t="shared" si="938"/>
        <v>43591</v>
      </c>
      <c r="EZ104" s="67">
        <f t="shared" si="938"/>
        <v>43592</v>
      </c>
      <c r="FA104" s="67">
        <f t="shared" si="938"/>
        <v>43593</v>
      </c>
      <c r="FB104" s="67">
        <f t="shared" si="938"/>
        <v>43594</v>
      </c>
      <c r="FC104" s="67">
        <f t="shared" si="938"/>
        <v>43595</v>
      </c>
      <c r="FD104" s="67">
        <f t="shared" si="938"/>
        <v>43596</v>
      </c>
      <c r="FE104" s="67">
        <f t="shared" si="938"/>
        <v>43597</v>
      </c>
      <c r="FF104" s="67">
        <f t="shared" si="938"/>
        <v>43598</v>
      </c>
      <c r="FG104" s="67">
        <f t="shared" si="938"/>
        <v>43599</v>
      </c>
      <c r="FH104" s="67">
        <f t="shared" si="938"/>
        <v>43600</v>
      </c>
      <c r="FI104" s="67">
        <f t="shared" si="938"/>
        <v>43601</v>
      </c>
      <c r="FJ104" s="67">
        <f t="shared" si="939"/>
        <v>43602</v>
      </c>
      <c r="FK104" s="67">
        <f t="shared" si="939"/>
        <v>43603</v>
      </c>
      <c r="FL104" s="67">
        <f t="shared" si="939"/>
        <v>43604</v>
      </c>
      <c r="FM104" s="67">
        <f t="shared" si="939"/>
        <v>43605</v>
      </c>
      <c r="FN104" s="67">
        <f t="shared" si="939"/>
        <v>43606</v>
      </c>
      <c r="FO104" s="67">
        <f t="shared" si="939"/>
        <v>43607</v>
      </c>
      <c r="FP104" s="67">
        <f t="shared" si="939"/>
        <v>43608</v>
      </c>
      <c r="FQ104" s="67">
        <f t="shared" si="939"/>
        <v>43609</v>
      </c>
      <c r="FR104" s="67">
        <f t="shared" si="939"/>
        <v>43610</v>
      </c>
      <c r="FS104" s="67">
        <f t="shared" si="939"/>
        <v>43611</v>
      </c>
      <c r="FT104" s="67">
        <f t="shared" si="939"/>
        <v>43612</v>
      </c>
      <c r="FU104" s="67">
        <f t="shared" si="939"/>
        <v>43613</v>
      </c>
      <c r="FV104" s="67">
        <f t="shared" si="939"/>
        <v>43614</v>
      </c>
      <c r="FW104" s="67">
        <f t="shared" si="939"/>
        <v>43615</v>
      </c>
      <c r="FX104" s="67">
        <f t="shared" si="939"/>
        <v>43616</v>
      </c>
      <c r="FY104" s="67">
        <f t="shared" si="940"/>
        <v>43617</v>
      </c>
      <c r="FZ104" s="67">
        <f t="shared" si="940"/>
        <v>43618</v>
      </c>
      <c r="GA104" s="67">
        <f t="shared" si="940"/>
        <v>43619</v>
      </c>
      <c r="GB104" s="67">
        <f t="shared" si="940"/>
        <v>43620</v>
      </c>
      <c r="GC104" s="67">
        <f t="shared" si="940"/>
        <v>43621</v>
      </c>
      <c r="GD104" s="67">
        <f t="shared" si="940"/>
        <v>43622</v>
      </c>
      <c r="GE104" s="67">
        <f t="shared" si="940"/>
        <v>43623</v>
      </c>
      <c r="GF104" s="67">
        <f t="shared" si="940"/>
        <v>43624</v>
      </c>
      <c r="GG104" s="67">
        <f t="shared" si="940"/>
        <v>43625</v>
      </c>
      <c r="GH104" s="67">
        <f t="shared" si="940"/>
        <v>43626</v>
      </c>
      <c r="GI104" s="67">
        <f t="shared" si="940"/>
        <v>43627</v>
      </c>
      <c r="GJ104" s="67">
        <f t="shared" si="940"/>
        <v>43628</v>
      </c>
      <c r="GK104" s="67">
        <f t="shared" si="940"/>
        <v>43629</v>
      </c>
      <c r="GL104" s="67">
        <f t="shared" si="940"/>
        <v>43630</v>
      </c>
      <c r="GM104" s="67">
        <f t="shared" si="940"/>
        <v>43631</v>
      </c>
      <c r="GN104" s="67">
        <f t="shared" si="940"/>
        <v>43632</v>
      </c>
      <c r="GO104" s="67">
        <f t="shared" si="941"/>
        <v>43633</v>
      </c>
      <c r="GP104" s="67">
        <f t="shared" si="941"/>
        <v>43634</v>
      </c>
      <c r="GQ104" s="67">
        <f t="shared" si="941"/>
        <v>43635</v>
      </c>
      <c r="GR104" s="67">
        <f t="shared" si="941"/>
        <v>43636</v>
      </c>
      <c r="GS104" s="67">
        <f t="shared" si="941"/>
        <v>43637</v>
      </c>
      <c r="GT104" s="67">
        <f t="shared" si="941"/>
        <v>43638</v>
      </c>
      <c r="GU104" s="67">
        <f t="shared" si="941"/>
        <v>43639</v>
      </c>
      <c r="GV104" s="67">
        <f t="shared" si="941"/>
        <v>43640</v>
      </c>
      <c r="GW104" s="67">
        <f t="shared" si="941"/>
        <v>43641</v>
      </c>
      <c r="GX104" s="67">
        <f t="shared" si="941"/>
        <v>43642</v>
      </c>
      <c r="GY104" s="67">
        <f t="shared" si="941"/>
        <v>43643</v>
      </c>
      <c r="GZ104" s="67">
        <f t="shared" si="941"/>
        <v>43644</v>
      </c>
      <c r="HA104" s="67">
        <f t="shared" si="941"/>
        <v>43645</v>
      </c>
      <c r="HB104" s="67">
        <f t="shared" si="941"/>
        <v>43646</v>
      </c>
      <c r="HC104" s="67">
        <f t="shared" si="942"/>
        <v>43647</v>
      </c>
      <c r="HD104" s="67">
        <f t="shared" si="942"/>
        <v>43648</v>
      </c>
      <c r="HE104" s="67">
        <f t="shared" si="942"/>
        <v>43649</v>
      </c>
      <c r="HF104" s="67">
        <f t="shared" si="942"/>
        <v>43650</v>
      </c>
      <c r="HG104" s="67">
        <f t="shared" si="942"/>
        <v>43651</v>
      </c>
      <c r="HH104" s="67">
        <f t="shared" si="942"/>
        <v>43652</v>
      </c>
      <c r="HI104" s="67">
        <f t="shared" si="942"/>
        <v>43653</v>
      </c>
      <c r="HJ104" s="67">
        <f t="shared" si="942"/>
        <v>43654</v>
      </c>
      <c r="HK104" s="67">
        <f t="shared" si="942"/>
        <v>43655</v>
      </c>
      <c r="HL104" s="67">
        <f t="shared" si="942"/>
        <v>43656</v>
      </c>
      <c r="HM104" s="67">
        <f t="shared" si="942"/>
        <v>43657</v>
      </c>
      <c r="HN104" s="67">
        <f t="shared" si="942"/>
        <v>43658</v>
      </c>
      <c r="HO104" s="67">
        <f t="shared" si="942"/>
        <v>43659</v>
      </c>
      <c r="HP104" s="67">
        <f t="shared" si="942"/>
        <v>43660</v>
      </c>
      <c r="HQ104" s="67">
        <f t="shared" si="942"/>
        <v>43661</v>
      </c>
      <c r="HR104" s="67">
        <f t="shared" si="942"/>
        <v>43662</v>
      </c>
      <c r="HS104" s="67">
        <f t="shared" si="943"/>
        <v>43663</v>
      </c>
      <c r="HT104" s="67">
        <f t="shared" si="943"/>
        <v>43664</v>
      </c>
      <c r="HU104" s="67">
        <f t="shared" si="943"/>
        <v>43665</v>
      </c>
      <c r="HV104" s="67">
        <f t="shared" si="943"/>
        <v>43666</v>
      </c>
      <c r="HW104" s="67">
        <f t="shared" si="943"/>
        <v>43667</v>
      </c>
      <c r="HX104" s="67">
        <f t="shared" si="943"/>
        <v>43668</v>
      </c>
      <c r="HY104" s="67">
        <f t="shared" si="943"/>
        <v>43669</v>
      </c>
      <c r="HZ104" s="67">
        <f t="shared" si="943"/>
        <v>43670</v>
      </c>
      <c r="IA104" s="67">
        <f t="shared" si="943"/>
        <v>43671</v>
      </c>
      <c r="IB104" s="67">
        <f t="shared" si="943"/>
        <v>43672</v>
      </c>
      <c r="IC104" s="67">
        <f t="shared" si="943"/>
        <v>43673</v>
      </c>
      <c r="ID104" s="67">
        <f t="shared" si="943"/>
        <v>43674</v>
      </c>
      <c r="IE104" s="67">
        <f t="shared" si="943"/>
        <v>43675</v>
      </c>
      <c r="IF104" s="67">
        <f t="shared" si="943"/>
        <v>43676</v>
      </c>
      <c r="IG104" s="67">
        <f t="shared" si="943"/>
        <v>43677</v>
      </c>
      <c r="IH104" s="67">
        <f t="shared" si="944"/>
        <v>43678</v>
      </c>
      <c r="II104" s="67">
        <f t="shared" si="944"/>
        <v>43679</v>
      </c>
      <c r="IJ104" s="67">
        <f t="shared" si="944"/>
        <v>43680</v>
      </c>
      <c r="IK104" s="67">
        <f t="shared" si="944"/>
        <v>43681</v>
      </c>
      <c r="IL104" s="67">
        <f t="shared" si="944"/>
        <v>43682</v>
      </c>
      <c r="IM104" s="67">
        <f t="shared" si="944"/>
        <v>43683</v>
      </c>
      <c r="IN104" s="67">
        <f t="shared" si="944"/>
        <v>43684</v>
      </c>
      <c r="IO104" s="67">
        <f t="shared" si="944"/>
        <v>43685</v>
      </c>
      <c r="IP104" s="67">
        <f t="shared" si="944"/>
        <v>43686</v>
      </c>
      <c r="IQ104" s="67">
        <f t="shared" si="944"/>
        <v>43687</v>
      </c>
      <c r="IR104" s="67">
        <f t="shared" si="944"/>
        <v>43688</v>
      </c>
      <c r="IS104" s="67">
        <f t="shared" si="944"/>
        <v>43689</v>
      </c>
      <c r="IT104" s="67">
        <f t="shared" si="944"/>
        <v>43690</v>
      </c>
      <c r="IU104" s="67">
        <f t="shared" si="944"/>
        <v>43691</v>
      </c>
      <c r="IV104" s="67">
        <f t="shared" si="944"/>
        <v>43692</v>
      </c>
      <c r="IW104" s="67">
        <f t="shared" si="944"/>
        <v>43693</v>
      </c>
      <c r="IX104" s="67">
        <f t="shared" si="945"/>
        <v>43694</v>
      </c>
      <c r="IY104" s="67">
        <f t="shared" si="945"/>
        <v>43695</v>
      </c>
      <c r="IZ104" s="67">
        <f t="shared" si="945"/>
        <v>43696</v>
      </c>
      <c r="JA104" s="67">
        <f t="shared" si="945"/>
        <v>43697</v>
      </c>
      <c r="JB104" s="67">
        <f t="shared" si="945"/>
        <v>43698</v>
      </c>
      <c r="JC104" s="67">
        <f t="shared" si="945"/>
        <v>43699</v>
      </c>
      <c r="JD104" s="67">
        <f t="shared" si="945"/>
        <v>43700</v>
      </c>
      <c r="JE104" s="67">
        <f t="shared" si="945"/>
        <v>43701</v>
      </c>
      <c r="JF104" s="67">
        <f t="shared" si="945"/>
        <v>43702</v>
      </c>
      <c r="JG104" s="67">
        <f t="shared" si="945"/>
        <v>43703</v>
      </c>
      <c r="JH104" s="67">
        <f t="shared" si="945"/>
        <v>43704</v>
      </c>
      <c r="JI104" s="67">
        <f t="shared" si="945"/>
        <v>43705</v>
      </c>
      <c r="JJ104" s="67">
        <f t="shared" si="945"/>
        <v>43706</v>
      </c>
      <c r="JK104" s="67">
        <f t="shared" si="945"/>
        <v>43707</v>
      </c>
      <c r="JL104" s="67">
        <f t="shared" si="945"/>
        <v>43708</v>
      </c>
      <c r="JM104" s="67">
        <f t="shared" si="946"/>
        <v>43709</v>
      </c>
      <c r="JN104" s="67">
        <f t="shared" si="946"/>
        <v>43710</v>
      </c>
      <c r="JO104" s="67">
        <f t="shared" si="946"/>
        <v>43711</v>
      </c>
      <c r="JP104" s="67">
        <f t="shared" si="946"/>
        <v>43712</v>
      </c>
      <c r="JQ104" s="67">
        <f t="shared" si="946"/>
        <v>43713</v>
      </c>
      <c r="JR104" s="67">
        <f t="shared" si="946"/>
        <v>43714</v>
      </c>
      <c r="JS104" s="67">
        <f t="shared" si="946"/>
        <v>43715</v>
      </c>
      <c r="JT104" s="67">
        <f t="shared" si="946"/>
        <v>43716</v>
      </c>
      <c r="JU104" s="67">
        <f t="shared" si="946"/>
        <v>43717</v>
      </c>
      <c r="JV104" s="67">
        <f t="shared" si="946"/>
        <v>43718</v>
      </c>
      <c r="JW104" s="67">
        <f t="shared" si="946"/>
        <v>43719</v>
      </c>
      <c r="JX104" s="67">
        <f t="shared" si="946"/>
        <v>43720</v>
      </c>
      <c r="JY104" s="67">
        <f t="shared" si="946"/>
        <v>43721</v>
      </c>
      <c r="JZ104" s="67">
        <f t="shared" si="946"/>
        <v>43722</v>
      </c>
      <c r="KA104" s="67">
        <f t="shared" si="946"/>
        <v>43723</v>
      </c>
      <c r="KB104" s="67">
        <f t="shared" si="946"/>
        <v>43724</v>
      </c>
      <c r="KC104" s="67">
        <f t="shared" si="947"/>
        <v>43725</v>
      </c>
      <c r="KD104" s="67">
        <f t="shared" si="947"/>
        <v>43726</v>
      </c>
      <c r="KE104" s="67">
        <f t="shared" si="947"/>
        <v>43727</v>
      </c>
      <c r="KF104" s="67">
        <f t="shared" si="947"/>
        <v>43728</v>
      </c>
      <c r="KG104" s="67">
        <f t="shared" si="947"/>
        <v>43729</v>
      </c>
      <c r="KH104" s="67">
        <f t="shared" si="947"/>
        <v>43730</v>
      </c>
      <c r="KI104" s="67">
        <f t="shared" si="947"/>
        <v>43731</v>
      </c>
      <c r="KJ104" s="67">
        <f t="shared" si="947"/>
        <v>43732</v>
      </c>
      <c r="KK104" s="67">
        <f t="shared" si="947"/>
        <v>43733</v>
      </c>
      <c r="KL104" s="67">
        <f t="shared" si="947"/>
        <v>43734</v>
      </c>
      <c r="KM104" s="67">
        <f t="shared" si="947"/>
        <v>43735</v>
      </c>
      <c r="KN104" s="67">
        <f t="shared" si="947"/>
        <v>43736</v>
      </c>
      <c r="KO104" s="67">
        <f t="shared" si="947"/>
        <v>43737</v>
      </c>
      <c r="KP104" s="67">
        <f t="shared" si="947"/>
        <v>43738</v>
      </c>
      <c r="KQ104" s="67">
        <f t="shared" si="948"/>
        <v>43739</v>
      </c>
      <c r="KR104" s="67">
        <f t="shared" si="948"/>
        <v>43740</v>
      </c>
      <c r="KS104" s="67">
        <f t="shared" si="948"/>
        <v>43741</v>
      </c>
      <c r="KT104" s="67">
        <f t="shared" si="948"/>
        <v>43742</v>
      </c>
      <c r="KU104" s="67">
        <f t="shared" si="948"/>
        <v>43743</v>
      </c>
      <c r="KV104" s="67">
        <f t="shared" si="948"/>
        <v>43744</v>
      </c>
      <c r="KW104" s="67">
        <f t="shared" si="948"/>
        <v>43745</v>
      </c>
      <c r="KX104" s="67">
        <f t="shared" si="948"/>
        <v>43746</v>
      </c>
      <c r="KY104" s="67">
        <f t="shared" si="948"/>
        <v>43747</v>
      </c>
      <c r="KZ104" s="67">
        <f t="shared" si="948"/>
        <v>43748</v>
      </c>
      <c r="LA104" s="67">
        <f t="shared" si="948"/>
        <v>43749</v>
      </c>
      <c r="LB104" s="67">
        <f t="shared" si="948"/>
        <v>43750</v>
      </c>
      <c r="LC104" s="67">
        <f t="shared" si="948"/>
        <v>43751</v>
      </c>
      <c r="LD104" s="67">
        <f t="shared" si="948"/>
        <v>43752</v>
      </c>
      <c r="LE104" s="67">
        <f t="shared" si="948"/>
        <v>43753</v>
      </c>
      <c r="LF104" s="67">
        <f t="shared" si="948"/>
        <v>43754</v>
      </c>
      <c r="LG104" s="67">
        <f t="shared" si="949"/>
        <v>43755</v>
      </c>
      <c r="LH104" s="67">
        <f t="shared" si="949"/>
        <v>43756</v>
      </c>
      <c r="LI104" s="67">
        <f t="shared" si="949"/>
        <v>43757</v>
      </c>
      <c r="LJ104" s="67">
        <f t="shared" si="949"/>
        <v>43758</v>
      </c>
      <c r="LK104" s="67">
        <f t="shared" si="949"/>
        <v>43759</v>
      </c>
      <c r="LL104" s="67">
        <f t="shared" si="949"/>
        <v>43760</v>
      </c>
      <c r="LM104" s="67">
        <f t="shared" si="949"/>
        <v>43761</v>
      </c>
      <c r="LN104" s="67">
        <f t="shared" si="949"/>
        <v>43762</v>
      </c>
      <c r="LO104" s="67">
        <f t="shared" si="949"/>
        <v>43763</v>
      </c>
      <c r="LP104" s="67">
        <f t="shared" si="949"/>
        <v>43764</v>
      </c>
      <c r="LQ104" s="67">
        <f t="shared" si="949"/>
        <v>43765</v>
      </c>
      <c r="LR104" s="67">
        <f t="shared" si="949"/>
        <v>43766</v>
      </c>
      <c r="LS104" s="67">
        <f t="shared" si="949"/>
        <v>43767</v>
      </c>
      <c r="LT104" s="67">
        <f t="shared" si="949"/>
        <v>43768</v>
      </c>
      <c r="LU104" s="67">
        <f t="shared" si="949"/>
        <v>43769</v>
      </c>
      <c r="LV104" s="67">
        <f t="shared" si="950"/>
        <v>43770</v>
      </c>
      <c r="LW104" s="67">
        <f t="shared" si="950"/>
        <v>43771</v>
      </c>
      <c r="LX104" s="67">
        <f t="shared" si="950"/>
        <v>43772</v>
      </c>
      <c r="LY104" s="67">
        <f t="shared" si="950"/>
        <v>43773</v>
      </c>
      <c r="LZ104" s="67">
        <f t="shared" si="950"/>
        <v>43774</v>
      </c>
      <c r="MA104" s="67">
        <f t="shared" si="950"/>
        <v>43775</v>
      </c>
      <c r="MB104" s="67">
        <f t="shared" si="950"/>
        <v>43776</v>
      </c>
      <c r="MC104" s="67">
        <f t="shared" si="950"/>
        <v>43777</v>
      </c>
      <c r="MD104" s="67">
        <f t="shared" si="950"/>
        <v>43778</v>
      </c>
      <c r="ME104" s="67">
        <f t="shared" si="950"/>
        <v>43779</v>
      </c>
      <c r="MF104" s="67">
        <f t="shared" si="950"/>
        <v>43780</v>
      </c>
      <c r="MG104" s="67">
        <f t="shared" si="950"/>
        <v>43781</v>
      </c>
      <c r="MH104" s="67">
        <f t="shared" si="950"/>
        <v>43782</v>
      </c>
      <c r="MI104" s="67">
        <f t="shared" si="950"/>
        <v>43783</v>
      </c>
      <c r="MJ104" s="67">
        <f t="shared" si="950"/>
        <v>43784</v>
      </c>
      <c r="MK104" s="67">
        <f t="shared" si="950"/>
        <v>43785</v>
      </c>
      <c r="ML104" s="67">
        <f t="shared" si="951"/>
        <v>43786</v>
      </c>
      <c r="MM104" s="67">
        <f t="shared" si="951"/>
        <v>43787</v>
      </c>
      <c r="MN104" s="67">
        <f t="shared" si="951"/>
        <v>43788</v>
      </c>
      <c r="MO104" s="67">
        <f t="shared" si="951"/>
        <v>43789</v>
      </c>
      <c r="MP104" s="67">
        <f t="shared" si="951"/>
        <v>43790</v>
      </c>
      <c r="MQ104" s="67">
        <f t="shared" si="951"/>
        <v>43791</v>
      </c>
      <c r="MR104" s="67">
        <f t="shared" si="951"/>
        <v>43792</v>
      </c>
      <c r="MS104" s="67">
        <f t="shared" si="951"/>
        <v>43793</v>
      </c>
      <c r="MT104" s="67">
        <f t="shared" si="951"/>
        <v>43794</v>
      </c>
      <c r="MU104" s="67">
        <f t="shared" si="951"/>
        <v>43795</v>
      </c>
      <c r="MV104" s="67">
        <f t="shared" si="951"/>
        <v>43796</v>
      </c>
      <c r="MW104" s="67">
        <f t="shared" si="951"/>
        <v>43797</v>
      </c>
      <c r="MX104" s="67">
        <f t="shared" si="951"/>
        <v>43798</v>
      </c>
      <c r="MY104" s="67">
        <f t="shared" si="951"/>
        <v>43799</v>
      </c>
      <c r="MZ104" s="67">
        <f t="shared" si="952"/>
        <v>43800</v>
      </c>
      <c r="NA104" s="67">
        <f t="shared" si="952"/>
        <v>43801</v>
      </c>
      <c r="NB104" s="67">
        <f t="shared" si="952"/>
        <v>43802</v>
      </c>
      <c r="NC104" s="67">
        <f t="shared" si="952"/>
        <v>43803</v>
      </c>
      <c r="ND104" s="67">
        <f t="shared" si="952"/>
        <v>43804</v>
      </c>
      <c r="NE104" s="67">
        <f t="shared" si="952"/>
        <v>43805</v>
      </c>
      <c r="NF104" s="67">
        <f t="shared" si="952"/>
        <v>43806</v>
      </c>
      <c r="NG104" s="67">
        <f t="shared" si="952"/>
        <v>43807</v>
      </c>
      <c r="NH104" s="67">
        <f t="shared" si="952"/>
        <v>43808</v>
      </c>
      <c r="NI104" s="67">
        <f t="shared" si="952"/>
        <v>43809</v>
      </c>
      <c r="NJ104" s="67">
        <f t="shared" si="952"/>
        <v>43810</v>
      </c>
      <c r="NK104" s="67">
        <f t="shared" si="952"/>
        <v>43811</v>
      </c>
      <c r="NL104" s="67">
        <f t="shared" si="952"/>
        <v>43812</v>
      </c>
      <c r="NM104" s="67">
        <f t="shared" si="952"/>
        <v>43813</v>
      </c>
      <c r="NN104" s="67">
        <f t="shared" si="952"/>
        <v>43814</v>
      </c>
      <c r="NO104" s="67">
        <f t="shared" si="952"/>
        <v>43815</v>
      </c>
      <c r="NP104" s="67">
        <f t="shared" si="953"/>
        <v>43816</v>
      </c>
      <c r="NQ104" s="67">
        <f t="shared" si="953"/>
        <v>43817</v>
      </c>
      <c r="NR104" s="67">
        <f t="shared" si="953"/>
        <v>43818</v>
      </c>
      <c r="NS104" s="67">
        <f t="shared" si="953"/>
        <v>43819</v>
      </c>
      <c r="NT104" s="67">
        <f t="shared" si="953"/>
        <v>43820</v>
      </c>
      <c r="NU104" s="67">
        <f t="shared" si="953"/>
        <v>43821</v>
      </c>
      <c r="NV104" s="67">
        <f t="shared" si="953"/>
        <v>43822</v>
      </c>
      <c r="NW104" s="67">
        <f t="shared" si="953"/>
        <v>43823</v>
      </c>
      <c r="NX104" s="67">
        <f t="shared" si="953"/>
        <v>43824</v>
      </c>
      <c r="NY104" s="67">
        <f t="shared" si="953"/>
        <v>43825</v>
      </c>
      <c r="NZ104" s="67">
        <f t="shared" si="953"/>
        <v>43826</v>
      </c>
      <c r="OA104" s="67">
        <f t="shared" si="953"/>
        <v>43827</v>
      </c>
      <c r="OB104" s="67">
        <f t="shared" si="953"/>
        <v>43828</v>
      </c>
      <c r="OC104" s="67">
        <f t="shared" si="953"/>
        <v>43829</v>
      </c>
      <c r="OD104" s="67">
        <f t="shared" si="953"/>
        <v>43830</v>
      </c>
      <c r="OE104" s="157"/>
      <c r="OF104" s="28"/>
      <c r="OG104" s="28"/>
      <c r="OH104" s="29"/>
      <c r="OI104" s="29"/>
      <c r="OJ104" s="90"/>
      <c r="OK104" s="29"/>
      <c r="OL104" s="29"/>
      <c r="OM104" s="29"/>
      <c r="ON104" s="29"/>
      <c r="OO104" s="28"/>
      <c r="OP104" s="29"/>
      <c r="OQ104" s="28"/>
      <c r="OR104" s="29"/>
      <c r="OS104" s="28"/>
      <c r="OT104" s="29"/>
      <c r="OU104" s="28"/>
      <c r="OV104" s="29"/>
      <c r="OW104" s="28"/>
      <c r="OX104" s="29"/>
      <c r="OY104" s="157"/>
    </row>
    <row r="105" spans="1:415" ht="12.75" x14ac:dyDescent="0.2">
      <c r="A105" s="217" t="s">
        <v>299</v>
      </c>
      <c r="B105" s="218" t="s">
        <v>304</v>
      </c>
      <c r="C105" s="219" t="s">
        <v>34</v>
      </c>
      <c r="D105" s="230">
        <v>0.02</v>
      </c>
      <c r="E105" s="230">
        <f>D105*1.1</f>
        <v>2.2000000000000002E-2</v>
      </c>
      <c r="F105" s="231">
        <v>30000</v>
      </c>
      <c r="G105" s="221">
        <f t="shared" ref="G105" si="959">ROUND(ROUND(D105,3)*$F105,2)</f>
        <v>600</v>
      </c>
      <c r="H105" s="222">
        <f t="shared" ref="H105" si="960">ROUND(ROUND(E105,3)*$F105,2)</f>
        <v>660</v>
      </c>
      <c r="I105" s="100"/>
      <c r="J105" s="69" t="str">
        <f>C105</f>
        <v>km</v>
      </c>
      <c r="K105" s="184"/>
      <c r="L105" s="69">
        <f>K105*$F105</f>
        <v>0</v>
      </c>
      <c r="M105" s="184"/>
      <c r="N105" s="69">
        <f>M105*$F105</f>
        <v>0</v>
      </c>
      <c r="O105" s="184"/>
      <c r="P105" s="69">
        <f>O105*$F105</f>
        <v>0</v>
      </c>
      <c r="Q105" s="184"/>
      <c r="R105" s="69">
        <f>Q105*$F105</f>
        <v>0</v>
      </c>
      <c r="S105" s="184"/>
      <c r="T105" s="69">
        <f>S105*$F105</f>
        <v>0</v>
      </c>
      <c r="U105" s="184"/>
      <c r="V105" s="69">
        <f>U105*$F105</f>
        <v>0</v>
      </c>
      <c r="W105" s="184"/>
      <c r="X105" s="69">
        <f>W105*$F105</f>
        <v>0</v>
      </c>
      <c r="Y105" s="187">
        <f>SUM(K105,M105,O105,Q105,S105,U105,W105)</f>
        <v>0</v>
      </c>
      <c r="Z105" s="69">
        <f>SUM(L105,N105,P105,R105,T105,V105,X105)</f>
        <v>0</v>
      </c>
      <c r="AA105" s="71" t="e">
        <f>MIN(#REF!)</f>
        <v>#REF!</v>
      </c>
      <c r="AB105" s="72" t="e">
        <f>AC105-AA105</f>
        <v>#REF!</v>
      </c>
      <c r="AC105" s="71" t="e">
        <f>MAX(#REF!)</f>
        <v>#REF!</v>
      </c>
      <c r="AD105" s="67">
        <f t="shared" si="930"/>
        <v>43466</v>
      </c>
      <c r="AE105" s="67">
        <f t="shared" si="930"/>
        <v>43467</v>
      </c>
      <c r="AF105" s="67">
        <f t="shared" si="930"/>
        <v>43468</v>
      </c>
      <c r="AG105" s="67">
        <f t="shared" si="930"/>
        <v>43469</v>
      </c>
      <c r="AH105" s="67">
        <f t="shared" si="930"/>
        <v>43470</v>
      </c>
      <c r="AI105" s="67">
        <f t="shared" si="930"/>
        <v>43471</v>
      </c>
      <c r="AJ105" s="67">
        <f t="shared" si="930"/>
        <v>43472</v>
      </c>
      <c r="AK105" s="67">
        <f t="shared" si="930"/>
        <v>43473</v>
      </c>
      <c r="AL105" s="67">
        <f t="shared" si="930"/>
        <v>43474</v>
      </c>
      <c r="AM105" s="67">
        <f t="shared" si="930"/>
        <v>43475</v>
      </c>
      <c r="AN105" s="67">
        <f t="shared" si="930"/>
        <v>43476</v>
      </c>
      <c r="AO105" s="67">
        <f t="shared" si="930"/>
        <v>43477</v>
      </c>
      <c r="AP105" s="67">
        <f t="shared" si="930"/>
        <v>43478</v>
      </c>
      <c r="AQ105" s="67">
        <f t="shared" si="930"/>
        <v>43479</v>
      </c>
      <c r="AR105" s="67">
        <f t="shared" si="930"/>
        <v>43480</v>
      </c>
      <c r="AS105" s="67">
        <f t="shared" si="930"/>
        <v>43481</v>
      </c>
      <c r="AT105" s="67">
        <f t="shared" si="931"/>
        <v>43482</v>
      </c>
      <c r="AU105" s="67">
        <f t="shared" si="931"/>
        <v>43483</v>
      </c>
      <c r="AV105" s="67">
        <f t="shared" si="931"/>
        <v>43484</v>
      </c>
      <c r="AW105" s="67">
        <f t="shared" si="931"/>
        <v>43485</v>
      </c>
      <c r="AX105" s="67">
        <f t="shared" si="931"/>
        <v>43486</v>
      </c>
      <c r="AY105" s="67">
        <f t="shared" si="931"/>
        <v>43487</v>
      </c>
      <c r="AZ105" s="67">
        <f t="shared" si="931"/>
        <v>43488</v>
      </c>
      <c r="BA105" s="67">
        <f t="shared" si="931"/>
        <v>43489</v>
      </c>
      <c r="BB105" s="67">
        <f t="shared" si="931"/>
        <v>43490</v>
      </c>
      <c r="BC105" s="67">
        <f t="shared" si="931"/>
        <v>43491</v>
      </c>
      <c r="BD105" s="67">
        <f t="shared" si="931"/>
        <v>43492</v>
      </c>
      <c r="BE105" s="67">
        <f t="shared" si="931"/>
        <v>43493</v>
      </c>
      <c r="BF105" s="67">
        <f t="shared" si="931"/>
        <v>43494</v>
      </c>
      <c r="BG105" s="67">
        <f t="shared" si="931"/>
        <v>43495</v>
      </c>
      <c r="BH105" s="67">
        <f t="shared" si="931"/>
        <v>43496</v>
      </c>
      <c r="BI105" s="67">
        <f t="shared" si="932"/>
        <v>43497</v>
      </c>
      <c r="BJ105" s="67">
        <f t="shared" si="932"/>
        <v>43498</v>
      </c>
      <c r="BK105" s="67">
        <f t="shared" si="932"/>
        <v>43499</v>
      </c>
      <c r="BL105" s="67">
        <f t="shared" si="932"/>
        <v>43500</v>
      </c>
      <c r="BM105" s="67">
        <f t="shared" si="932"/>
        <v>43501</v>
      </c>
      <c r="BN105" s="67">
        <f t="shared" si="932"/>
        <v>43502</v>
      </c>
      <c r="BO105" s="67">
        <f t="shared" si="932"/>
        <v>43503</v>
      </c>
      <c r="BP105" s="67">
        <f t="shared" si="932"/>
        <v>43504</v>
      </c>
      <c r="BQ105" s="67">
        <f t="shared" si="932"/>
        <v>43505</v>
      </c>
      <c r="BR105" s="67">
        <f t="shared" si="932"/>
        <v>43506</v>
      </c>
      <c r="BS105" s="67">
        <f t="shared" si="932"/>
        <v>43507</v>
      </c>
      <c r="BT105" s="67">
        <f t="shared" si="932"/>
        <v>43508</v>
      </c>
      <c r="BU105" s="67">
        <f t="shared" si="932"/>
        <v>43509</v>
      </c>
      <c r="BV105" s="67">
        <f t="shared" si="932"/>
        <v>43510</v>
      </c>
      <c r="BW105" s="67">
        <f t="shared" si="932"/>
        <v>43511</v>
      </c>
      <c r="BX105" s="67">
        <f t="shared" si="932"/>
        <v>43512</v>
      </c>
      <c r="BY105" s="67">
        <f t="shared" si="933"/>
        <v>43513</v>
      </c>
      <c r="BZ105" s="67">
        <f t="shared" si="933"/>
        <v>43514</v>
      </c>
      <c r="CA105" s="67">
        <f t="shared" si="933"/>
        <v>43515</v>
      </c>
      <c r="CB105" s="67">
        <f t="shared" si="933"/>
        <v>43516</v>
      </c>
      <c r="CC105" s="67">
        <f t="shared" si="933"/>
        <v>43517</v>
      </c>
      <c r="CD105" s="67">
        <f t="shared" si="933"/>
        <v>43518</v>
      </c>
      <c r="CE105" s="67">
        <f t="shared" si="933"/>
        <v>43519</v>
      </c>
      <c r="CF105" s="67">
        <f t="shared" si="933"/>
        <v>43520</v>
      </c>
      <c r="CG105" s="67">
        <f t="shared" si="933"/>
        <v>43521</v>
      </c>
      <c r="CH105" s="67">
        <f t="shared" si="933"/>
        <v>43522</v>
      </c>
      <c r="CI105" s="67">
        <f t="shared" si="933"/>
        <v>43523</v>
      </c>
      <c r="CJ105" s="67">
        <f t="shared" si="933"/>
        <v>43524</v>
      </c>
      <c r="CK105" s="67">
        <f t="shared" si="934"/>
        <v>43525</v>
      </c>
      <c r="CL105" s="67">
        <f t="shared" si="934"/>
        <v>43526</v>
      </c>
      <c r="CM105" s="67">
        <f t="shared" si="934"/>
        <v>43527</v>
      </c>
      <c r="CN105" s="67">
        <f t="shared" si="934"/>
        <v>43528</v>
      </c>
      <c r="CO105" s="67">
        <f t="shared" si="934"/>
        <v>43529</v>
      </c>
      <c r="CP105" s="67">
        <f t="shared" si="934"/>
        <v>43530</v>
      </c>
      <c r="CQ105" s="67">
        <f t="shared" si="934"/>
        <v>43531</v>
      </c>
      <c r="CR105" s="67">
        <f t="shared" si="934"/>
        <v>43532</v>
      </c>
      <c r="CS105" s="67">
        <f t="shared" si="934"/>
        <v>43533</v>
      </c>
      <c r="CT105" s="67">
        <f t="shared" si="934"/>
        <v>43534</v>
      </c>
      <c r="CU105" s="67">
        <f t="shared" si="934"/>
        <v>43535</v>
      </c>
      <c r="CV105" s="67">
        <f t="shared" si="934"/>
        <v>43536</v>
      </c>
      <c r="CW105" s="67">
        <f t="shared" si="934"/>
        <v>43537</v>
      </c>
      <c r="CX105" s="67">
        <f t="shared" si="934"/>
        <v>43538</v>
      </c>
      <c r="CY105" s="67">
        <f t="shared" si="934"/>
        <v>43539</v>
      </c>
      <c r="CZ105" s="67">
        <f t="shared" si="934"/>
        <v>43540</v>
      </c>
      <c r="DA105" s="67">
        <f t="shared" si="935"/>
        <v>43541</v>
      </c>
      <c r="DB105" s="67">
        <f t="shared" si="935"/>
        <v>43542</v>
      </c>
      <c r="DC105" s="67">
        <f t="shared" si="935"/>
        <v>43543</v>
      </c>
      <c r="DD105" s="67">
        <f t="shared" si="935"/>
        <v>43544</v>
      </c>
      <c r="DE105" s="67">
        <f t="shared" si="935"/>
        <v>43545</v>
      </c>
      <c r="DF105" s="67">
        <f t="shared" si="935"/>
        <v>43546</v>
      </c>
      <c r="DG105" s="67">
        <f t="shared" si="935"/>
        <v>43547</v>
      </c>
      <c r="DH105" s="67">
        <f t="shared" si="935"/>
        <v>43548</v>
      </c>
      <c r="DI105" s="67">
        <f t="shared" si="935"/>
        <v>43549</v>
      </c>
      <c r="DJ105" s="67">
        <f t="shared" si="935"/>
        <v>43550</v>
      </c>
      <c r="DK105" s="67">
        <f t="shared" si="935"/>
        <v>43551</v>
      </c>
      <c r="DL105" s="67">
        <f t="shared" si="935"/>
        <v>43552</v>
      </c>
      <c r="DM105" s="67">
        <f t="shared" si="935"/>
        <v>43553</v>
      </c>
      <c r="DN105" s="67">
        <f t="shared" si="935"/>
        <v>43554</v>
      </c>
      <c r="DO105" s="67">
        <f t="shared" si="935"/>
        <v>43555</v>
      </c>
      <c r="DP105" s="67">
        <f t="shared" si="936"/>
        <v>43556</v>
      </c>
      <c r="DQ105" s="67">
        <f t="shared" si="936"/>
        <v>43557</v>
      </c>
      <c r="DR105" s="67">
        <f t="shared" si="936"/>
        <v>43558</v>
      </c>
      <c r="DS105" s="67">
        <f t="shared" si="936"/>
        <v>43559</v>
      </c>
      <c r="DT105" s="67">
        <f t="shared" si="936"/>
        <v>43560</v>
      </c>
      <c r="DU105" s="67">
        <f t="shared" si="936"/>
        <v>43561</v>
      </c>
      <c r="DV105" s="67">
        <f t="shared" si="936"/>
        <v>43562</v>
      </c>
      <c r="DW105" s="67">
        <f t="shared" si="936"/>
        <v>43563</v>
      </c>
      <c r="DX105" s="67">
        <f t="shared" si="936"/>
        <v>43564</v>
      </c>
      <c r="DY105" s="67">
        <f t="shared" si="936"/>
        <v>43565</v>
      </c>
      <c r="DZ105" s="67">
        <f t="shared" si="936"/>
        <v>43566</v>
      </c>
      <c r="EA105" s="67">
        <f t="shared" si="936"/>
        <v>43567</v>
      </c>
      <c r="EB105" s="67">
        <f t="shared" si="936"/>
        <v>43568</v>
      </c>
      <c r="EC105" s="67">
        <f t="shared" si="936"/>
        <v>43569</v>
      </c>
      <c r="ED105" s="67">
        <f t="shared" si="936"/>
        <v>43570</v>
      </c>
      <c r="EE105" s="67">
        <f t="shared" si="936"/>
        <v>43571</v>
      </c>
      <c r="EF105" s="67">
        <f t="shared" si="937"/>
        <v>43572</v>
      </c>
      <c r="EG105" s="67">
        <f t="shared" si="937"/>
        <v>43573</v>
      </c>
      <c r="EH105" s="67">
        <f t="shared" si="937"/>
        <v>43574</v>
      </c>
      <c r="EI105" s="67">
        <f t="shared" si="937"/>
        <v>43575</v>
      </c>
      <c r="EJ105" s="67">
        <f t="shared" si="937"/>
        <v>43576</v>
      </c>
      <c r="EK105" s="67">
        <f t="shared" si="937"/>
        <v>43577</v>
      </c>
      <c r="EL105" s="67">
        <f t="shared" si="937"/>
        <v>43578</v>
      </c>
      <c r="EM105" s="67">
        <f t="shared" si="937"/>
        <v>43579</v>
      </c>
      <c r="EN105" s="67">
        <f t="shared" si="937"/>
        <v>43580</v>
      </c>
      <c r="EO105" s="67">
        <f t="shared" si="937"/>
        <v>43581</v>
      </c>
      <c r="EP105" s="67">
        <f t="shared" si="937"/>
        <v>43582</v>
      </c>
      <c r="EQ105" s="67">
        <f t="shared" si="937"/>
        <v>43583</v>
      </c>
      <c r="ER105" s="67">
        <f t="shared" si="937"/>
        <v>43584</v>
      </c>
      <c r="ES105" s="67">
        <f t="shared" si="937"/>
        <v>43585</v>
      </c>
      <c r="ET105" s="67">
        <f t="shared" si="938"/>
        <v>43586</v>
      </c>
      <c r="EU105" s="67">
        <f t="shared" si="938"/>
        <v>43587</v>
      </c>
      <c r="EV105" s="67">
        <f t="shared" si="938"/>
        <v>43588</v>
      </c>
      <c r="EW105" s="67">
        <f t="shared" si="938"/>
        <v>43589</v>
      </c>
      <c r="EX105" s="67">
        <f t="shared" si="938"/>
        <v>43590</v>
      </c>
      <c r="EY105" s="67">
        <f t="shared" si="938"/>
        <v>43591</v>
      </c>
      <c r="EZ105" s="67">
        <f t="shared" si="938"/>
        <v>43592</v>
      </c>
      <c r="FA105" s="67">
        <f t="shared" si="938"/>
        <v>43593</v>
      </c>
      <c r="FB105" s="67">
        <f t="shared" si="938"/>
        <v>43594</v>
      </c>
      <c r="FC105" s="67">
        <f t="shared" si="938"/>
        <v>43595</v>
      </c>
      <c r="FD105" s="67">
        <f t="shared" si="938"/>
        <v>43596</v>
      </c>
      <c r="FE105" s="67">
        <f t="shared" si="938"/>
        <v>43597</v>
      </c>
      <c r="FF105" s="67">
        <f t="shared" si="938"/>
        <v>43598</v>
      </c>
      <c r="FG105" s="67">
        <f t="shared" si="938"/>
        <v>43599</v>
      </c>
      <c r="FH105" s="67">
        <f t="shared" si="938"/>
        <v>43600</v>
      </c>
      <c r="FI105" s="67">
        <f t="shared" si="938"/>
        <v>43601</v>
      </c>
      <c r="FJ105" s="67">
        <f t="shared" si="939"/>
        <v>43602</v>
      </c>
      <c r="FK105" s="67">
        <f t="shared" si="939"/>
        <v>43603</v>
      </c>
      <c r="FL105" s="67">
        <f t="shared" si="939"/>
        <v>43604</v>
      </c>
      <c r="FM105" s="67">
        <f t="shared" si="939"/>
        <v>43605</v>
      </c>
      <c r="FN105" s="67">
        <f t="shared" si="939"/>
        <v>43606</v>
      </c>
      <c r="FO105" s="67">
        <f t="shared" si="939"/>
        <v>43607</v>
      </c>
      <c r="FP105" s="67">
        <f t="shared" si="939"/>
        <v>43608</v>
      </c>
      <c r="FQ105" s="67">
        <f t="shared" si="939"/>
        <v>43609</v>
      </c>
      <c r="FR105" s="67">
        <f t="shared" si="939"/>
        <v>43610</v>
      </c>
      <c r="FS105" s="67">
        <f t="shared" si="939"/>
        <v>43611</v>
      </c>
      <c r="FT105" s="67">
        <f t="shared" si="939"/>
        <v>43612</v>
      </c>
      <c r="FU105" s="67">
        <f t="shared" si="939"/>
        <v>43613</v>
      </c>
      <c r="FV105" s="67">
        <f t="shared" si="939"/>
        <v>43614</v>
      </c>
      <c r="FW105" s="67">
        <f t="shared" si="939"/>
        <v>43615</v>
      </c>
      <c r="FX105" s="67">
        <f t="shared" si="939"/>
        <v>43616</v>
      </c>
      <c r="FY105" s="67">
        <f t="shared" si="940"/>
        <v>43617</v>
      </c>
      <c r="FZ105" s="67">
        <f t="shared" si="940"/>
        <v>43618</v>
      </c>
      <c r="GA105" s="67">
        <f t="shared" si="940"/>
        <v>43619</v>
      </c>
      <c r="GB105" s="67">
        <f t="shared" si="940"/>
        <v>43620</v>
      </c>
      <c r="GC105" s="67">
        <f t="shared" si="940"/>
        <v>43621</v>
      </c>
      <c r="GD105" s="67">
        <f t="shared" si="940"/>
        <v>43622</v>
      </c>
      <c r="GE105" s="67">
        <f t="shared" si="940"/>
        <v>43623</v>
      </c>
      <c r="GF105" s="67">
        <f t="shared" si="940"/>
        <v>43624</v>
      </c>
      <c r="GG105" s="67">
        <f t="shared" si="940"/>
        <v>43625</v>
      </c>
      <c r="GH105" s="67">
        <f t="shared" si="940"/>
        <v>43626</v>
      </c>
      <c r="GI105" s="67">
        <f t="shared" si="940"/>
        <v>43627</v>
      </c>
      <c r="GJ105" s="67">
        <f t="shared" si="940"/>
        <v>43628</v>
      </c>
      <c r="GK105" s="67">
        <f t="shared" si="940"/>
        <v>43629</v>
      </c>
      <c r="GL105" s="67">
        <f t="shared" si="940"/>
        <v>43630</v>
      </c>
      <c r="GM105" s="67">
        <f t="shared" si="940"/>
        <v>43631</v>
      </c>
      <c r="GN105" s="67">
        <f t="shared" si="940"/>
        <v>43632</v>
      </c>
      <c r="GO105" s="67">
        <f t="shared" si="941"/>
        <v>43633</v>
      </c>
      <c r="GP105" s="67">
        <f t="shared" si="941"/>
        <v>43634</v>
      </c>
      <c r="GQ105" s="67">
        <f t="shared" si="941"/>
        <v>43635</v>
      </c>
      <c r="GR105" s="67">
        <f t="shared" si="941"/>
        <v>43636</v>
      </c>
      <c r="GS105" s="67">
        <f t="shared" si="941"/>
        <v>43637</v>
      </c>
      <c r="GT105" s="67">
        <f t="shared" si="941"/>
        <v>43638</v>
      </c>
      <c r="GU105" s="67">
        <f t="shared" si="941"/>
        <v>43639</v>
      </c>
      <c r="GV105" s="67">
        <f t="shared" si="941"/>
        <v>43640</v>
      </c>
      <c r="GW105" s="67">
        <f t="shared" si="941"/>
        <v>43641</v>
      </c>
      <c r="GX105" s="67">
        <f t="shared" si="941"/>
        <v>43642</v>
      </c>
      <c r="GY105" s="67">
        <f t="shared" si="941"/>
        <v>43643</v>
      </c>
      <c r="GZ105" s="67">
        <f t="shared" si="941"/>
        <v>43644</v>
      </c>
      <c r="HA105" s="67">
        <f t="shared" si="941"/>
        <v>43645</v>
      </c>
      <c r="HB105" s="67">
        <f t="shared" si="941"/>
        <v>43646</v>
      </c>
      <c r="HC105" s="67">
        <f t="shared" si="942"/>
        <v>43647</v>
      </c>
      <c r="HD105" s="67">
        <f t="shared" si="942"/>
        <v>43648</v>
      </c>
      <c r="HE105" s="67">
        <f t="shared" si="942"/>
        <v>43649</v>
      </c>
      <c r="HF105" s="67">
        <f t="shared" si="942"/>
        <v>43650</v>
      </c>
      <c r="HG105" s="67">
        <f t="shared" si="942"/>
        <v>43651</v>
      </c>
      <c r="HH105" s="67">
        <f t="shared" si="942"/>
        <v>43652</v>
      </c>
      <c r="HI105" s="67">
        <f t="shared" si="942"/>
        <v>43653</v>
      </c>
      <c r="HJ105" s="67">
        <f t="shared" si="942"/>
        <v>43654</v>
      </c>
      <c r="HK105" s="67">
        <f t="shared" si="942"/>
        <v>43655</v>
      </c>
      <c r="HL105" s="67">
        <f t="shared" si="942"/>
        <v>43656</v>
      </c>
      <c r="HM105" s="67">
        <f t="shared" si="942"/>
        <v>43657</v>
      </c>
      <c r="HN105" s="67">
        <f t="shared" si="942"/>
        <v>43658</v>
      </c>
      <c r="HO105" s="67">
        <f t="shared" si="942"/>
        <v>43659</v>
      </c>
      <c r="HP105" s="67">
        <f t="shared" si="942"/>
        <v>43660</v>
      </c>
      <c r="HQ105" s="67">
        <f t="shared" si="942"/>
        <v>43661</v>
      </c>
      <c r="HR105" s="67">
        <f t="shared" si="942"/>
        <v>43662</v>
      </c>
      <c r="HS105" s="67">
        <f t="shared" si="943"/>
        <v>43663</v>
      </c>
      <c r="HT105" s="67">
        <f t="shared" si="943"/>
        <v>43664</v>
      </c>
      <c r="HU105" s="67">
        <f t="shared" si="943"/>
        <v>43665</v>
      </c>
      <c r="HV105" s="67">
        <f t="shared" si="943"/>
        <v>43666</v>
      </c>
      <c r="HW105" s="67">
        <f t="shared" si="943"/>
        <v>43667</v>
      </c>
      <c r="HX105" s="67">
        <f t="shared" si="943"/>
        <v>43668</v>
      </c>
      <c r="HY105" s="67">
        <f t="shared" si="943"/>
        <v>43669</v>
      </c>
      <c r="HZ105" s="67">
        <f t="shared" si="943"/>
        <v>43670</v>
      </c>
      <c r="IA105" s="67">
        <f t="shared" si="943"/>
        <v>43671</v>
      </c>
      <c r="IB105" s="67">
        <f t="shared" si="943"/>
        <v>43672</v>
      </c>
      <c r="IC105" s="67">
        <f t="shared" si="943"/>
        <v>43673</v>
      </c>
      <c r="ID105" s="67">
        <f t="shared" si="943"/>
        <v>43674</v>
      </c>
      <c r="IE105" s="67">
        <f t="shared" si="943"/>
        <v>43675</v>
      </c>
      <c r="IF105" s="67">
        <f t="shared" si="943"/>
        <v>43676</v>
      </c>
      <c r="IG105" s="67">
        <f t="shared" si="943"/>
        <v>43677</v>
      </c>
      <c r="IH105" s="67">
        <f t="shared" si="944"/>
        <v>43678</v>
      </c>
      <c r="II105" s="67">
        <f t="shared" si="944"/>
        <v>43679</v>
      </c>
      <c r="IJ105" s="67">
        <f t="shared" si="944"/>
        <v>43680</v>
      </c>
      <c r="IK105" s="67">
        <f t="shared" si="944"/>
        <v>43681</v>
      </c>
      <c r="IL105" s="67">
        <f t="shared" si="944"/>
        <v>43682</v>
      </c>
      <c r="IM105" s="67">
        <f t="shared" si="944"/>
        <v>43683</v>
      </c>
      <c r="IN105" s="67">
        <f t="shared" si="944"/>
        <v>43684</v>
      </c>
      <c r="IO105" s="67">
        <f t="shared" si="944"/>
        <v>43685</v>
      </c>
      <c r="IP105" s="67">
        <f t="shared" si="944"/>
        <v>43686</v>
      </c>
      <c r="IQ105" s="67">
        <f t="shared" si="944"/>
        <v>43687</v>
      </c>
      <c r="IR105" s="67">
        <f t="shared" si="944"/>
        <v>43688</v>
      </c>
      <c r="IS105" s="67">
        <f t="shared" si="944"/>
        <v>43689</v>
      </c>
      <c r="IT105" s="67">
        <f t="shared" si="944"/>
        <v>43690</v>
      </c>
      <c r="IU105" s="67">
        <f t="shared" si="944"/>
        <v>43691</v>
      </c>
      <c r="IV105" s="67">
        <f t="shared" si="944"/>
        <v>43692</v>
      </c>
      <c r="IW105" s="67">
        <f t="shared" si="944"/>
        <v>43693</v>
      </c>
      <c r="IX105" s="67">
        <f t="shared" si="945"/>
        <v>43694</v>
      </c>
      <c r="IY105" s="67">
        <f t="shared" si="945"/>
        <v>43695</v>
      </c>
      <c r="IZ105" s="67">
        <f t="shared" si="945"/>
        <v>43696</v>
      </c>
      <c r="JA105" s="67">
        <f t="shared" si="945"/>
        <v>43697</v>
      </c>
      <c r="JB105" s="67">
        <f t="shared" si="945"/>
        <v>43698</v>
      </c>
      <c r="JC105" s="67">
        <f t="shared" si="945"/>
        <v>43699</v>
      </c>
      <c r="JD105" s="67">
        <f t="shared" si="945"/>
        <v>43700</v>
      </c>
      <c r="JE105" s="67">
        <f t="shared" si="945"/>
        <v>43701</v>
      </c>
      <c r="JF105" s="67">
        <f t="shared" si="945"/>
        <v>43702</v>
      </c>
      <c r="JG105" s="67">
        <f t="shared" si="945"/>
        <v>43703</v>
      </c>
      <c r="JH105" s="67">
        <f t="shared" si="945"/>
        <v>43704</v>
      </c>
      <c r="JI105" s="67">
        <f t="shared" si="945"/>
        <v>43705</v>
      </c>
      <c r="JJ105" s="67">
        <f t="shared" si="945"/>
        <v>43706</v>
      </c>
      <c r="JK105" s="67">
        <f t="shared" si="945"/>
        <v>43707</v>
      </c>
      <c r="JL105" s="67">
        <f t="shared" si="945"/>
        <v>43708</v>
      </c>
      <c r="JM105" s="67">
        <f t="shared" si="946"/>
        <v>43709</v>
      </c>
      <c r="JN105" s="67">
        <f t="shared" si="946"/>
        <v>43710</v>
      </c>
      <c r="JO105" s="67">
        <f t="shared" si="946"/>
        <v>43711</v>
      </c>
      <c r="JP105" s="67">
        <f t="shared" si="946"/>
        <v>43712</v>
      </c>
      <c r="JQ105" s="67">
        <f t="shared" si="946"/>
        <v>43713</v>
      </c>
      <c r="JR105" s="67">
        <f t="shared" si="946"/>
        <v>43714</v>
      </c>
      <c r="JS105" s="67">
        <f t="shared" si="946"/>
        <v>43715</v>
      </c>
      <c r="JT105" s="67">
        <f t="shared" si="946"/>
        <v>43716</v>
      </c>
      <c r="JU105" s="67">
        <f t="shared" si="946"/>
        <v>43717</v>
      </c>
      <c r="JV105" s="67">
        <f t="shared" si="946"/>
        <v>43718</v>
      </c>
      <c r="JW105" s="67">
        <f t="shared" si="946"/>
        <v>43719</v>
      </c>
      <c r="JX105" s="67">
        <f t="shared" si="946"/>
        <v>43720</v>
      </c>
      <c r="JY105" s="67">
        <f t="shared" si="946"/>
        <v>43721</v>
      </c>
      <c r="JZ105" s="67">
        <f t="shared" si="946"/>
        <v>43722</v>
      </c>
      <c r="KA105" s="67">
        <f t="shared" si="946"/>
        <v>43723</v>
      </c>
      <c r="KB105" s="67">
        <f t="shared" si="946"/>
        <v>43724</v>
      </c>
      <c r="KC105" s="67">
        <f t="shared" si="947"/>
        <v>43725</v>
      </c>
      <c r="KD105" s="67">
        <f t="shared" si="947"/>
        <v>43726</v>
      </c>
      <c r="KE105" s="67">
        <f t="shared" si="947"/>
        <v>43727</v>
      </c>
      <c r="KF105" s="67">
        <f t="shared" si="947"/>
        <v>43728</v>
      </c>
      <c r="KG105" s="67">
        <f t="shared" si="947"/>
        <v>43729</v>
      </c>
      <c r="KH105" s="67">
        <f t="shared" si="947"/>
        <v>43730</v>
      </c>
      <c r="KI105" s="67">
        <f t="shared" si="947"/>
        <v>43731</v>
      </c>
      <c r="KJ105" s="67">
        <f t="shared" si="947"/>
        <v>43732</v>
      </c>
      <c r="KK105" s="67">
        <f t="shared" si="947"/>
        <v>43733</v>
      </c>
      <c r="KL105" s="67">
        <f t="shared" si="947"/>
        <v>43734</v>
      </c>
      <c r="KM105" s="67">
        <f t="shared" si="947"/>
        <v>43735</v>
      </c>
      <c r="KN105" s="67">
        <f t="shared" si="947"/>
        <v>43736</v>
      </c>
      <c r="KO105" s="67">
        <f t="shared" si="947"/>
        <v>43737</v>
      </c>
      <c r="KP105" s="67">
        <f t="shared" si="947"/>
        <v>43738</v>
      </c>
      <c r="KQ105" s="67">
        <f t="shared" si="948"/>
        <v>43739</v>
      </c>
      <c r="KR105" s="67">
        <f t="shared" si="948"/>
        <v>43740</v>
      </c>
      <c r="KS105" s="67">
        <f t="shared" si="948"/>
        <v>43741</v>
      </c>
      <c r="KT105" s="67">
        <f t="shared" si="948"/>
        <v>43742</v>
      </c>
      <c r="KU105" s="67">
        <f t="shared" si="948"/>
        <v>43743</v>
      </c>
      <c r="KV105" s="67">
        <f t="shared" si="948"/>
        <v>43744</v>
      </c>
      <c r="KW105" s="67">
        <f t="shared" si="948"/>
        <v>43745</v>
      </c>
      <c r="KX105" s="67">
        <f t="shared" si="948"/>
        <v>43746</v>
      </c>
      <c r="KY105" s="67">
        <f t="shared" si="948"/>
        <v>43747</v>
      </c>
      <c r="KZ105" s="67">
        <f t="shared" si="948"/>
        <v>43748</v>
      </c>
      <c r="LA105" s="67">
        <f t="shared" si="948"/>
        <v>43749</v>
      </c>
      <c r="LB105" s="67">
        <f t="shared" si="948"/>
        <v>43750</v>
      </c>
      <c r="LC105" s="67">
        <f t="shared" si="948"/>
        <v>43751</v>
      </c>
      <c r="LD105" s="67">
        <f t="shared" si="948"/>
        <v>43752</v>
      </c>
      <c r="LE105" s="67">
        <f t="shared" si="948"/>
        <v>43753</v>
      </c>
      <c r="LF105" s="67">
        <f t="shared" si="948"/>
        <v>43754</v>
      </c>
      <c r="LG105" s="67">
        <f t="shared" si="949"/>
        <v>43755</v>
      </c>
      <c r="LH105" s="67">
        <f t="shared" si="949"/>
        <v>43756</v>
      </c>
      <c r="LI105" s="67">
        <f t="shared" si="949"/>
        <v>43757</v>
      </c>
      <c r="LJ105" s="67">
        <f t="shared" si="949"/>
        <v>43758</v>
      </c>
      <c r="LK105" s="67">
        <f t="shared" si="949"/>
        <v>43759</v>
      </c>
      <c r="LL105" s="67">
        <f t="shared" si="949"/>
        <v>43760</v>
      </c>
      <c r="LM105" s="67">
        <f t="shared" si="949"/>
        <v>43761</v>
      </c>
      <c r="LN105" s="67">
        <f t="shared" si="949"/>
        <v>43762</v>
      </c>
      <c r="LO105" s="67">
        <f t="shared" si="949"/>
        <v>43763</v>
      </c>
      <c r="LP105" s="67">
        <f t="shared" si="949"/>
        <v>43764</v>
      </c>
      <c r="LQ105" s="67">
        <f t="shared" si="949"/>
        <v>43765</v>
      </c>
      <c r="LR105" s="67">
        <f t="shared" si="949"/>
        <v>43766</v>
      </c>
      <c r="LS105" s="67">
        <f t="shared" si="949"/>
        <v>43767</v>
      </c>
      <c r="LT105" s="67">
        <f t="shared" si="949"/>
        <v>43768</v>
      </c>
      <c r="LU105" s="67">
        <f t="shared" si="949"/>
        <v>43769</v>
      </c>
      <c r="LV105" s="67">
        <f t="shared" si="950"/>
        <v>43770</v>
      </c>
      <c r="LW105" s="67">
        <f t="shared" si="950"/>
        <v>43771</v>
      </c>
      <c r="LX105" s="67">
        <f t="shared" si="950"/>
        <v>43772</v>
      </c>
      <c r="LY105" s="67">
        <f t="shared" si="950"/>
        <v>43773</v>
      </c>
      <c r="LZ105" s="67">
        <f t="shared" si="950"/>
        <v>43774</v>
      </c>
      <c r="MA105" s="67">
        <f t="shared" si="950"/>
        <v>43775</v>
      </c>
      <c r="MB105" s="67">
        <f t="shared" si="950"/>
        <v>43776</v>
      </c>
      <c r="MC105" s="67">
        <f t="shared" si="950"/>
        <v>43777</v>
      </c>
      <c r="MD105" s="67">
        <f t="shared" si="950"/>
        <v>43778</v>
      </c>
      <c r="ME105" s="67">
        <f t="shared" si="950"/>
        <v>43779</v>
      </c>
      <c r="MF105" s="67">
        <f t="shared" si="950"/>
        <v>43780</v>
      </c>
      <c r="MG105" s="67">
        <f t="shared" si="950"/>
        <v>43781</v>
      </c>
      <c r="MH105" s="67">
        <f t="shared" si="950"/>
        <v>43782</v>
      </c>
      <c r="MI105" s="67">
        <f t="shared" si="950"/>
        <v>43783</v>
      </c>
      <c r="MJ105" s="67">
        <f t="shared" si="950"/>
        <v>43784</v>
      </c>
      <c r="MK105" s="67">
        <f t="shared" si="950"/>
        <v>43785</v>
      </c>
      <c r="ML105" s="67">
        <f t="shared" si="951"/>
        <v>43786</v>
      </c>
      <c r="MM105" s="67">
        <f t="shared" si="951"/>
        <v>43787</v>
      </c>
      <c r="MN105" s="67">
        <f t="shared" si="951"/>
        <v>43788</v>
      </c>
      <c r="MO105" s="67">
        <f t="shared" si="951"/>
        <v>43789</v>
      </c>
      <c r="MP105" s="67">
        <f t="shared" si="951"/>
        <v>43790</v>
      </c>
      <c r="MQ105" s="67">
        <f t="shared" si="951"/>
        <v>43791</v>
      </c>
      <c r="MR105" s="67">
        <f t="shared" si="951"/>
        <v>43792</v>
      </c>
      <c r="MS105" s="67">
        <f t="shared" si="951"/>
        <v>43793</v>
      </c>
      <c r="MT105" s="67">
        <f t="shared" si="951"/>
        <v>43794</v>
      </c>
      <c r="MU105" s="67">
        <f t="shared" si="951"/>
        <v>43795</v>
      </c>
      <c r="MV105" s="67">
        <f t="shared" si="951"/>
        <v>43796</v>
      </c>
      <c r="MW105" s="67">
        <f t="shared" si="951"/>
        <v>43797</v>
      </c>
      <c r="MX105" s="67">
        <f t="shared" si="951"/>
        <v>43798</v>
      </c>
      <c r="MY105" s="67">
        <f t="shared" si="951"/>
        <v>43799</v>
      </c>
      <c r="MZ105" s="67">
        <f t="shared" si="952"/>
        <v>43800</v>
      </c>
      <c r="NA105" s="67">
        <f t="shared" si="952"/>
        <v>43801</v>
      </c>
      <c r="NB105" s="67">
        <f t="shared" si="952"/>
        <v>43802</v>
      </c>
      <c r="NC105" s="67">
        <f t="shared" si="952"/>
        <v>43803</v>
      </c>
      <c r="ND105" s="67">
        <f t="shared" si="952"/>
        <v>43804</v>
      </c>
      <c r="NE105" s="67">
        <f t="shared" si="952"/>
        <v>43805</v>
      </c>
      <c r="NF105" s="67">
        <f t="shared" si="952"/>
        <v>43806</v>
      </c>
      <c r="NG105" s="67">
        <f t="shared" si="952"/>
        <v>43807</v>
      </c>
      <c r="NH105" s="67">
        <f t="shared" si="952"/>
        <v>43808</v>
      </c>
      <c r="NI105" s="67">
        <f t="shared" si="952"/>
        <v>43809</v>
      </c>
      <c r="NJ105" s="67">
        <f t="shared" si="952"/>
        <v>43810</v>
      </c>
      <c r="NK105" s="67">
        <f t="shared" si="952"/>
        <v>43811</v>
      </c>
      <c r="NL105" s="67">
        <f t="shared" si="952"/>
        <v>43812</v>
      </c>
      <c r="NM105" s="67">
        <f t="shared" si="952"/>
        <v>43813</v>
      </c>
      <c r="NN105" s="67">
        <f t="shared" si="952"/>
        <v>43814</v>
      </c>
      <c r="NO105" s="67">
        <f t="shared" si="952"/>
        <v>43815</v>
      </c>
      <c r="NP105" s="67">
        <f t="shared" si="953"/>
        <v>43816</v>
      </c>
      <c r="NQ105" s="67">
        <f t="shared" si="953"/>
        <v>43817</v>
      </c>
      <c r="NR105" s="67">
        <f t="shared" si="953"/>
        <v>43818</v>
      </c>
      <c r="NS105" s="67">
        <f t="shared" si="953"/>
        <v>43819</v>
      </c>
      <c r="NT105" s="67">
        <f t="shared" si="953"/>
        <v>43820</v>
      </c>
      <c r="NU105" s="67">
        <f t="shared" si="953"/>
        <v>43821</v>
      </c>
      <c r="NV105" s="67">
        <f t="shared" si="953"/>
        <v>43822</v>
      </c>
      <c r="NW105" s="67">
        <f t="shared" si="953"/>
        <v>43823</v>
      </c>
      <c r="NX105" s="67">
        <f t="shared" si="953"/>
        <v>43824</v>
      </c>
      <c r="NY105" s="67">
        <f t="shared" si="953"/>
        <v>43825</v>
      </c>
      <c r="NZ105" s="67">
        <f t="shared" si="953"/>
        <v>43826</v>
      </c>
      <c r="OA105" s="67">
        <f t="shared" si="953"/>
        <v>43827</v>
      </c>
      <c r="OB105" s="67">
        <f t="shared" si="953"/>
        <v>43828</v>
      </c>
      <c r="OC105" s="67">
        <f t="shared" si="953"/>
        <v>43829</v>
      </c>
      <c r="OD105" s="67">
        <f t="shared" si="953"/>
        <v>43830</v>
      </c>
      <c r="OE105" s="157"/>
      <c r="OF105" s="186">
        <f t="shared" ref="OF105" si="961">OK105+OM105+OO105+OQ105+OS105+OU105+OW105</f>
        <v>0</v>
      </c>
      <c r="OG105" s="28">
        <f t="shared" ref="OG105" si="962">OL105+ON105+OP105+OR105+OT105+OV105+OX105</f>
        <v>0</v>
      </c>
      <c r="OH105" s="185">
        <f>D105-OF105</f>
        <v>0.02</v>
      </c>
      <c r="OI105" s="29">
        <f>G105-OG105</f>
        <v>600</v>
      </c>
      <c r="OJ105" s="90" t="str">
        <f>J105</f>
        <v>km</v>
      </c>
      <c r="OK105" s="212"/>
      <c r="OL105" s="29">
        <f>OK105*F105</f>
        <v>0</v>
      </c>
      <c r="OM105" s="212"/>
      <c r="ON105" s="29">
        <f>OM105*F105</f>
        <v>0</v>
      </c>
      <c r="OO105" s="213"/>
      <c r="OP105" s="29">
        <f>OO105*F105</f>
        <v>0</v>
      </c>
      <c r="OQ105" s="213"/>
      <c r="OR105" s="29">
        <f>OQ105*F105</f>
        <v>0</v>
      </c>
      <c r="OS105" s="213"/>
      <c r="OT105" s="29">
        <f>OS105*F105</f>
        <v>0</v>
      </c>
      <c r="OU105" s="213"/>
      <c r="OV105" s="29">
        <f>OU105*F105</f>
        <v>0</v>
      </c>
      <c r="OW105" s="213"/>
      <c r="OX105" s="29">
        <f>OW105*F105</f>
        <v>0</v>
      </c>
      <c r="OY105" s="157"/>
    </row>
    <row r="106" spans="1:415" ht="25.5" x14ac:dyDescent="0.2">
      <c r="A106" s="138" t="s">
        <v>197</v>
      </c>
      <c r="B106" s="139" t="s">
        <v>129</v>
      </c>
      <c r="C106" s="139"/>
      <c r="D106" s="154"/>
      <c r="E106" s="154"/>
      <c r="F106" s="129"/>
      <c r="G106" s="154"/>
      <c r="H106" s="155"/>
      <c r="I106" s="135"/>
      <c r="J106" s="132"/>
      <c r="K106" s="136"/>
      <c r="L106" s="136"/>
      <c r="M106" s="136"/>
      <c r="N106" s="136"/>
      <c r="O106" s="136"/>
      <c r="P106" s="136"/>
      <c r="Q106" s="136"/>
      <c r="R106" s="136"/>
      <c r="S106" s="136"/>
      <c r="T106" s="136"/>
      <c r="U106" s="136"/>
      <c r="V106" s="136"/>
      <c r="W106" s="136"/>
      <c r="X106" s="136"/>
      <c r="Y106" s="136"/>
      <c r="Z106" s="136"/>
      <c r="AA106" s="137"/>
      <c r="AB106" s="136"/>
      <c r="AC106" s="13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c r="EO106" s="77"/>
      <c r="EP106" s="77"/>
      <c r="EQ106" s="77"/>
      <c r="ER106" s="77"/>
      <c r="ES106" s="77"/>
      <c r="ET106" s="77"/>
      <c r="EU106" s="77"/>
      <c r="EV106" s="77"/>
      <c r="EW106" s="77"/>
      <c r="EX106" s="77"/>
      <c r="EY106" s="77"/>
      <c r="EZ106" s="77"/>
      <c r="FA106" s="77"/>
      <c r="FB106" s="77"/>
      <c r="FC106" s="77"/>
      <c r="FD106" s="77"/>
      <c r="FE106" s="77"/>
      <c r="FF106" s="77"/>
      <c r="FG106" s="77"/>
      <c r="FH106" s="77"/>
      <c r="FI106" s="77"/>
      <c r="FJ106" s="77"/>
      <c r="FK106" s="77"/>
      <c r="FL106" s="77"/>
      <c r="FM106" s="77"/>
      <c r="FN106" s="77"/>
      <c r="FO106" s="77"/>
      <c r="FP106" s="77"/>
      <c r="FQ106" s="77"/>
      <c r="FR106" s="77"/>
      <c r="FS106" s="77"/>
      <c r="FT106" s="77"/>
      <c r="FU106" s="77"/>
      <c r="FV106" s="77"/>
      <c r="FW106" s="77"/>
      <c r="FX106" s="77"/>
      <c r="FY106" s="77"/>
      <c r="FZ106" s="77"/>
      <c r="GA106" s="77"/>
      <c r="GB106" s="77"/>
      <c r="GC106" s="77"/>
      <c r="GD106" s="77"/>
      <c r="GE106" s="77"/>
      <c r="GF106" s="77"/>
      <c r="GG106" s="77"/>
      <c r="GH106" s="77"/>
      <c r="GI106" s="77"/>
      <c r="GJ106" s="77"/>
      <c r="GK106" s="77"/>
      <c r="GL106" s="77"/>
      <c r="GM106" s="77"/>
      <c r="GN106" s="77"/>
      <c r="GO106" s="77"/>
      <c r="GP106" s="77"/>
      <c r="GQ106" s="77"/>
      <c r="GR106" s="77"/>
      <c r="GS106" s="77"/>
      <c r="GT106" s="77"/>
      <c r="GU106" s="77"/>
      <c r="GV106" s="77"/>
      <c r="GW106" s="77"/>
      <c r="GX106" s="77"/>
      <c r="GY106" s="77"/>
      <c r="GZ106" s="77"/>
      <c r="HA106" s="77"/>
      <c r="HB106" s="77"/>
      <c r="HC106" s="77"/>
      <c r="HD106" s="77"/>
      <c r="HE106" s="77"/>
      <c r="HF106" s="77"/>
      <c r="HG106" s="77"/>
      <c r="HH106" s="77"/>
      <c r="HI106" s="77"/>
      <c r="HJ106" s="77"/>
      <c r="HK106" s="77"/>
      <c r="HL106" s="77"/>
      <c r="HM106" s="77"/>
      <c r="HN106" s="77"/>
      <c r="HO106" s="77"/>
      <c r="HP106" s="77"/>
      <c r="HQ106" s="77"/>
      <c r="HR106" s="77"/>
      <c r="HS106" s="77"/>
      <c r="HT106" s="77"/>
      <c r="HU106" s="77"/>
      <c r="HV106" s="77"/>
      <c r="HW106" s="77"/>
      <c r="HX106" s="77"/>
      <c r="HY106" s="77"/>
      <c r="HZ106" s="77"/>
      <c r="IA106" s="77"/>
      <c r="IB106" s="77"/>
      <c r="IC106" s="77"/>
      <c r="ID106" s="77"/>
      <c r="IE106" s="77"/>
      <c r="IF106" s="77"/>
      <c r="IG106" s="77"/>
      <c r="IH106" s="77"/>
      <c r="II106" s="77"/>
      <c r="IJ106" s="77"/>
      <c r="IK106" s="77"/>
      <c r="IL106" s="77"/>
      <c r="IM106" s="77"/>
      <c r="IN106" s="77"/>
      <c r="IO106" s="77"/>
      <c r="IP106" s="77"/>
      <c r="IQ106" s="77"/>
      <c r="IR106" s="77"/>
      <c r="IS106" s="77"/>
      <c r="IT106" s="77"/>
      <c r="IU106" s="77"/>
      <c r="IV106" s="77"/>
      <c r="IW106" s="77"/>
      <c r="IX106" s="77"/>
      <c r="IY106" s="77"/>
      <c r="IZ106" s="77"/>
      <c r="JA106" s="77"/>
      <c r="JB106" s="77"/>
      <c r="JC106" s="77"/>
      <c r="JD106" s="77"/>
      <c r="JE106" s="77"/>
      <c r="JF106" s="77"/>
      <c r="JG106" s="77"/>
      <c r="JH106" s="77"/>
      <c r="JI106" s="77"/>
      <c r="JJ106" s="77"/>
      <c r="JK106" s="77"/>
      <c r="JL106" s="77"/>
      <c r="JM106" s="77"/>
      <c r="JN106" s="77"/>
      <c r="JO106" s="77"/>
      <c r="JP106" s="77"/>
      <c r="JQ106" s="77"/>
      <c r="JR106" s="77"/>
      <c r="JS106" s="77"/>
      <c r="JT106" s="77"/>
      <c r="JU106" s="77"/>
      <c r="JV106" s="77"/>
      <c r="JW106" s="77"/>
      <c r="JX106" s="77"/>
      <c r="JY106" s="77"/>
      <c r="JZ106" s="77"/>
      <c r="KA106" s="77"/>
      <c r="KB106" s="77"/>
      <c r="KC106" s="77"/>
      <c r="KD106" s="77"/>
      <c r="KE106" s="77"/>
      <c r="KF106" s="77"/>
      <c r="KG106" s="77"/>
      <c r="KH106" s="77"/>
      <c r="KI106" s="77"/>
      <c r="KJ106" s="77"/>
      <c r="KK106" s="77"/>
      <c r="KL106" s="77"/>
      <c r="KM106" s="77"/>
      <c r="KN106" s="77"/>
      <c r="KO106" s="77"/>
      <c r="KP106" s="77"/>
      <c r="KQ106" s="77"/>
      <c r="KR106" s="77"/>
      <c r="KS106" s="77"/>
      <c r="KT106" s="77"/>
      <c r="KU106" s="77"/>
      <c r="KV106" s="77"/>
      <c r="KW106" s="77"/>
      <c r="KX106" s="77"/>
      <c r="KY106" s="77"/>
      <c r="KZ106" s="77"/>
      <c r="LA106" s="77"/>
      <c r="LB106" s="77"/>
      <c r="LC106" s="77"/>
      <c r="LD106" s="77"/>
      <c r="LE106" s="77"/>
      <c r="LF106" s="77"/>
      <c r="LG106" s="77"/>
      <c r="LH106" s="77"/>
      <c r="LI106" s="77"/>
      <c r="LJ106" s="77"/>
      <c r="LK106" s="77"/>
      <c r="LL106" s="77"/>
      <c r="LM106" s="77"/>
      <c r="LN106" s="77"/>
      <c r="LO106" s="77"/>
      <c r="LP106" s="77"/>
      <c r="LQ106" s="77"/>
      <c r="LR106" s="77"/>
      <c r="LS106" s="77"/>
      <c r="LT106" s="77"/>
      <c r="LU106" s="77"/>
      <c r="LV106" s="77"/>
      <c r="LW106" s="77"/>
      <c r="LX106" s="77"/>
      <c r="LY106" s="77"/>
      <c r="LZ106" s="77"/>
      <c r="MA106" s="77"/>
      <c r="MB106" s="77"/>
      <c r="MC106" s="77"/>
      <c r="MD106" s="77"/>
      <c r="ME106" s="77"/>
      <c r="MF106" s="77"/>
      <c r="MG106" s="77"/>
      <c r="MH106" s="77"/>
      <c r="MI106" s="77"/>
      <c r="MJ106" s="77"/>
      <c r="MK106" s="77"/>
      <c r="ML106" s="77"/>
      <c r="MM106" s="77"/>
      <c r="MN106" s="77"/>
      <c r="MO106" s="77"/>
      <c r="MP106" s="77"/>
      <c r="MQ106" s="77"/>
      <c r="MR106" s="77"/>
      <c r="MS106" s="77"/>
      <c r="MT106" s="77"/>
      <c r="MU106" s="77"/>
      <c r="MV106" s="77"/>
      <c r="MW106" s="77"/>
      <c r="MX106" s="77"/>
      <c r="MY106" s="77"/>
      <c r="MZ106" s="77"/>
      <c r="NA106" s="77"/>
      <c r="NB106" s="77"/>
      <c r="NC106" s="77"/>
      <c r="ND106" s="77"/>
      <c r="NE106" s="77"/>
      <c r="NF106" s="77"/>
      <c r="NG106" s="77"/>
      <c r="NH106" s="77"/>
      <c r="NI106" s="77"/>
      <c r="NJ106" s="77"/>
      <c r="NK106" s="77"/>
      <c r="NL106" s="77"/>
      <c r="NM106" s="77"/>
      <c r="NN106" s="77"/>
      <c r="NO106" s="77"/>
      <c r="NP106" s="77"/>
      <c r="NQ106" s="77"/>
      <c r="NR106" s="77"/>
      <c r="NS106" s="77"/>
      <c r="NT106" s="77"/>
      <c r="NU106" s="77"/>
      <c r="NV106" s="77"/>
      <c r="NW106" s="77"/>
      <c r="NX106" s="77"/>
      <c r="NY106" s="77"/>
      <c r="NZ106" s="77"/>
      <c r="OA106" s="77"/>
      <c r="OB106" s="77"/>
      <c r="OC106" s="77"/>
      <c r="OD106" s="77"/>
      <c r="OE106" s="157"/>
      <c r="OF106" s="132"/>
      <c r="OG106" s="132"/>
      <c r="OH106" s="132"/>
      <c r="OI106" s="132"/>
      <c r="OJ106" s="161"/>
      <c r="OK106" s="132"/>
      <c r="OL106" s="132"/>
      <c r="OM106" s="132"/>
      <c r="ON106" s="132"/>
      <c r="OO106" s="132"/>
      <c r="OP106" s="132"/>
      <c r="OQ106" s="132"/>
      <c r="OR106" s="132"/>
      <c r="OS106" s="132"/>
      <c r="OT106" s="132"/>
      <c r="OU106" s="132"/>
      <c r="OV106" s="132"/>
      <c r="OW106" s="132"/>
      <c r="OX106" s="132"/>
      <c r="OY106" s="157"/>
    </row>
    <row r="107" spans="1:415" ht="12.75" x14ac:dyDescent="0.2">
      <c r="A107" s="124" t="s">
        <v>198</v>
      </c>
      <c r="B107" s="174"/>
      <c r="C107" s="125" t="s">
        <v>34</v>
      </c>
      <c r="D107" s="163">
        <v>0</v>
      </c>
      <c r="E107" s="30">
        <f>D107*1.1</f>
        <v>0</v>
      </c>
      <c r="F107" s="216"/>
      <c r="G107" s="27">
        <f t="shared" ref="G107" si="963">ROUND(ROUND(D107,3)*$F107,2)</f>
        <v>0</v>
      </c>
      <c r="H107" s="84">
        <f t="shared" ref="H107" si="964">ROUND(ROUND(E107,3)*$F107,2)</f>
        <v>0</v>
      </c>
      <c r="I107" s="100"/>
      <c r="J107" s="69" t="str">
        <f>C107</f>
        <v>km</v>
      </c>
      <c r="K107" s="184"/>
      <c r="L107" s="69">
        <f>K107*$F107</f>
        <v>0</v>
      </c>
      <c r="M107" s="184"/>
      <c r="N107" s="69">
        <f>M107*$F107</f>
        <v>0</v>
      </c>
      <c r="O107" s="184"/>
      <c r="P107" s="69">
        <f>O107*$F107</f>
        <v>0</v>
      </c>
      <c r="Q107" s="184"/>
      <c r="R107" s="69">
        <f>Q107*$F107</f>
        <v>0</v>
      </c>
      <c r="S107" s="184"/>
      <c r="T107" s="69">
        <f>S107*$F107</f>
        <v>0</v>
      </c>
      <c r="U107" s="184"/>
      <c r="V107" s="69">
        <f>U107*$F107</f>
        <v>0</v>
      </c>
      <c r="W107" s="184"/>
      <c r="X107" s="69">
        <f>W107*$F107</f>
        <v>0</v>
      </c>
      <c r="Y107" s="187">
        <f t="shared" ref="Y107:Z109" si="965">SUM(K107,M107,O107,Q107,S107,U107,W107)</f>
        <v>0</v>
      </c>
      <c r="Z107" s="69">
        <f t="shared" si="965"/>
        <v>0</v>
      </c>
      <c r="AA107" s="71" t="e">
        <f>MIN(#REF!)</f>
        <v>#REF!</v>
      </c>
      <c r="AB107" s="72" t="e">
        <f>AC107-AA107</f>
        <v>#REF!</v>
      </c>
      <c r="AC107" s="71" t="e">
        <f>MAX(#REF!)</f>
        <v>#REF!</v>
      </c>
      <c r="AD107" s="67">
        <f t="shared" ref="AD107:AS109" si="966">AD$18</f>
        <v>43466</v>
      </c>
      <c r="AE107" s="67">
        <f t="shared" si="966"/>
        <v>43467</v>
      </c>
      <c r="AF107" s="67">
        <f t="shared" si="966"/>
        <v>43468</v>
      </c>
      <c r="AG107" s="67">
        <f t="shared" si="966"/>
        <v>43469</v>
      </c>
      <c r="AH107" s="67">
        <f t="shared" si="966"/>
        <v>43470</v>
      </c>
      <c r="AI107" s="67">
        <f t="shared" si="966"/>
        <v>43471</v>
      </c>
      <c r="AJ107" s="67">
        <f t="shared" si="966"/>
        <v>43472</v>
      </c>
      <c r="AK107" s="67">
        <f t="shared" si="966"/>
        <v>43473</v>
      </c>
      <c r="AL107" s="67">
        <f t="shared" si="966"/>
        <v>43474</v>
      </c>
      <c r="AM107" s="67">
        <f t="shared" si="966"/>
        <v>43475</v>
      </c>
      <c r="AN107" s="67">
        <f t="shared" si="966"/>
        <v>43476</v>
      </c>
      <c r="AO107" s="67">
        <f t="shared" si="966"/>
        <v>43477</v>
      </c>
      <c r="AP107" s="67">
        <f t="shared" si="966"/>
        <v>43478</v>
      </c>
      <c r="AQ107" s="67">
        <f t="shared" si="966"/>
        <v>43479</v>
      </c>
      <c r="AR107" s="67">
        <f t="shared" si="966"/>
        <v>43480</v>
      </c>
      <c r="AS107" s="67">
        <f t="shared" si="966"/>
        <v>43481</v>
      </c>
      <c r="AT107" s="67">
        <f t="shared" ref="AT107:BH109" si="967">AT$18</f>
        <v>43482</v>
      </c>
      <c r="AU107" s="67">
        <f t="shared" si="967"/>
        <v>43483</v>
      </c>
      <c r="AV107" s="67">
        <f t="shared" si="967"/>
        <v>43484</v>
      </c>
      <c r="AW107" s="67">
        <f t="shared" si="967"/>
        <v>43485</v>
      </c>
      <c r="AX107" s="67">
        <f t="shared" si="967"/>
        <v>43486</v>
      </c>
      <c r="AY107" s="67">
        <f t="shared" si="967"/>
        <v>43487</v>
      </c>
      <c r="AZ107" s="67">
        <f t="shared" si="967"/>
        <v>43488</v>
      </c>
      <c r="BA107" s="67">
        <f t="shared" si="967"/>
        <v>43489</v>
      </c>
      <c r="BB107" s="67">
        <f t="shared" si="967"/>
        <v>43490</v>
      </c>
      <c r="BC107" s="67">
        <f t="shared" si="967"/>
        <v>43491</v>
      </c>
      <c r="BD107" s="67">
        <f t="shared" si="967"/>
        <v>43492</v>
      </c>
      <c r="BE107" s="67">
        <f t="shared" si="967"/>
        <v>43493</v>
      </c>
      <c r="BF107" s="67">
        <f t="shared" si="967"/>
        <v>43494</v>
      </c>
      <c r="BG107" s="67">
        <f t="shared" si="967"/>
        <v>43495</v>
      </c>
      <c r="BH107" s="67">
        <f t="shared" si="967"/>
        <v>43496</v>
      </c>
      <c r="BI107" s="67">
        <f t="shared" ref="BI107:BX109" si="968">BI$18</f>
        <v>43497</v>
      </c>
      <c r="BJ107" s="67">
        <f t="shared" si="968"/>
        <v>43498</v>
      </c>
      <c r="BK107" s="67">
        <f t="shared" si="968"/>
        <v>43499</v>
      </c>
      <c r="BL107" s="67">
        <f t="shared" si="968"/>
        <v>43500</v>
      </c>
      <c r="BM107" s="67">
        <f t="shared" si="968"/>
        <v>43501</v>
      </c>
      <c r="BN107" s="67">
        <f t="shared" si="968"/>
        <v>43502</v>
      </c>
      <c r="BO107" s="67">
        <f t="shared" si="968"/>
        <v>43503</v>
      </c>
      <c r="BP107" s="67">
        <f t="shared" si="968"/>
        <v>43504</v>
      </c>
      <c r="BQ107" s="67">
        <f t="shared" si="968"/>
        <v>43505</v>
      </c>
      <c r="BR107" s="67">
        <f t="shared" si="968"/>
        <v>43506</v>
      </c>
      <c r="BS107" s="67">
        <f t="shared" si="968"/>
        <v>43507</v>
      </c>
      <c r="BT107" s="67">
        <f t="shared" si="968"/>
        <v>43508</v>
      </c>
      <c r="BU107" s="67">
        <f t="shared" si="968"/>
        <v>43509</v>
      </c>
      <c r="BV107" s="67">
        <f t="shared" si="968"/>
        <v>43510</v>
      </c>
      <c r="BW107" s="67">
        <f t="shared" si="968"/>
        <v>43511</v>
      </c>
      <c r="BX107" s="67">
        <f t="shared" si="968"/>
        <v>43512</v>
      </c>
      <c r="BY107" s="67">
        <f t="shared" ref="BY107:CJ109" si="969">BY$18</f>
        <v>43513</v>
      </c>
      <c r="BZ107" s="67">
        <f t="shared" si="969"/>
        <v>43514</v>
      </c>
      <c r="CA107" s="67">
        <f t="shared" si="969"/>
        <v>43515</v>
      </c>
      <c r="CB107" s="67">
        <f t="shared" si="969"/>
        <v>43516</v>
      </c>
      <c r="CC107" s="67">
        <f t="shared" si="969"/>
        <v>43517</v>
      </c>
      <c r="CD107" s="67">
        <f t="shared" si="969"/>
        <v>43518</v>
      </c>
      <c r="CE107" s="67">
        <f t="shared" si="969"/>
        <v>43519</v>
      </c>
      <c r="CF107" s="67">
        <f t="shared" si="969"/>
        <v>43520</v>
      </c>
      <c r="CG107" s="67">
        <f t="shared" si="969"/>
        <v>43521</v>
      </c>
      <c r="CH107" s="67">
        <f t="shared" si="969"/>
        <v>43522</v>
      </c>
      <c r="CI107" s="67">
        <f t="shared" si="969"/>
        <v>43523</v>
      </c>
      <c r="CJ107" s="67">
        <f t="shared" si="969"/>
        <v>43524</v>
      </c>
      <c r="CK107" s="67">
        <f t="shared" ref="CK107:CZ109" si="970">CK$18</f>
        <v>43525</v>
      </c>
      <c r="CL107" s="67">
        <f t="shared" si="970"/>
        <v>43526</v>
      </c>
      <c r="CM107" s="67">
        <f t="shared" si="970"/>
        <v>43527</v>
      </c>
      <c r="CN107" s="67">
        <f t="shared" si="970"/>
        <v>43528</v>
      </c>
      <c r="CO107" s="67">
        <f t="shared" si="970"/>
        <v>43529</v>
      </c>
      <c r="CP107" s="67">
        <f t="shared" si="970"/>
        <v>43530</v>
      </c>
      <c r="CQ107" s="67">
        <f t="shared" si="970"/>
        <v>43531</v>
      </c>
      <c r="CR107" s="67">
        <f t="shared" si="970"/>
        <v>43532</v>
      </c>
      <c r="CS107" s="67">
        <f t="shared" si="970"/>
        <v>43533</v>
      </c>
      <c r="CT107" s="67">
        <f t="shared" si="970"/>
        <v>43534</v>
      </c>
      <c r="CU107" s="67">
        <f t="shared" si="970"/>
        <v>43535</v>
      </c>
      <c r="CV107" s="67">
        <f t="shared" si="970"/>
        <v>43536</v>
      </c>
      <c r="CW107" s="67">
        <f t="shared" si="970"/>
        <v>43537</v>
      </c>
      <c r="CX107" s="67">
        <f t="shared" si="970"/>
        <v>43538</v>
      </c>
      <c r="CY107" s="67">
        <f t="shared" si="970"/>
        <v>43539</v>
      </c>
      <c r="CZ107" s="67">
        <f t="shared" si="970"/>
        <v>43540</v>
      </c>
      <c r="DA107" s="67">
        <f t="shared" ref="DA107:DO109" si="971">DA$18</f>
        <v>43541</v>
      </c>
      <c r="DB107" s="67">
        <f t="shared" si="971"/>
        <v>43542</v>
      </c>
      <c r="DC107" s="67">
        <f t="shared" si="971"/>
        <v>43543</v>
      </c>
      <c r="DD107" s="67">
        <f t="shared" si="971"/>
        <v>43544</v>
      </c>
      <c r="DE107" s="67">
        <f t="shared" si="971"/>
        <v>43545</v>
      </c>
      <c r="DF107" s="67">
        <f t="shared" si="971"/>
        <v>43546</v>
      </c>
      <c r="DG107" s="67">
        <f t="shared" si="971"/>
        <v>43547</v>
      </c>
      <c r="DH107" s="67">
        <f t="shared" si="971"/>
        <v>43548</v>
      </c>
      <c r="DI107" s="67">
        <f t="shared" si="971"/>
        <v>43549</v>
      </c>
      <c r="DJ107" s="67">
        <f t="shared" si="971"/>
        <v>43550</v>
      </c>
      <c r="DK107" s="67">
        <f t="shared" si="971"/>
        <v>43551</v>
      </c>
      <c r="DL107" s="67">
        <f t="shared" si="971"/>
        <v>43552</v>
      </c>
      <c r="DM107" s="67">
        <f t="shared" si="971"/>
        <v>43553</v>
      </c>
      <c r="DN107" s="67">
        <f t="shared" si="971"/>
        <v>43554</v>
      </c>
      <c r="DO107" s="67">
        <f t="shared" si="971"/>
        <v>43555</v>
      </c>
      <c r="DP107" s="67">
        <f t="shared" ref="DP107:EE109" si="972">DP$18</f>
        <v>43556</v>
      </c>
      <c r="DQ107" s="67">
        <f t="shared" si="972"/>
        <v>43557</v>
      </c>
      <c r="DR107" s="67">
        <f t="shared" si="972"/>
        <v>43558</v>
      </c>
      <c r="DS107" s="67">
        <f t="shared" si="972"/>
        <v>43559</v>
      </c>
      <c r="DT107" s="67">
        <f t="shared" si="972"/>
        <v>43560</v>
      </c>
      <c r="DU107" s="67">
        <f t="shared" si="972"/>
        <v>43561</v>
      </c>
      <c r="DV107" s="67">
        <f t="shared" si="972"/>
        <v>43562</v>
      </c>
      <c r="DW107" s="67">
        <f t="shared" si="972"/>
        <v>43563</v>
      </c>
      <c r="DX107" s="67">
        <f t="shared" si="972"/>
        <v>43564</v>
      </c>
      <c r="DY107" s="67">
        <f t="shared" si="972"/>
        <v>43565</v>
      </c>
      <c r="DZ107" s="67">
        <f t="shared" si="972"/>
        <v>43566</v>
      </c>
      <c r="EA107" s="67">
        <f t="shared" si="972"/>
        <v>43567</v>
      </c>
      <c r="EB107" s="67">
        <f t="shared" si="972"/>
        <v>43568</v>
      </c>
      <c r="EC107" s="67">
        <f t="shared" si="972"/>
        <v>43569</v>
      </c>
      <c r="ED107" s="67">
        <f t="shared" si="972"/>
        <v>43570</v>
      </c>
      <c r="EE107" s="67">
        <f t="shared" si="972"/>
        <v>43571</v>
      </c>
      <c r="EF107" s="67">
        <f t="shared" ref="EF107:ES109" si="973">EF$18</f>
        <v>43572</v>
      </c>
      <c r="EG107" s="67">
        <f t="shared" si="973"/>
        <v>43573</v>
      </c>
      <c r="EH107" s="67">
        <f t="shared" si="973"/>
        <v>43574</v>
      </c>
      <c r="EI107" s="67">
        <f t="shared" si="973"/>
        <v>43575</v>
      </c>
      <c r="EJ107" s="67">
        <f t="shared" si="973"/>
        <v>43576</v>
      </c>
      <c r="EK107" s="67">
        <f t="shared" si="973"/>
        <v>43577</v>
      </c>
      <c r="EL107" s="67">
        <f t="shared" si="973"/>
        <v>43578</v>
      </c>
      <c r="EM107" s="67">
        <f t="shared" si="973"/>
        <v>43579</v>
      </c>
      <c r="EN107" s="67">
        <f t="shared" si="973"/>
        <v>43580</v>
      </c>
      <c r="EO107" s="67">
        <f t="shared" si="973"/>
        <v>43581</v>
      </c>
      <c r="EP107" s="67">
        <f t="shared" si="973"/>
        <v>43582</v>
      </c>
      <c r="EQ107" s="67">
        <f t="shared" si="973"/>
        <v>43583</v>
      </c>
      <c r="ER107" s="67">
        <f t="shared" si="973"/>
        <v>43584</v>
      </c>
      <c r="ES107" s="67">
        <f t="shared" si="973"/>
        <v>43585</v>
      </c>
      <c r="ET107" s="67">
        <f t="shared" ref="ET107:FI109" si="974">ET$18</f>
        <v>43586</v>
      </c>
      <c r="EU107" s="67">
        <f t="shared" si="974"/>
        <v>43587</v>
      </c>
      <c r="EV107" s="67">
        <f t="shared" si="974"/>
        <v>43588</v>
      </c>
      <c r="EW107" s="67">
        <f t="shared" si="974"/>
        <v>43589</v>
      </c>
      <c r="EX107" s="67">
        <f t="shared" si="974"/>
        <v>43590</v>
      </c>
      <c r="EY107" s="67">
        <f t="shared" si="974"/>
        <v>43591</v>
      </c>
      <c r="EZ107" s="67">
        <f t="shared" si="974"/>
        <v>43592</v>
      </c>
      <c r="FA107" s="67">
        <f t="shared" si="974"/>
        <v>43593</v>
      </c>
      <c r="FB107" s="67">
        <f t="shared" si="974"/>
        <v>43594</v>
      </c>
      <c r="FC107" s="67">
        <f t="shared" si="974"/>
        <v>43595</v>
      </c>
      <c r="FD107" s="67">
        <f t="shared" si="974"/>
        <v>43596</v>
      </c>
      <c r="FE107" s="67">
        <f t="shared" si="974"/>
        <v>43597</v>
      </c>
      <c r="FF107" s="67">
        <f t="shared" si="974"/>
        <v>43598</v>
      </c>
      <c r="FG107" s="67">
        <f t="shared" si="974"/>
        <v>43599</v>
      </c>
      <c r="FH107" s="67">
        <f t="shared" si="974"/>
        <v>43600</v>
      </c>
      <c r="FI107" s="67">
        <f t="shared" si="974"/>
        <v>43601</v>
      </c>
      <c r="FJ107" s="67">
        <f t="shared" ref="FJ107:FX109" si="975">FJ$18</f>
        <v>43602</v>
      </c>
      <c r="FK107" s="67">
        <f t="shared" si="975"/>
        <v>43603</v>
      </c>
      <c r="FL107" s="67">
        <f t="shared" si="975"/>
        <v>43604</v>
      </c>
      <c r="FM107" s="67">
        <f t="shared" si="975"/>
        <v>43605</v>
      </c>
      <c r="FN107" s="67">
        <f t="shared" si="975"/>
        <v>43606</v>
      </c>
      <c r="FO107" s="67">
        <f t="shared" si="975"/>
        <v>43607</v>
      </c>
      <c r="FP107" s="67">
        <f t="shared" si="975"/>
        <v>43608</v>
      </c>
      <c r="FQ107" s="67">
        <f t="shared" si="975"/>
        <v>43609</v>
      </c>
      <c r="FR107" s="67">
        <f t="shared" si="975"/>
        <v>43610</v>
      </c>
      <c r="FS107" s="67">
        <f t="shared" si="975"/>
        <v>43611</v>
      </c>
      <c r="FT107" s="67">
        <f t="shared" si="975"/>
        <v>43612</v>
      </c>
      <c r="FU107" s="67">
        <f t="shared" si="975"/>
        <v>43613</v>
      </c>
      <c r="FV107" s="67">
        <f t="shared" si="975"/>
        <v>43614</v>
      </c>
      <c r="FW107" s="67">
        <f t="shared" si="975"/>
        <v>43615</v>
      </c>
      <c r="FX107" s="67">
        <f t="shared" si="975"/>
        <v>43616</v>
      </c>
      <c r="FY107" s="67">
        <f t="shared" ref="FY107:GN109" si="976">FY$18</f>
        <v>43617</v>
      </c>
      <c r="FZ107" s="67">
        <f t="shared" si="976"/>
        <v>43618</v>
      </c>
      <c r="GA107" s="67">
        <f t="shared" si="976"/>
        <v>43619</v>
      </c>
      <c r="GB107" s="67">
        <f t="shared" si="976"/>
        <v>43620</v>
      </c>
      <c r="GC107" s="67">
        <f t="shared" si="976"/>
        <v>43621</v>
      </c>
      <c r="GD107" s="67">
        <f t="shared" si="976"/>
        <v>43622</v>
      </c>
      <c r="GE107" s="67">
        <f t="shared" si="976"/>
        <v>43623</v>
      </c>
      <c r="GF107" s="67">
        <f t="shared" si="976"/>
        <v>43624</v>
      </c>
      <c r="GG107" s="67">
        <f t="shared" si="976"/>
        <v>43625</v>
      </c>
      <c r="GH107" s="67">
        <f t="shared" si="976"/>
        <v>43626</v>
      </c>
      <c r="GI107" s="67">
        <f t="shared" si="976"/>
        <v>43627</v>
      </c>
      <c r="GJ107" s="67">
        <f t="shared" si="976"/>
        <v>43628</v>
      </c>
      <c r="GK107" s="67">
        <f t="shared" si="976"/>
        <v>43629</v>
      </c>
      <c r="GL107" s="67">
        <f t="shared" si="976"/>
        <v>43630</v>
      </c>
      <c r="GM107" s="67">
        <f t="shared" si="976"/>
        <v>43631</v>
      </c>
      <c r="GN107" s="67">
        <f t="shared" si="976"/>
        <v>43632</v>
      </c>
      <c r="GO107" s="67">
        <f t="shared" ref="GO107:HB109" si="977">GO$18</f>
        <v>43633</v>
      </c>
      <c r="GP107" s="67">
        <f t="shared" si="977"/>
        <v>43634</v>
      </c>
      <c r="GQ107" s="67">
        <f t="shared" si="977"/>
        <v>43635</v>
      </c>
      <c r="GR107" s="67">
        <f t="shared" si="977"/>
        <v>43636</v>
      </c>
      <c r="GS107" s="67">
        <f t="shared" si="977"/>
        <v>43637</v>
      </c>
      <c r="GT107" s="67">
        <f t="shared" si="977"/>
        <v>43638</v>
      </c>
      <c r="GU107" s="67">
        <f t="shared" si="977"/>
        <v>43639</v>
      </c>
      <c r="GV107" s="67">
        <f t="shared" si="977"/>
        <v>43640</v>
      </c>
      <c r="GW107" s="67">
        <f t="shared" si="977"/>
        <v>43641</v>
      </c>
      <c r="GX107" s="67">
        <f t="shared" si="977"/>
        <v>43642</v>
      </c>
      <c r="GY107" s="67">
        <f t="shared" si="977"/>
        <v>43643</v>
      </c>
      <c r="GZ107" s="67">
        <f t="shared" si="977"/>
        <v>43644</v>
      </c>
      <c r="HA107" s="67">
        <f t="shared" si="977"/>
        <v>43645</v>
      </c>
      <c r="HB107" s="67">
        <f t="shared" si="977"/>
        <v>43646</v>
      </c>
      <c r="HC107" s="67">
        <f t="shared" ref="HC107:HR109" si="978">HC$18</f>
        <v>43647</v>
      </c>
      <c r="HD107" s="67">
        <f t="shared" si="978"/>
        <v>43648</v>
      </c>
      <c r="HE107" s="67">
        <f t="shared" si="978"/>
        <v>43649</v>
      </c>
      <c r="HF107" s="67">
        <f t="shared" si="978"/>
        <v>43650</v>
      </c>
      <c r="HG107" s="67">
        <f t="shared" si="978"/>
        <v>43651</v>
      </c>
      <c r="HH107" s="67">
        <f t="shared" si="978"/>
        <v>43652</v>
      </c>
      <c r="HI107" s="67">
        <f t="shared" si="978"/>
        <v>43653</v>
      </c>
      <c r="HJ107" s="67">
        <f t="shared" si="978"/>
        <v>43654</v>
      </c>
      <c r="HK107" s="67">
        <f t="shared" si="978"/>
        <v>43655</v>
      </c>
      <c r="HL107" s="67">
        <f t="shared" si="978"/>
        <v>43656</v>
      </c>
      <c r="HM107" s="67">
        <f t="shared" si="978"/>
        <v>43657</v>
      </c>
      <c r="HN107" s="67">
        <f t="shared" si="978"/>
        <v>43658</v>
      </c>
      <c r="HO107" s="67">
        <f t="shared" si="978"/>
        <v>43659</v>
      </c>
      <c r="HP107" s="67">
        <f t="shared" si="978"/>
        <v>43660</v>
      </c>
      <c r="HQ107" s="67">
        <f t="shared" si="978"/>
        <v>43661</v>
      </c>
      <c r="HR107" s="67">
        <f t="shared" si="978"/>
        <v>43662</v>
      </c>
      <c r="HS107" s="67">
        <f t="shared" ref="HS107:IG109" si="979">HS$18</f>
        <v>43663</v>
      </c>
      <c r="HT107" s="67">
        <f t="shared" si="979"/>
        <v>43664</v>
      </c>
      <c r="HU107" s="67">
        <f t="shared" si="979"/>
        <v>43665</v>
      </c>
      <c r="HV107" s="67">
        <f t="shared" si="979"/>
        <v>43666</v>
      </c>
      <c r="HW107" s="67">
        <f t="shared" si="979"/>
        <v>43667</v>
      </c>
      <c r="HX107" s="67">
        <f t="shared" si="979"/>
        <v>43668</v>
      </c>
      <c r="HY107" s="67">
        <f t="shared" si="979"/>
        <v>43669</v>
      </c>
      <c r="HZ107" s="67">
        <f t="shared" si="979"/>
        <v>43670</v>
      </c>
      <c r="IA107" s="67">
        <f t="shared" si="979"/>
        <v>43671</v>
      </c>
      <c r="IB107" s="67">
        <f t="shared" si="979"/>
        <v>43672</v>
      </c>
      <c r="IC107" s="67">
        <f t="shared" si="979"/>
        <v>43673</v>
      </c>
      <c r="ID107" s="67">
        <f t="shared" si="979"/>
        <v>43674</v>
      </c>
      <c r="IE107" s="67">
        <f t="shared" si="979"/>
        <v>43675</v>
      </c>
      <c r="IF107" s="67">
        <f t="shared" si="979"/>
        <v>43676</v>
      </c>
      <c r="IG107" s="67">
        <f t="shared" si="979"/>
        <v>43677</v>
      </c>
      <c r="IH107" s="67">
        <f t="shared" ref="IH107:IW109" si="980">IH$18</f>
        <v>43678</v>
      </c>
      <c r="II107" s="67">
        <f t="shared" si="980"/>
        <v>43679</v>
      </c>
      <c r="IJ107" s="67">
        <f t="shared" si="980"/>
        <v>43680</v>
      </c>
      <c r="IK107" s="67">
        <f t="shared" si="980"/>
        <v>43681</v>
      </c>
      <c r="IL107" s="67">
        <f t="shared" si="980"/>
        <v>43682</v>
      </c>
      <c r="IM107" s="67">
        <f t="shared" si="980"/>
        <v>43683</v>
      </c>
      <c r="IN107" s="67">
        <f t="shared" si="980"/>
        <v>43684</v>
      </c>
      <c r="IO107" s="67">
        <f t="shared" si="980"/>
        <v>43685</v>
      </c>
      <c r="IP107" s="67">
        <f t="shared" si="980"/>
        <v>43686</v>
      </c>
      <c r="IQ107" s="67">
        <f t="shared" si="980"/>
        <v>43687</v>
      </c>
      <c r="IR107" s="67">
        <f t="shared" si="980"/>
        <v>43688</v>
      </c>
      <c r="IS107" s="67">
        <f t="shared" si="980"/>
        <v>43689</v>
      </c>
      <c r="IT107" s="67">
        <f t="shared" si="980"/>
        <v>43690</v>
      </c>
      <c r="IU107" s="67">
        <f t="shared" si="980"/>
        <v>43691</v>
      </c>
      <c r="IV107" s="67">
        <f t="shared" si="980"/>
        <v>43692</v>
      </c>
      <c r="IW107" s="67">
        <f t="shared" si="980"/>
        <v>43693</v>
      </c>
      <c r="IX107" s="67">
        <f t="shared" ref="IX107:JL109" si="981">IX$18</f>
        <v>43694</v>
      </c>
      <c r="IY107" s="67">
        <f t="shared" si="981"/>
        <v>43695</v>
      </c>
      <c r="IZ107" s="67">
        <f t="shared" si="981"/>
        <v>43696</v>
      </c>
      <c r="JA107" s="67">
        <f t="shared" si="981"/>
        <v>43697</v>
      </c>
      <c r="JB107" s="67">
        <f t="shared" si="981"/>
        <v>43698</v>
      </c>
      <c r="JC107" s="67">
        <f t="shared" si="981"/>
        <v>43699</v>
      </c>
      <c r="JD107" s="67">
        <f t="shared" si="981"/>
        <v>43700</v>
      </c>
      <c r="JE107" s="67">
        <f t="shared" si="981"/>
        <v>43701</v>
      </c>
      <c r="JF107" s="67">
        <f t="shared" si="981"/>
        <v>43702</v>
      </c>
      <c r="JG107" s="67">
        <f t="shared" si="981"/>
        <v>43703</v>
      </c>
      <c r="JH107" s="67">
        <f t="shared" si="981"/>
        <v>43704</v>
      </c>
      <c r="JI107" s="67">
        <f t="shared" si="981"/>
        <v>43705</v>
      </c>
      <c r="JJ107" s="67">
        <f t="shared" si="981"/>
        <v>43706</v>
      </c>
      <c r="JK107" s="67">
        <f t="shared" si="981"/>
        <v>43707</v>
      </c>
      <c r="JL107" s="67">
        <f t="shared" si="981"/>
        <v>43708</v>
      </c>
      <c r="JM107" s="67">
        <f t="shared" ref="JM107:KB109" si="982">JM$18</f>
        <v>43709</v>
      </c>
      <c r="JN107" s="67">
        <f t="shared" si="982"/>
        <v>43710</v>
      </c>
      <c r="JO107" s="67">
        <f t="shared" si="982"/>
        <v>43711</v>
      </c>
      <c r="JP107" s="67">
        <f t="shared" si="982"/>
        <v>43712</v>
      </c>
      <c r="JQ107" s="67">
        <f t="shared" si="982"/>
        <v>43713</v>
      </c>
      <c r="JR107" s="67">
        <f t="shared" si="982"/>
        <v>43714</v>
      </c>
      <c r="JS107" s="67">
        <f t="shared" si="982"/>
        <v>43715</v>
      </c>
      <c r="JT107" s="67">
        <f t="shared" si="982"/>
        <v>43716</v>
      </c>
      <c r="JU107" s="67">
        <f t="shared" si="982"/>
        <v>43717</v>
      </c>
      <c r="JV107" s="67">
        <f t="shared" si="982"/>
        <v>43718</v>
      </c>
      <c r="JW107" s="67">
        <f t="shared" si="982"/>
        <v>43719</v>
      </c>
      <c r="JX107" s="67">
        <f t="shared" si="982"/>
        <v>43720</v>
      </c>
      <c r="JY107" s="67">
        <f t="shared" si="982"/>
        <v>43721</v>
      </c>
      <c r="JZ107" s="67">
        <f t="shared" si="982"/>
        <v>43722</v>
      </c>
      <c r="KA107" s="67">
        <f t="shared" si="982"/>
        <v>43723</v>
      </c>
      <c r="KB107" s="67">
        <f t="shared" si="982"/>
        <v>43724</v>
      </c>
      <c r="KC107" s="67">
        <f t="shared" ref="KC107:KP109" si="983">KC$18</f>
        <v>43725</v>
      </c>
      <c r="KD107" s="67">
        <f t="shared" si="983"/>
        <v>43726</v>
      </c>
      <c r="KE107" s="67">
        <f t="shared" si="983"/>
        <v>43727</v>
      </c>
      <c r="KF107" s="67">
        <f t="shared" si="983"/>
        <v>43728</v>
      </c>
      <c r="KG107" s="67">
        <f t="shared" si="983"/>
        <v>43729</v>
      </c>
      <c r="KH107" s="67">
        <f t="shared" si="983"/>
        <v>43730</v>
      </c>
      <c r="KI107" s="67">
        <f t="shared" si="983"/>
        <v>43731</v>
      </c>
      <c r="KJ107" s="67">
        <f t="shared" si="983"/>
        <v>43732</v>
      </c>
      <c r="KK107" s="67">
        <f t="shared" si="983"/>
        <v>43733</v>
      </c>
      <c r="KL107" s="67">
        <f t="shared" si="983"/>
        <v>43734</v>
      </c>
      <c r="KM107" s="67">
        <f t="shared" si="983"/>
        <v>43735</v>
      </c>
      <c r="KN107" s="67">
        <f t="shared" si="983"/>
        <v>43736</v>
      </c>
      <c r="KO107" s="67">
        <f t="shared" si="983"/>
        <v>43737</v>
      </c>
      <c r="KP107" s="67">
        <f t="shared" si="983"/>
        <v>43738</v>
      </c>
      <c r="KQ107" s="67">
        <f t="shared" ref="KQ107:LF109" si="984">KQ$18</f>
        <v>43739</v>
      </c>
      <c r="KR107" s="67">
        <f t="shared" si="984"/>
        <v>43740</v>
      </c>
      <c r="KS107" s="67">
        <f t="shared" si="984"/>
        <v>43741</v>
      </c>
      <c r="KT107" s="67">
        <f t="shared" si="984"/>
        <v>43742</v>
      </c>
      <c r="KU107" s="67">
        <f t="shared" si="984"/>
        <v>43743</v>
      </c>
      <c r="KV107" s="67">
        <f t="shared" si="984"/>
        <v>43744</v>
      </c>
      <c r="KW107" s="67">
        <f t="shared" si="984"/>
        <v>43745</v>
      </c>
      <c r="KX107" s="67">
        <f t="shared" si="984"/>
        <v>43746</v>
      </c>
      <c r="KY107" s="67">
        <f t="shared" si="984"/>
        <v>43747</v>
      </c>
      <c r="KZ107" s="67">
        <f t="shared" si="984"/>
        <v>43748</v>
      </c>
      <c r="LA107" s="67">
        <f t="shared" si="984"/>
        <v>43749</v>
      </c>
      <c r="LB107" s="67">
        <f t="shared" si="984"/>
        <v>43750</v>
      </c>
      <c r="LC107" s="67">
        <f t="shared" si="984"/>
        <v>43751</v>
      </c>
      <c r="LD107" s="67">
        <f t="shared" si="984"/>
        <v>43752</v>
      </c>
      <c r="LE107" s="67">
        <f t="shared" si="984"/>
        <v>43753</v>
      </c>
      <c r="LF107" s="67">
        <f t="shared" si="984"/>
        <v>43754</v>
      </c>
      <c r="LG107" s="67">
        <f t="shared" ref="LG107:LU109" si="985">LG$18</f>
        <v>43755</v>
      </c>
      <c r="LH107" s="67">
        <f t="shared" si="985"/>
        <v>43756</v>
      </c>
      <c r="LI107" s="67">
        <f t="shared" si="985"/>
        <v>43757</v>
      </c>
      <c r="LJ107" s="67">
        <f t="shared" si="985"/>
        <v>43758</v>
      </c>
      <c r="LK107" s="67">
        <f t="shared" si="985"/>
        <v>43759</v>
      </c>
      <c r="LL107" s="67">
        <f t="shared" si="985"/>
        <v>43760</v>
      </c>
      <c r="LM107" s="67">
        <f t="shared" si="985"/>
        <v>43761</v>
      </c>
      <c r="LN107" s="67">
        <f t="shared" si="985"/>
        <v>43762</v>
      </c>
      <c r="LO107" s="67">
        <f t="shared" si="985"/>
        <v>43763</v>
      </c>
      <c r="LP107" s="67">
        <f t="shared" si="985"/>
        <v>43764</v>
      </c>
      <c r="LQ107" s="67">
        <f t="shared" si="985"/>
        <v>43765</v>
      </c>
      <c r="LR107" s="67">
        <f t="shared" si="985"/>
        <v>43766</v>
      </c>
      <c r="LS107" s="67">
        <f t="shared" si="985"/>
        <v>43767</v>
      </c>
      <c r="LT107" s="67">
        <f t="shared" si="985"/>
        <v>43768</v>
      </c>
      <c r="LU107" s="67">
        <f t="shared" si="985"/>
        <v>43769</v>
      </c>
      <c r="LV107" s="67">
        <f t="shared" ref="LV107:MK109" si="986">LV$18</f>
        <v>43770</v>
      </c>
      <c r="LW107" s="67">
        <f t="shared" si="986"/>
        <v>43771</v>
      </c>
      <c r="LX107" s="67">
        <f t="shared" si="986"/>
        <v>43772</v>
      </c>
      <c r="LY107" s="67">
        <f t="shared" si="986"/>
        <v>43773</v>
      </c>
      <c r="LZ107" s="67">
        <f t="shared" si="986"/>
        <v>43774</v>
      </c>
      <c r="MA107" s="67">
        <f t="shared" si="986"/>
        <v>43775</v>
      </c>
      <c r="MB107" s="67">
        <f t="shared" si="986"/>
        <v>43776</v>
      </c>
      <c r="MC107" s="67">
        <f t="shared" si="986"/>
        <v>43777</v>
      </c>
      <c r="MD107" s="67">
        <f t="shared" si="986"/>
        <v>43778</v>
      </c>
      <c r="ME107" s="67">
        <f t="shared" si="986"/>
        <v>43779</v>
      </c>
      <c r="MF107" s="67">
        <f t="shared" si="986"/>
        <v>43780</v>
      </c>
      <c r="MG107" s="67">
        <f t="shared" si="986"/>
        <v>43781</v>
      </c>
      <c r="MH107" s="67">
        <f t="shared" si="986"/>
        <v>43782</v>
      </c>
      <c r="MI107" s="67">
        <f t="shared" si="986"/>
        <v>43783</v>
      </c>
      <c r="MJ107" s="67">
        <f t="shared" si="986"/>
        <v>43784</v>
      </c>
      <c r="MK107" s="67">
        <f t="shared" si="986"/>
        <v>43785</v>
      </c>
      <c r="ML107" s="67">
        <f t="shared" ref="ML107:MY109" si="987">ML$18</f>
        <v>43786</v>
      </c>
      <c r="MM107" s="67">
        <f t="shared" si="987"/>
        <v>43787</v>
      </c>
      <c r="MN107" s="67">
        <f t="shared" si="987"/>
        <v>43788</v>
      </c>
      <c r="MO107" s="67">
        <f t="shared" si="987"/>
        <v>43789</v>
      </c>
      <c r="MP107" s="67">
        <f t="shared" si="987"/>
        <v>43790</v>
      </c>
      <c r="MQ107" s="67">
        <f t="shared" si="987"/>
        <v>43791</v>
      </c>
      <c r="MR107" s="67">
        <f t="shared" si="987"/>
        <v>43792</v>
      </c>
      <c r="MS107" s="67">
        <f t="shared" si="987"/>
        <v>43793</v>
      </c>
      <c r="MT107" s="67">
        <f t="shared" si="987"/>
        <v>43794</v>
      </c>
      <c r="MU107" s="67">
        <f t="shared" si="987"/>
        <v>43795</v>
      </c>
      <c r="MV107" s="67">
        <f t="shared" si="987"/>
        <v>43796</v>
      </c>
      <c r="MW107" s="67">
        <f t="shared" si="987"/>
        <v>43797</v>
      </c>
      <c r="MX107" s="67">
        <f t="shared" si="987"/>
        <v>43798</v>
      </c>
      <c r="MY107" s="67">
        <f t="shared" si="987"/>
        <v>43799</v>
      </c>
      <c r="MZ107" s="67">
        <f t="shared" ref="MZ107:NO109" si="988">MZ$18</f>
        <v>43800</v>
      </c>
      <c r="NA107" s="67">
        <f t="shared" si="988"/>
        <v>43801</v>
      </c>
      <c r="NB107" s="67">
        <f t="shared" si="988"/>
        <v>43802</v>
      </c>
      <c r="NC107" s="67">
        <f t="shared" si="988"/>
        <v>43803</v>
      </c>
      <c r="ND107" s="67">
        <f t="shared" si="988"/>
        <v>43804</v>
      </c>
      <c r="NE107" s="67">
        <f t="shared" si="988"/>
        <v>43805</v>
      </c>
      <c r="NF107" s="67">
        <f t="shared" si="988"/>
        <v>43806</v>
      </c>
      <c r="NG107" s="67">
        <f t="shared" si="988"/>
        <v>43807</v>
      </c>
      <c r="NH107" s="67">
        <f t="shared" si="988"/>
        <v>43808</v>
      </c>
      <c r="NI107" s="67">
        <f t="shared" si="988"/>
        <v>43809</v>
      </c>
      <c r="NJ107" s="67">
        <f t="shared" si="988"/>
        <v>43810</v>
      </c>
      <c r="NK107" s="67">
        <f t="shared" si="988"/>
        <v>43811</v>
      </c>
      <c r="NL107" s="67">
        <f t="shared" si="988"/>
        <v>43812</v>
      </c>
      <c r="NM107" s="67">
        <f t="shared" si="988"/>
        <v>43813</v>
      </c>
      <c r="NN107" s="67">
        <f t="shared" si="988"/>
        <v>43814</v>
      </c>
      <c r="NO107" s="67">
        <f t="shared" si="988"/>
        <v>43815</v>
      </c>
      <c r="NP107" s="67">
        <f t="shared" ref="NP107:OD109" si="989">NP$18</f>
        <v>43816</v>
      </c>
      <c r="NQ107" s="67">
        <f t="shared" si="989"/>
        <v>43817</v>
      </c>
      <c r="NR107" s="67">
        <f t="shared" si="989"/>
        <v>43818</v>
      </c>
      <c r="NS107" s="67">
        <f t="shared" si="989"/>
        <v>43819</v>
      </c>
      <c r="NT107" s="67">
        <f t="shared" si="989"/>
        <v>43820</v>
      </c>
      <c r="NU107" s="67">
        <f t="shared" si="989"/>
        <v>43821</v>
      </c>
      <c r="NV107" s="67">
        <f t="shared" si="989"/>
        <v>43822</v>
      </c>
      <c r="NW107" s="67">
        <f t="shared" si="989"/>
        <v>43823</v>
      </c>
      <c r="NX107" s="67">
        <f t="shared" si="989"/>
        <v>43824</v>
      </c>
      <c r="NY107" s="67">
        <f t="shared" si="989"/>
        <v>43825</v>
      </c>
      <c r="NZ107" s="67">
        <f t="shared" si="989"/>
        <v>43826</v>
      </c>
      <c r="OA107" s="67">
        <f t="shared" si="989"/>
        <v>43827</v>
      </c>
      <c r="OB107" s="67">
        <f t="shared" si="989"/>
        <v>43828</v>
      </c>
      <c r="OC107" s="67">
        <f t="shared" si="989"/>
        <v>43829</v>
      </c>
      <c r="OD107" s="67">
        <f t="shared" si="989"/>
        <v>43830</v>
      </c>
      <c r="OE107" s="157"/>
      <c r="OF107" s="186">
        <f t="shared" ref="OF107" si="990">OK107+OM107+OO107+OQ107+OS107+OU107+OW107</f>
        <v>0</v>
      </c>
      <c r="OG107" s="28">
        <f t="shared" ref="OG107" si="991">OL107+ON107+OP107+OR107+OT107+OV107+OX107</f>
        <v>0</v>
      </c>
      <c r="OH107" s="185">
        <f>D107-OF107</f>
        <v>0</v>
      </c>
      <c r="OI107" s="29">
        <f>G107-OG107</f>
        <v>0</v>
      </c>
      <c r="OJ107" s="90" t="str">
        <f>J107</f>
        <v>km</v>
      </c>
      <c r="OK107" s="212"/>
      <c r="OL107" s="29">
        <f>OK107*F107</f>
        <v>0</v>
      </c>
      <c r="OM107" s="212"/>
      <c r="ON107" s="29">
        <f>OM107*F107</f>
        <v>0</v>
      </c>
      <c r="OO107" s="213"/>
      <c r="OP107" s="29">
        <f>OO107*F107</f>
        <v>0</v>
      </c>
      <c r="OQ107" s="213"/>
      <c r="OR107" s="29">
        <f>OQ107*F107</f>
        <v>0</v>
      </c>
      <c r="OS107" s="213"/>
      <c r="OT107" s="29">
        <f>OS107*F107</f>
        <v>0</v>
      </c>
      <c r="OU107" s="213"/>
      <c r="OV107" s="29">
        <f>OU107*F107</f>
        <v>0</v>
      </c>
      <c r="OW107" s="213"/>
      <c r="OX107" s="29">
        <f>OW107*F107</f>
        <v>0</v>
      </c>
      <c r="OY107" s="157"/>
    </row>
    <row r="108" spans="1:415" ht="12.75" x14ac:dyDescent="0.2">
      <c r="A108" s="124" t="s">
        <v>199</v>
      </c>
      <c r="B108" s="174"/>
      <c r="C108" s="125" t="s">
        <v>34</v>
      </c>
      <c r="D108" s="163">
        <v>0</v>
      </c>
      <c r="E108" s="30">
        <f>D108*1.1</f>
        <v>0</v>
      </c>
      <c r="F108" s="216"/>
      <c r="G108" s="27">
        <f t="shared" ref="G108" si="992">ROUND(ROUND(D108,3)*$F108,2)</f>
        <v>0</v>
      </c>
      <c r="H108" s="84">
        <f t="shared" ref="H108" si="993">ROUND(ROUND(E108,3)*$F108,2)</f>
        <v>0</v>
      </c>
      <c r="I108" s="100"/>
      <c r="J108" s="69" t="str">
        <f>C108</f>
        <v>km</v>
      </c>
      <c r="K108" s="184"/>
      <c r="L108" s="69">
        <f>K108*$F108</f>
        <v>0</v>
      </c>
      <c r="M108" s="184"/>
      <c r="N108" s="69">
        <f>M108*$F108</f>
        <v>0</v>
      </c>
      <c r="O108" s="184"/>
      <c r="P108" s="69">
        <f>O108*$F108</f>
        <v>0</v>
      </c>
      <c r="Q108" s="184"/>
      <c r="R108" s="69">
        <f>Q108*$F108</f>
        <v>0</v>
      </c>
      <c r="S108" s="184"/>
      <c r="T108" s="69">
        <f>S108*$F108</f>
        <v>0</v>
      </c>
      <c r="U108" s="184"/>
      <c r="V108" s="69">
        <f>U108*$F108</f>
        <v>0</v>
      </c>
      <c r="W108" s="184"/>
      <c r="X108" s="69">
        <f>W108*$F108</f>
        <v>0</v>
      </c>
      <c r="Y108" s="187">
        <f t="shared" si="965"/>
        <v>0</v>
      </c>
      <c r="Z108" s="69">
        <f t="shared" si="965"/>
        <v>0</v>
      </c>
      <c r="AA108" s="71" t="e">
        <f>MIN(#REF!)</f>
        <v>#REF!</v>
      </c>
      <c r="AB108" s="72" t="e">
        <f>AC108-AA108</f>
        <v>#REF!</v>
      </c>
      <c r="AC108" s="71" t="e">
        <f>MAX(#REF!)</f>
        <v>#REF!</v>
      </c>
      <c r="AD108" s="67">
        <f t="shared" si="966"/>
        <v>43466</v>
      </c>
      <c r="AE108" s="67">
        <f t="shared" si="966"/>
        <v>43467</v>
      </c>
      <c r="AF108" s="67">
        <f t="shared" si="966"/>
        <v>43468</v>
      </c>
      <c r="AG108" s="67">
        <f t="shared" si="966"/>
        <v>43469</v>
      </c>
      <c r="AH108" s="67">
        <f t="shared" si="966"/>
        <v>43470</v>
      </c>
      <c r="AI108" s="67">
        <f t="shared" si="966"/>
        <v>43471</v>
      </c>
      <c r="AJ108" s="67">
        <f t="shared" si="966"/>
        <v>43472</v>
      </c>
      <c r="AK108" s="67">
        <f t="shared" si="966"/>
        <v>43473</v>
      </c>
      <c r="AL108" s="67">
        <f t="shared" si="966"/>
        <v>43474</v>
      </c>
      <c r="AM108" s="67">
        <f t="shared" si="966"/>
        <v>43475</v>
      </c>
      <c r="AN108" s="67">
        <f t="shared" si="966"/>
        <v>43476</v>
      </c>
      <c r="AO108" s="67">
        <f t="shared" si="966"/>
        <v>43477</v>
      </c>
      <c r="AP108" s="67">
        <f t="shared" si="966"/>
        <v>43478</v>
      </c>
      <c r="AQ108" s="67">
        <f t="shared" si="966"/>
        <v>43479</v>
      </c>
      <c r="AR108" s="67">
        <f t="shared" si="966"/>
        <v>43480</v>
      </c>
      <c r="AS108" s="67">
        <f t="shared" si="966"/>
        <v>43481</v>
      </c>
      <c r="AT108" s="67">
        <f t="shared" si="967"/>
        <v>43482</v>
      </c>
      <c r="AU108" s="67">
        <f t="shared" si="967"/>
        <v>43483</v>
      </c>
      <c r="AV108" s="67">
        <f t="shared" si="967"/>
        <v>43484</v>
      </c>
      <c r="AW108" s="67">
        <f t="shared" si="967"/>
        <v>43485</v>
      </c>
      <c r="AX108" s="67">
        <f t="shared" si="967"/>
        <v>43486</v>
      </c>
      <c r="AY108" s="67">
        <f t="shared" si="967"/>
        <v>43487</v>
      </c>
      <c r="AZ108" s="67">
        <f t="shared" si="967"/>
        <v>43488</v>
      </c>
      <c r="BA108" s="67">
        <f t="shared" si="967"/>
        <v>43489</v>
      </c>
      <c r="BB108" s="67">
        <f t="shared" si="967"/>
        <v>43490</v>
      </c>
      <c r="BC108" s="67">
        <f t="shared" si="967"/>
        <v>43491</v>
      </c>
      <c r="BD108" s="67">
        <f t="shared" si="967"/>
        <v>43492</v>
      </c>
      <c r="BE108" s="67">
        <f t="shared" si="967"/>
        <v>43493</v>
      </c>
      <c r="BF108" s="67">
        <f t="shared" si="967"/>
        <v>43494</v>
      </c>
      <c r="BG108" s="67">
        <f t="shared" si="967"/>
        <v>43495</v>
      </c>
      <c r="BH108" s="67">
        <f t="shared" si="967"/>
        <v>43496</v>
      </c>
      <c r="BI108" s="67">
        <f t="shared" si="968"/>
        <v>43497</v>
      </c>
      <c r="BJ108" s="67">
        <f t="shared" si="968"/>
        <v>43498</v>
      </c>
      <c r="BK108" s="67">
        <f t="shared" si="968"/>
        <v>43499</v>
      </c>
      <c r="BL108" s="67">
        <f t="shared" si="968"/>
        <v>43500</v>
      </c>
      <c r="BM108" s="67">
        <f t="shared" si="968"/>
        <v>43501</v>
      </c>
      <c r="BN108" s="67">
        <f t="shared" si="968"/>
        <v>43502</v>
      </c>
      <c r="BO108" s="67">
        <f t="shared" si="968"/>
        <v>43503</v>
      </c>
      <c r="BP108" s="67">
        <f t="shared" si="968"/>
        <v>43504</v>
      </c>
      <c r="BQ108" s="67">
        <f t="shared" si="968"/>
        <v>43505</v>
      </c>
      <c r="BR108" s="67">
        <f t="shared" si="968"/>
        <v>43506</v>
      </c>
      <c r="BS108" s="67">
        <f t="shared" si="968"/>
        <v>43507</v>
      </c>
      <c r="BT108" s="67">
        <f t="shared" si="968"/>
        <v>43508</v>
      </c>
      <c r="BU108" s="67">
        <f t="shared" si="968"/>
        <v>43509</v>
      </c>
      <c r="BV108" s="67">
        <f t="shared" si="968"/>
        <v>43510</v>
      </c>
      <c r="BW108" s="67">
        <f t="shared" si="968"/>
        <v>43511</v>
      </c>
      <c r="BX108" s="67">
        <f t="shared" si="968"/>
        <v>43512</v>
      </c>
      <c r="BY108" s="67">
        <f t="shared" si="969"/>
        <v>43513</v>
      </c>
      <c r="BZ108" s="67">
        <f t="shared" si="969"/>
        <v>43514</v>
      </c>
      <c r="CA108" s="67">
        <f t="shared" si="969"/>
        <v>43515</v>
      </c>
      <c r="CB108" s="67">
        <f t="shared" si="969"/>
        <v>43516</v>
      </c>
      <c r="CC108" s="67">
        <f t="shared" si="969"/>
        <v>43517</v>
      </c>
      <c r="CD108" s="67">
        <f t="shared" si="969"/>
        <v>43518</v>
      </c>
      <c r="CE108" s="67">
        <f t="shared" si="969"/>
        <v>43519</v>
      </c>
      <c r="CF108" s="67">
        <f t="shared" si="969"/>
        <v>43520</v>
      </c>
      <c r="CG108" s="67">
        <f t="shared" si="969"/>
        <v>43521</v>
      </c>
      <c r="CH108" s="67">
        <f t="shared" si="969"/>
        <v>43522</v>
      </c>
      <c r="CI108" s="67">
        <f t="shared" si="969"/>
        <v>43523</v>
      </c>
      <c r="CJ108" s="67">
        <f t="shared" si="969"/>
        <v>43524</v>
      </c>
      <c r="CK108" s="67">
        <f t="shared" si="970"/>
        <v>43525</v>
      </c>
      <c r="CL108" s="67">
        <f t="shared" si="970"/>
        <v>43526</v>
      </c>
      <c r="CM108" s="67">
        <f t="shared" si="970"/>
        <v>43527</v>
      </c>
      <c r="CN108" s="67">
        <f t="shared" si="970"/>
        <v>43528</v>
      </c>
      <c r="CO108" s="67">
        <f t="shared" si="970"/>
        <v>43529</v>
      </c>
      <c r="CP108" s="67">
        <f t="shared" si="970"/>
        <v>43530</v>
      </c>
      <c r="CQ108" s="67">
        <f t="shared" si="970"/>
        <v>43531</v>
      </c>
      <c r="CR108" s="67">
        <f t="shared" si="970"/>
        <v>43532</v>
      </c>
      <c r="CS108" s="67">
        <f t="shared" si="970"/>
        <v>43533</v>
      </c>
      <c r="CT108" s="67">
        <f t="shared" si="970"/>
        <v>43534</v>
      </c>
      <c r="CU108" s="67">
        <f t="shared" si="970"/>
        <v>43535</v>
      </c>
      <c r="CV108" s="67">
        <f t="shared" si="970"/>
        <v>43536</v>
      </c>
      <c r="CW108" s="67">
        <f t="shared" si="970"/>
        <v>43537</v>
      </c>
      <c r="CX108" s="67">
        <f t="shared" si="970"/>
        <v>43538</v>
      </c>
      <c r="CY108" s="67">
        <f t="shared" si="970"/>
        <v>43539</v>
      </c>
      <c r="CZ108" s="67">
        <f t="shared" si="970"/>
        <v>43540</v>
      </c>
      <c r="DA108" s="67">
        <f t="shared" si="971"/>
        <v>43541</v>
      </c>
      <c r="DB108" s="67">
        <f t="shared" si="971"/>
        <v>43542</v>
      </c>
      <c r="DC108" s="67">
        <f t="shared" si="971"/>
        <v>43543</v>
      </c>
      <c r="DD108" s="67">
        <f t="shared" si="971"/>
        <v>43544</v>
      </c>
      <c r="DE108" s="67">
        <f t="shared" si="971"/>
        <v>43545</v>
      </c>
      <c r="DF108" s="67">
        <f t="shared" si="971"/>
        <v>43546</v>
      </c>
      <c r="DG108" s="67">
        <f t="shared" si="971"/>
        <v>43547</v>
      </c>
      <c r="DH108" s="67">
        <f t="shared" si="971"/>
        <v>43548</v>
      </c>
      <c r="DI108" s="67">
        <f t="shared" si="971"/>
        <v>43549</v>
      </c>
      <c r="DJ108" s="67">
        <f t="shared" si="971"/>
        <v>43550</v>
      </c>
      <c r="DK108" s="67">
        <f t="shared" si="971"/>
        <v>43551</v>
      </c>
      <c r="DL108" s="67">
        <f t="shared" si="971"/>
        <v>43552</v>
      </c>
      <c r="DM108" s="67">
        <f t="shared" si="971"/>
        <v>43553</v>
      </c>
      <c r="DN108" s="67">
        <f t="shared" si="971"/>
        <v>43554</v>
      </c>
      <c r="DO108" s="67">
        <f t="shared" si="971"/>
        <v>43555</v>
      </c>
      <c r="DP108" s="67">
        <f t="shared" si="972"/>
        <v>43556</v>
      </c>
      <c r="DQ108" s="67">
        <f t="shared" si="972"/>
        <v>43557</v>
      </c>
      <c r="DR108" s="67">
        <f t="shared" si="972"/>
        <v>43558</v>
      </c>
      <c r="DS108" s="67">
        <f t="shared" si="972"/>
        <v>43559</v>
      </c>
      <c r="DT108" s="67">
        <f t="shared" si="972"/>
        <v>43560</v>
      </c>
      <c r="DU108" s="67">
        <f t="shared" si="972"/>
        <v>43561</v>
      </c>
      <c r="DV108" s="67">
        <f t="shared" si="972"/>
        <v>43562</v>
      </c>
      <c r="DW108" s="67">
        <f t="shared" si="972"/>
        <v>43563</v>
      </c>
      <c r="DX108" s="67">
        <f t="shared" si="972"/>
        <v>43564</v>
      </c>
      <c r="DY108" s="67">
        <f t="shared" si="972"/>
        <v>43565</v>
      </c>
      <c r="DZ108" s="67">
        <f t="shared" si="972"/>
        <v>43566</v>
      </c>
      <c r="EA108" s="67">
        <f t="shared" si="972"/>
        <v>43567</v>
      </c>
      <c r="EB108" s="67">
        <f t="shared" si="972"/>
        <v>43568</v>
      </c>
      <c r="EC108" s="67">
        <f t="shared" si="972"/>
        <v>43569</v>
      </c>
      <c r="ED108" s="67">
        <f t="shared" si="972"/>
        <v>43570</v>
      </c>
      <c r="EE108" s="67">
        <f t="shared" si="972"/>
        <v>43571</v>
      </c>
      <c r="EF108" s="67">
        <f t="shared" si="973"/>
        <v>43572</v>
      </c>
      <c r="EG108" s="67">
        <f t="shared" si="973"/>
        <v>43573</v>
      </c>
      <c r="EH108" s="67">
        <f t="shared" si="973"/>
        <v>43574</v>
      </c>
      <c r="EI108" s="67">
        <f t="shared" si="973"/>
        <v>43575</v>
      </c>
      <c r="EJ108" s="67">
        <f t="shared" si="973"/>
        <v>43576</v>
      </c>
      <c r="EK108" s="67">
        <f t="shared" si="973"/>
        <v>43577</v>
      </c>
      <c r="EL108" s="67">
        <f t="shared" si="973"/>
        <v>43578</v>
      </c>
      <c r="EM108" s="67">
        <f t="shared" si="973"/>
        <v>43579</v>
      </c>
      <c r="EN108" s="67">
        <f t="shared" si="973"/>
        <v>43580</v>
      </c>
      <c r="EO108" s="67">
        <f t="shared" si="973"/>
        <v>43581</v>
      </c>
      <c r="EP108" s="67">
        <f t="shared" si="973"/>
        <v>43582</v>
      </c>
      <c r="EQ108" s="67">
        <f t="shared" si="973"/>
        <v>43583</v>
      </c>
      <c r="ER108" s="67">
        <f t="shared" si="973"/>
        <v>43584</v>
      </c>
      <c r="ES108" s="67">
        <f t="shared" si="973"/>
        <v>43585</v>
      </c>
      <c r="ET108" s="67">
        <f t="shared" si="974"/>
        <v>43586</v>
      </c>
      <c r="EU108" s="67">
        <f t="shared" si="974"/>
        <v>43587</v>
      </c>
      <c r="EV108" s="67">
        <f t="shared" si="974"/>
        <v>43588</v>
      </c>
      <c r="EW108" s="67">
        <f t="shared" si="974"/>
        <v>43589</v>
      </c>
      <c r="EX108" s="67">
        <f t="shared" si="974"/>
        <v>43590</v>
      </c>
      <c r="EY108" s="67">
        <f t="shared" si="974"/>
        <v>43591</v>
      </c>
      <c r="EZ108" s="67">
        <f t="shared" si="974"/>
        <v>43592</v>
      </c>
      <c r="FA108" s="67">
        <f t="shared" si="974"/>
        <v>43593</v>
      </c>
      <c r="FB108" s="67">
        <f t="shared" si="974"/>
        <v>43594</v>
      </c>
      <c r="FC108" s="67">
        <f t="shared" si="974"/>
        <v>43595</v>
      </c>
      <c r="FD108" s="67">
        <f t="shared" si="974"/>
        <v>43596</v>
      </c>
      <c r="FE108" s="67">
        <f t="shared" si="974"/>
        <v>43597</v>
      </c>
      <c r="FF108" s="67">
        <f t="shared" si="974"/>
        <v>43598</v>
      </c>
      <c r="FG108" s="67">
        <f t="shared" si="974"/>
        <v>43599</v>
      </c>
      <c r="FH108" s="67">
        <f t="shared" si="974"/>
        <v>43600</v>
      </c>
      <c r="FI108" s="67">
        <f t="shared" si="974"/>
        <v>43601</v>
      </c>
      <c r="FJ108" s="67">
        <f t="shared" si="975"/>
        <v>43602</v>
      </c>
      <c r="FK108" s="67">
        <f t="shared" si="975"/>
        <v>43603</v>
      </c>
      <c r="FL108" s="67">
        <f t="shared" si="975"/>
        <v>43604</v>
      </c>
      <c r="FM108" s="67">
        <f t="shared" si="975"/>
        <v>43605</v>
      </c>
      <c r="FN108" s="67">
        <f t="shared" si="975"/>
        <v>43606</v>
      </c>
      <c r="FO108" s="67">
        <f t="shared" si="975"/>
        <v>43607</v>
      </c>
      <c r="FP108" s="67">
        <f t="shared" si="975"/>
        <v>43608</v>
      </c>
      <c r="FQ108" s="67">
        <f t="shared" si="975"/>
        <v>43609</v>
      </c>
      <c r="FR108" s="67">
        <f t="shared" si="975"/>
        <v>43610</v>
      </c>
      <c r="FS108" s="67">
        <f t="shared" si="975"/>
        <v>43611</v>
      </c>
      <c r="FT108" s="67">
        <f t="shared" si="975"/>
        <v>43612</v>
      </c>
      <c r="FU108" s="67">
        <f t="shared" si="975"/>
        <v>43613</v>
      </c>
      <c r="FV108" s="67">
        <f t="shared" si="975"/>
        <v>43614</v>
      </c>
      <c r="FW108" s="67">
        <f t="shared" si="975"/>
        <v>43615</v>
      </c>
      <c r="FX108" s="67">
        <f t="shared" si="975"/>
        <v>43616</v>
      </c>
      <c r="FY108" s="67">
        <f t="shared" si="976"/>
        <v>43617</v>
      </c>
      <c r="FZ108" s="67">
        <f t="shared" si="976"/>
        <v>43618</v>
      </c>
      <c r="GA108" s="67">
        <f t="shared" si="976"/>
        <v>43619</v>
      </c>
      <c r="GB108" s="67">
        <f t="shared" si="976"/>
        <v>43620</v>
      </c>
      <c r="GC108" s="67">
        <f t="shared" si="976"/>
        <v>43621</v>
      </c>
      <c r="GD108" s="67">
        <f t="shared" si="976"/>
        <v>43622</v>
      </c>
      <c r="GE108" s="67">
        <f t="shared" si="976"/>
        <v>43623</v>
      </c>
      <c r="GF108" s="67">
        <f t="shared" si="976"/>
        <v>43624</v>
      </c>
      <c r="GG108" s="67">
        <f t="shared" si="976"/>
        <v>43625</v>
      </c>
      <c r="GH108" s="67">
        <f t="shared" si="976"/>
        <v>43626</v>
      </c>
      <c r="GI108" s="67">
        <f t="shared" si="976"/>
        <v>43627</v>
      </c>
      <c r="GJ108" s="67">
        <f t="shared" si="976"/>
        <v>43628</v>
      </c>
      <c r="GK108" s="67">
        <f t="shared" si="976"/>
        <v>43629</v>
      </c>
      <c r="GL108" s="67">
        <f t="shared" si="976"/>
        <v>43630</v>
      </c>
      <c r="GM108" s="67">
        <f t="shared" si="976"/>
        <v>43631</v>
      </c>
      <c r="GN108" s="67">
        <f t="shared" si="976"/>
        <v>43632</v>
      </c>
      <c r="GO108" s="67">
        <f t="shared" si="977"/>
        <v>43633</v>
      </c>
      <c r="GP108" s="67">
        <f t="shared" si="977"/>
        <v>43634</v>
      </c>
      <c r="GQ108" s="67">
        <f t="shared" si="977"/>
        <v>43635</v>
      </c>
      <c r="GR108" s="67">
        <f t="shared" si="977"/>
        <v>43636</v>
      </c>
      <c r="GS108" s="67">
        <f t="shared" si="977"/>
        <v>43637</v>
      </c>
      <c r="GT108" s="67">
        <f t="shared" si="977"/>
        <v>43638</v>
      </c>
      <c r="GU108" s="67">
        <f t="shared" si="977"/>
        <v>43639</v>
      </c>
      <c r="GV108" s="67">
        <f t="shared" si="977"/>
        <v>43640</v>
      </c>
      <c r="GW108" s="67">
        <f t="shared" si="977"/>
        <v>43641</v>
      </c>
      <c r="GX108" s="67">
        <f t="shared" si="977"/>
        <v>43642</v>
      </c>
      <c r="GY108" s="67">
        <f t="shared" si="977"/>
        <v>43643</v>
      </c>
      <c r="GZ108" s="67">
        <f t="shared" si="977"/>
        <v>43644</v>
      </c>
      <c r="HA108" s="67">
        <f t="shared" si="977"/>
        <v>43645</v>
      </c>
      <c r="HB108" s="67">
        <f t="shared" si="977"/>
        <v>43646</v>
      </c>
      <c r="HC108" s="67">
        <f t="shared" si="978"/>
        <v>43647</v>
      </c>
      <c r="HD108" s="67">
        <f t="shared" si="978"/>
        <v>43648</v>
      </c>
      <c r="HE108" s="67">
        <f t="shared" si="978"/>
        <v>43649</v>
      </c>
      <c r="HF108" s="67">
        <f t="shared" si="978"/>
        <v>43650</v>
      </c>
      <c r="HG108" s="67">
        <f t="shared" si="978"/>
        <v>43651</v>
      </c>
      <c r="HH108" s="67">
        <f t="shared" si="978"/>
        <v>43652</v>
      </c>
      <c r="HI108" s="67">
        <f t="shared" si="978"/>
        <v>43653</v>
      </c>
      <c r="HJ108" s="67">
        <f t="shared" si="978"/>
        <v>43654</v>
      </c>
      <c r="HK108" s="67">
        <f t="shared" si="978"/>
        <v>43655</v>
      </c>
      <c r="HL108" s="67">
        <f t="shared" si="978"/>
        <v>43656</v>
      </c>
      <c r="HM108" s="67">
        <f t="shared" si="978"/>
        <v>43657</v>
      </c>
      <c r="HN108" s="67">
        <f t="shared" si="978"/>
        <v>43658</v>
      </c>
      <c r="HO108" s="67">
        <f t="shared" si="978"/>
        <v>43659</v>
      </c>
      <c r="HP108" s="67">
        <f t="shared" si="978"/>
        <v>43660</v>
      </c>
      <c r="HQ108" s="67">
        <f t="shared" si="978"/>
        <v>43661</v>
      </c>
      <c r="HR108" s="67">
        <f t="shared" si="978"/>
        <v>43662</v>
      </c>
      <c r="HS108" s="67">
        <f t="shared" si="979"/>
        <v>43663</v>
      </c>
      <c r="HT108" s="67">
        <f t="shared" si="979"/>
        <v>43664</v>
      </c>
      <c r="HU108" s="67">
        <f t="shared" si="979"/>
        <v>43665</v>
      </c>
      <c r="HV108" s="67">
        <f t="shared" si="979"/>
        <v>43666</v>
      </c>
      <c r="HW108" s="67">
        <f t="shared" si="979"/>
        <v>43667</v>
      </c>
      <c r="HX108" s="67">
        <f t="shared" si="979"/>
        <v>43668</v>
      </c>
      <c r="HY108" s="67">
        <f t="shared" si="979"/>
        <v>43669</v>
      </c>
      <c r="HZ108" s="67">
        <f t="shared" si="979"/>
        <v>43670</v>
      </c>
      <c r="IA108" s="67">
        <f t="shared" si="979"/>
        <v>43671</v>
      </c>
      <c r="IB108" s="67">
        <f t="shared" si="979"/>
        <v>43672</v>
      </c>
      <c r="IC108" s="67">
        <f t="shared" si="979"/>
        <v>43673</v>
      </c>
      <c r="ID108" s="67">
        <f t="shared" si="979"/>
        <v>43674</v>
      </c>
      <c r="IE108" s="67">
        <f t="shared" si="979"/>
        <v>43675</v>
      </c>
      <c r="IF108" s="67">
        <f t="shared" si="979"/>
        <v>43676</v>
      </c>
      <c r="IG108" s="67">
        <f t="shared" si="979"/>
        <v>43677</v>
      </c>
      <c r="IH108" s="67">
        <f t="shared" si="980"/>
        <v>43678</v>
      </c>
      <c r="II108" s="67">
        <f t="shared" si="980"/>
        <v>43679</v>
      </c>
      <c r="IJ108" s="67">
        <f t="shared" si="980"/>
        <v>43680</v>
      </c>
      <c r="IK108" s="67">
        <f t="shared" si="980"/>
        <v>43681</v>
      </c>
      <c r="IL108" s="67">
        <f t="shared" si="980"/>
        <v>43682</v>
      </c>
      <c r="IM108" s="67">
        <f t="shared" si="980"/>
        <v>43683</v>
      </c>
      <c r="IN108" s="67">
        <f t="shared" si="980"/>
        <v>43684</v>
      </c>
      <c r="IO108" s="67">
        <f t="shared" si="980"/>
        <v>43685</v>
      </c>
      <c r="IP108" s="67">
        <f t="shared" si="980"/>
        <v>43686</v>
      </c>
      <c r="IQ108" s="67">
        <f t="shared" si="980"/>
        <v>43687</v>
      </c>
      <c r="IR108" s="67">
        <f t="shared" si="980"/>
        <v>43688</v>
      </c>
      <c r="IS108" s="67">
        <f t="shared" si="980"/>
        <v>43689</v>
      </c>
      <c r="IT108" s="67">
        <f t="shared" si="980"/>
        <v>43690</v>
      </c>
      <c r="IU108" s="67">
        <f t="shared" si="980"/>
        <v>43691</v>
      </c>
      <c r="IV108" s="67">
        <f t="shared" si="980"/>
        <v>43692</v>
      </c>
      <c r="IW108" s="67">
        <f t="shared" si="980"/>
        <v>43693</v>
      </c>
      <c r="IX108" s="67">
        <f t="shared" si="981"/>
        <v>43694</v>
      </c>
      <c r="IY108" s="67">
        <f t="shared" si="981"/>
        <v>43695</v>
      </c>
      <c r="IZ108" s="67">
        <f t="shared" si="981"/>
        <v>43696</v>
      </c>
      <c r="JA108" s="67">
        <f t="shared" si="981"/>
        <v>43697</v>
      </c>
      <c r="JB108" s="67">
        <f t="shared" si="981"/>
        <v>43698</v>
      </c>
      <c r="JC108" s="67">
        <f t="shared" si="981"/>
        <v>43699</v>
      </c>
      <c r="JD108" s="67">
        <f t="shared" si="981"/>
        <v>43700</v>
      </c>
      <c r="JE108" s="67">
        <f t="shared" si="981"/>
        <v>43701</v>
      </c>
      <c r="JF108" s="67">
        <f t="shared" si="981"/>
        <v>43702</v>
      </c>
      <c r="JG108" s="67">
        <f t="shared" si="981"/>
        <v>43703</v>
      </c>
      <c r="JH108" s="67">
        <f t="shared" si="981"/>
        <v>43704</v>
      </c>
      <c r="JI108" s="67">
        <f t="shared" si="981"/>
        <v>43705</v>
      </c>
      <c r="JJ108" s="67">
        <f t="shared" si="981"/>
        <v>43706</v>
      </c>
      <c r="JK108" s="67">
        <f t="shared" si="981"/>
        <v>43707</v>
      </c>
      <c r="JL108" s="67">
        <f t="shared" si="981"/>
        <v>43708</v>
      </c>
      <c r="JM108" s="67">
        <f t="shared" si="982"/>
        <v>43709</v>
      </c>
      <c r="JN108" s="67">
        <f t="shared" si="982"/>
        <v>43710</v>
      </c>
      <c r="JO108" s="67">
        <f t="shared" si="982"/>
        <v>43711</v>
      </c>
      <c r="JP108" s="67">
        <f t="shared" si="982"/>
        <v>43712</v>
      </c>
      <c r="JQ108" s="67">
        <f t="shared" si="982"/>
        <v>43713</v>
      </c>
      <c r="JR108" s="67">
        <f t="shared" si="982"/>
        <v>43714</v>
      </c>
      <c r="JS108" s="67">
        <f t="shared" si="982"/>
        <v>43715</v>
      </c>
      <c r="JT108" s="67">
        <f t="shared" si="982"/>
        <v>43716</v>
      </c>
      <c r="JU108" s="67">
        <f t="shared" si="982"/>
        <v>43717</v>
      </c>
      <c r="JV108" s="67">
        <f t="shared" si="982"/>
        <v>43718</v>
      </c>
      <c r="JW108" s="67">
        <f t="shared" si="982"/>
        <v>43719</v>
      </c>
      <c r="JX108" s="67">
        <f t="shared" si="982"/>
        <v>43720</v>
      </c>
      <c r="JY108" s="67">
        <f t="shared" si="982"/>
        <v>43721</v>
      </c>
      <c r="JZ108" s="67">
        <f t="shared" si="982"/>
        <v>43722</v>
      </c>
      <c r="KA108" s="67">
        <f t="shared" si="982"/>
        <v>43723</v>
      </c>
      <c r="KB108" s="67">
        <f t="shared" si="982"/>
        <v>43724</v>
      </c>
      <c r="KC108" s="67">
        <f t="shared" si="983"/>
        <v>43725</v>
      </c>
      <c r="KD108" s="67">
        <f t="shared" si="983"/>
        <v>43726</v>
      </c>
      <c r="KE108" s="67">
        <f t="shared" si="983"/>
        <v>43727</v>
      </c>
      <c r="KF108" s="67">
        <f t="shared" si="983"/>
        <v>43728</v>
      </c>
      <c r="KG108" s="67">
        <f t="shared" si="983"/>
        <v>43729</v>
      </c>
      <c r="KH108" s="67">
        <f t="shared" si="983"/>
        <v>43730</v>
      </c>
      <c r="KI108" s="67">
        <f t="shared" si="983"/>
        <v>43731</v>
      </c>
      <c r="KJ108" s="67">
        <f t="shared" si="983"/>
        <v>43732</v>
      </c>
      <c r="KK108" s="67">
        <f t="shared" si="983"/>
        <v>43733</v>
      </c>
      <c r="KL108" s="67">
        <f t="shared" si="983"/>
        <v>43734</v>
      </c>
      <c r="KM108" s="67">
        <f t="shared" si="983"/>
        <v>43735</v>
      </c>
      <c r="KN108" s="67">
        <f t="shared" si="983"/>
        <v>43736</v>
      </c>
      <c r="KO108" s="67">
        <f t="shared" si="983"/>
        <v>43737</v>
      </c>
      <c r="KP108" s="67">
        <f t="shared" si="983"/>
        <v>43738</v>
      </c>
      <c r="KQ108" s="67">
        <f t="shared" si="984"/>
        <v>43739</v>
      </c>
      <c r="KR108" s="67">
        <f t="shared" si="984"/>
        <v>43740</v>
      </c>
      <c r="KS108" s="67">
        <f t="shared" si="984"/>
        <v>43741</v>
      </c>
      <c r="KT108" s="67">
        <f t="shared" si="984"/>
        <v>43742</v>
      </c>
      <c r="KU108" s="67">
        <f t="shared" si="984"/>
        <v>43743</v>
      </c>
      <c r="KV108" s="67">
        <f t="shared" si="984"/>
        <v>43744</v>
      </c>
      <c r="KW108" s="67">
        <f t="shared" si="984"/>
        <v>43745</v>
      </c>
      <c r="KX108" s="67">
        <f t="shared" si="984"/>
        <v>43746</v>
      </c>
      <c r="KY108" s="67">
        <f t="shared" si="984"/>
        <v>43747</v>
      </c>
      <c r="KZ108" s="67">
        <f t="shared" si="984"/>
        <v>43748</v>
      </c>
      <c r="LA108" s="67">
        <f t="shared" si="984"/>
        <v>43749</v>
      </c>
      <c r="LB108" s="67">
        <f t="shared" si="984"/>
        <v>43750</v>
      </c>
      <c r="LC108" s="67">
        <f t="shared" si="984"/>
        <v>43751</v>
      </c>
      <c r="LD108" s="67">
        <f t="shared" si="984"/>
        <v>43752</v>
      </c>
      <c r="LE108" s="67">
        <f t="shared" si="984"/>
        <v>43753</v>
      </c>
      <c r="LF108" s="67">
        <f t="shared" si="984"/>
        <v>43754</v>
      </c>
      <c r="LG108" s="67">
        <f t="shared" si="985"/>
        <v>43755</v>
      </c>
      <c r="LH108" s="67">
        <f t="shared" si="985"/>
        <v>43756</v>
      </c>
      <c r="LI108" s="67">
        <f t="shared" si="985"/>
        <v>43757</v>
      </c>
      <c r="LJ108" s="67">
        <f t="shared" si="985"/>
        <v>43758</v>
      </c>
      <c r="LK108" s="67">
        <f t="shared" si="985"/>
        <v>43759</v>
      </c>
      <c r="LL108" s="67">
        <f t="shared" si="985"/>
        <v>43760</v>
      </c>
      <c r="LM108" s="67">
        <f t="shared" si="985"/>
        <v>43761</v>
      </c>
      <c r="LN108" s="67">
        <f t="shared" si="985"/>
        <v>43762</v>
      </c>
      <c r="LO108" s="67">
        <f t="shared" si="985"/>
        <v>43763</v>
      </c>
      <c r="LP108" s="67">
        <f t="shared" si="985"/>
        <v>43764</v>
      </c>
      <c r="LQ108" s="67">
        <f t="shared" si="985"/>
        <v>43765</v>
      </c>
      <c r="LR108" s="67">
        <f t="shared" si="985"/>
        <v>43766</v>
      </c>
      <c r="LS108" s="67">
        <f t="shared" si="985"/>
        <v>43767</v>
      </c>
      <c r="LT108" s="67">
        <f t="shared" si="985"/>
        <v>43768</v>
      </c>
      <c r="LU108" s="67">
        <f t="shared" si="985"/>
        <v>43769</v>
      </c>
      <c r="LV108" s="67">
        <f t="shared" si="986"/>
        <v>43770</v>
      </c>
      <c r="LW108" s="67">
        <f t="shared" si="986"/>
        <v>43771</v>
      </c>
      <c r="LX108" s="67">
        <f t="shared" si="986"/>
        <v>43772</v>
      </c>
      <c r="LY108" s="67">
        <f t="shared" si="986"/>
        <v>43773</v>
      </c>
      <c r="LZ108" s="67">
        <f t="shared" si="986"/>
        <v>43774</v>
      </c>
      <c r="MA108" s="67">
        <f t="shared" si="986"/>
        <v>43775</v>
      </c>
      <c r="MB108" s="67">
        <f t="shared" si="986"/>
        <v>43776</v>
      </c>
      <c r="MC108" s="67">
        <f t="shared" si="986"/>
        <v>43777</v>
      </c>
      <c r="MD108" s="67">
        <f t="shared" si="986"/>
        <v>43778</v>
      </c>
      <c r="ME108" s="67">
        <f t="shared" si="986"/>
        <v>43779</v>
      </c>
      <c r="MF108" s="67">
        <f t="shared" si="986"/>
        <v>43780</v>
      </c>
      <c r="MG108" s="67">
        <f t="shared" si="986"/>
        <v>43781</v>
      </c>
      <c r="MH108" s="67">
        <f t="shared" si="986"/>
        <v>43782</v>
      </c>
      <c r="MI108" s="67">
        <f t="shared" si="986"/>
        <v>43783</v>
      </c>
      <c r="MJ108" s="67">
        <f t="shared" si="986"/>
        <v>43784</v>
      </c>
      <c r="MK108" s="67">
        <f t="shared" si="986"/>
        <v>43785</v>
      </c>
      <c r="ML108" s="67">
        <f t="shared" si="987"/>
        <v>43786</v>
      </c>
      <c r="MM108" s="67">
        <f t="shared" si="987"/>
        <v>43787</v>
      </c>
      <c r="MN108" s="67">
        <f t="shared" si="987"/>
        <v>43788</v>
      </c>
      <c r="MO108" s="67">
        <f t="shared" si="987"/>
        <v>43789</v>
      </c>
      <c r="MP108" s="67">
        <f t="shared" si="987"/>
        <v>43790</v>
      </c>
      <c r="MQ108" s="67">
        <f t="shared" si="987"/>
        <v>43791</v>
      </c>
      <c r="MR108" s="67">
        <f t="shared" si="987"/>
        <v>43792</v>
      </c>
      <c r="MS108" s="67">
        <f t="shared" si="987"/>
        <v>43793</v>
      </c>
      <c r="MT108" s="67">
        <f t="shared" si="987"/>
        <v>43794</v>
      </c>
      <c r="MU108" s="67">
        <f t="shared" si="987"/>
        <v>43795</v>
      </c>
      <c r="MV108" s="67">
        <f t="shared" si="987"/>
        <v>43796</v>
      </c>
      <c r="MW108" s="67">
        <f t="shared" si="987"/>
        <v>43797</v>
      </c>
      <c r="MX108" s="67">
        <f t="shared" si="987"/>
        <v>43798</v>
      </c>
      <c r="MY108" s="67">
        <f t="shared" si="987"/>
        <v>43799</v>
      </c>
      <c r="MZ108" s="67">
        <f t="shared" si="988"/>
        <v>43800</v>
      </c>
      <c r="NA108" s="67">
        <f t="shared" si="988"/>
        <v>43801</v>
      </c>
      <c r="NB108" s="67">
        <f t="shared" si="988"/>
        <v>43802</v>
      </c>
      <c r="NC108" s="67">
        <f t="shared" si="988"/>
        <v>43803</v>
      </c>
      <c r="ND108" s="67">
        <f t="shared" si="988"/>
        <v>43804</v>
      </c>
      <c r="NE108" s="67">
        <f t="shared" si="988"/>
        <v>43805</v>
      </c>
      <c r="NF108" s="67">
        <f t="shared" si="988"/>
        <v>43806</v>
      </c>
      <c r="NG108" s="67">
        <f t="shared" si="988"/>
        <v>43807</v>
      </c>
      <c r="NH108" s="67">
        <f t="shared" si="988"/>
        <v>43808</v>
      </c>
      <c r="NI108" s="67">
        <f t="shared" si="988"/>
        <v>43809</v>
      </c>
      <c r="NJ108" s="67">
        <f t="shared" si="988"/>
        <v>43810</v>
      </c>
      <c r="NK108" s="67">
        <f t="shared" si="988"/>
        <v>43811</v>
      </c>
      <c r="NL108" s="67">
        <f t="shared" si="988"/>
        <v>43812</v>
      </c>
      <c r="NM108" s="67">
        <f t="shared" si="988"/>
        <v>43813</v>
      </c>
      <c r="NN108" s="67">
        <f t="shared" si="988"/>
        <v>43814</v>
      </c>
      <c r="NO108" s="67">
        <f t="shared" si="988"/>
        <v>43815</v>
      </c>
      <c r="NP108" s="67">
        <f t="shared" si="989"/>
        <v>43816</v>
      </c>
      <c r="NQ108" s="67">
        <f t="shared" si="989"/>
        <v>43817</v>
      </c>
      <c r="NR108" s="67">
        <f t="shared" si="989"/>
        <v>43818</v>
      </c>
      <c r="NS108" s="67">
        <f t="shared" si="989"/>
        <v>43819</v>
      </c>
      <c r="NT108" s="67">
        <f t="shared" si="989"/>
        <v>43820</v>
      </c>
      <c r="NU108" s="67">
        <f t="shared" si="989"/>
        <v>43821</v>
      </c>
      <c r="NV108" s="67">
        <f t="shared" si="989"/>
        <v>43822</v>
      </c>
      <c r="NW108" s="67">
        <f t="shared" si="989"/>
        <v>43823</v>
      </c>
      <c r="NX108" s="67">
        <f t="shared" si="989"/>
        <v>43824</v>
      </c>
      <c r="NY108" s="67">
        <f t="shared" si="989"/>
        <v>43825</v>
      </c>
      <c r="NZ108" s="67">
        <f t="shared" si="989"/>
        <v>43826</v>
      </c>
      <c r="OA108" s="67">
        <f t="shared" si="989"/>
        <v>43827</v>
      </c>
      <c r="OB108" s="67">
        <f t="shared" si="989"/>
        <v>43828</v>
      </c>
      <c r="OC108" s="67">
        <f t="shared" si="989"/>
        <v>43829</v>
      </c>
      <c r="OD108" s="67">
        <f t="shared" si="989"/>
        <v>43830</v>
      </c>
      <c r="OE108" s="157"/>
      <c r="OF108" s="186">
        <f t="shared" ref="OF108" si="994">OK108+OM108+OO108+OQ108+OS108+OU108+OW108</f>
        <v>0</v>
      </c>
      <c r="OG108" s="28">
        <f t="shared" ref="OG108" si="995">OL108+ON108+OP108+OR108+OT108+OV108+OX108</f>
        <v>0</v>
      </c>
      <c r="OH108" s="185">
        <f>D108-OF108</f>
        <v>0</v>
      </c>
      <c r="OI108" s="29">
        <f>G108-OG108</f>
        <v>0</v>
      </c>
      <c r="OJ108" s="90" t="str">
        <f>J108</f>
        <v>km</v>
      </c>
      <c r="OK108" s="212"/>
      <c r="OL108" s="29">
        <f>OK108*F108</f>
        <v>0</v>
      </c>
      <c r="OM108" s="212"/>
      <c r="ON108" s="29">
        <f>OM108*F108</f>
        <v>0</v>
      </c>
      <c r="OO108" s="213"/>
      <c r="OP108" s="29">
        <f>OO108*F108</f>
        <v>0</v>
      </c>
      <c r="OQ108" s="213"/>
      <c r="OR108" s="29">
        <f>OQ108*F108</f>
        <v>0</v>
      </c>
      <c r="OS108" s="213"/>
      <c r="OT108" s="29">
        <f>OS108*F108</f>
        <v>0</v>
      </c>
      <c r="OU108" s="213"/>
      <c r="OV108" s="29">
        <f>OU108*F108</f>
        <v>0</v>
      </c>
      <c r="OW108" s="213"/>
      <c r="OX108" s="29">
        <f>OW108*F108</f>
        <v>0</v>
      </c>
      <c r="OY108" s="157"/>
    </row>
    <row r="109" spans="1:415" ht="12.75" x14ac:dyDescent="0.2">
      <c r="A109" s="124" t="s">
        <v>200</v>
      </c>
      <c r="B109" s="174"/>
      <c r="C109" s="125" t="s">
        <v>34</v>
      </c>
      <c r="D109" s="163">
        <v>0</v>
      </c>
      <c r="E109" s="30">
        <f>D109*1.1</f>
        <v>0</v>
      </c>
      <c r="F109" s="216"/>
      <c r="G109" s="27">
        <f t="shared" ref="G109" si="996">ROUND(ROUND(D109,3)*$F109,2)</f>
        <v>0</v>
      </c>
      <c r="H109" s="84">
        <f t="shared" ref="H109" si="997">ROUND(ROUND(E109,3)*$F109,2)</f>
        <v>0</v>
      </c>
      <c r="I109" s="100"/>
      <c r="J109" s="69" t="str">
        <f>C109</f>
        <v>km</v>
      </c>
      <c r="K109" s="184"/>
      <c r="L109" s="69">
        <f>K109*$F109</f>
        <v>0</v>
      </c>
      <c r="M109" s="184"/>
      <c r="N109" s="69">
        <f>M109*$F109</f>
        <v>0</v>
      </c>
      <c r="O109" s="184"/>
      <c r="P109" s="69">
        <f>O109*$F109</f>
        <v>0</v>
      </c>
      <c r="Q109" s="184"/>
      <c r="R109" s="69">
        <f>Q109*$F109</f>
        <v>0</v>
      </c>
      <c r="S109" s="184"/>
      <c r="T109" s="69">
        <f>S109*$F109</f>
        <v>0</v>
      </c>
      <c r="U109" s="184"/>
      <c r="V109" s="69">
        <f>U109*$F109</f>
        <v>0</v>
      </c>
      <c r="W109" s="184"/>
      <c r="X109" s="69">
        <f>W109*$F109</f>
        <v>0</v>
      </c>
      <c r="Y109" s="187">
        <f t="shared" si="965"/>
        <v>0</v>
      </c>
      <c r="Z109" s="69">
        <f t="shared" si="965"/>
        <v>0</v>
      </c>
      <c r="AA109" s="71" t="e">
        <f>MIN(#REF!)</f>
        <v>#REF!</v>
      </c>
      <c r="AB109" s="72" t="e">
        <f>AC109-AA109</f>
        <v>#REF!</v>
      </c>
      <c r="AC109" s="71" t="e">
        <f>MAX(#REF!)</f>
        <v>#REF!</v>
      </c>
      <c r="AD109" s="67">
        <f t="shared" si="966"/>
        <v>43466</v>
      </c>
      <c r="AE109" s="67">
        <f t="shared" si="966"/>
        <v>43467</v>
      </c>
      <c r="AF109" s="67">
        <f t="shared" si="966"/>
        <v>43468</v>
      </c>
      <c r="AG109" s="67">
        <f t="shared" si="966"/>
        <v>43469</v>
      </c>
      <c r="AH109" s="67">
        <f t="shared" si="966"/>
        <v>43470</v>
      </c>
      <c r="AI109" s="67">
        <f t="shared" si="966"/>
        <v>43471</v>
      </c>
      <c r="AJ109" s="67">
        <f t="shared" si="966"/>
        <v>43472</v>
      </c>
      <c r="AK109" s="67">
        <f t="shared" si="966"/>
        <v>43473</v>
      </c>
      <c r="AL109" s="67">
        <f t="shared" si="966"/>
        <v>43474</v>
      </c>
      <c r="AM109" s="67">
        <f t="shared" si="966"/>
        <v>43475</v>
      </c>
      <c r="AN109" s="67">
        <f t="shared" si="966"/>
        <v>43476</v>
      </c>
      <c r="AO109" s="67">
        <f t="shared" si="966"/>
        <v>43477</v>
      </c>
      <c r="AP109" s="67">
        <f t="shared" si="966"/>
        <v>43478</v>
      </c>
      <c r="AQ109" s="67">
        <f t="shared" si="966"/>
        <v>43479</v>
      </c>
      <c r="AR109" s="67">
        <f t="shared" si="966"/>
        <v>43480</v>
      </c>
      <c r="AS109" s="67">
        <f t="shared" si="966"/>
        <v>43481</v>
      </c>
      <c r="AT109" s="67">
        <f t="shared" si="967"/>
        <v>43482</v>
      </c>
      <c r="AU109" s="67">
        <f t="shared" si="967"/>
        <v>43483</v>
      </c>
      <c r="AV109" s="67">
        <f t="shared" si="967"/>
        <v>43484</v>
      </c>
      <c r="AW109" s="67">
        <f t="shared" si="967"/>
        <v>43485</v>
      </c>
      <c r="AX109" s="67">
        <f t="shared" si="967"/>
        <v>43486</v>
      </c>
      <c r="AY109" s="67">
        <f t="shared" si="967"/>
        <v>43487</v>
      </c>
      <c r="AZ109" s="67">
        <f t="shared" si="967"/>
        <v>43488</v>
      </c>
      <c r="BA109" s="67">
        <f t="shared" si="967"/>
        <v>43489</v>
      </c>
      <c r="BB109" s="67">
        <f t="shared" si="967"/>
        <v>43490</v>
      </c>
      <c r="BC109" s="67">
        <f t="shared" si="967"/>
        <v>43491</v>
      </c>
      <c r="BD109" s="67">
        <f t="shared" si="967"/>
        <v>43492</v>
      </c>
      <c r="BE109" s="67">
        <f t="shared" si="967"/>
        <v>43493</v>
      </c>
      <c r="BF109" s="67">
        <f t="shared" si="967"/>
        <v>43494</v>
      </c>
      <c r="BG109" s="67">
        <f t="shared" si="967"/>
        <v>43495</v>
      </c>
      <c r="BH109" s="67">
        <f t="shared" si="967"/>
        <v>43496</v>
      </c>
      <c r="BI109" s="67">
        <f t="shared" si="968"/>
        <v>43497</v>
      </c>
      <c r="BJ109" s="67">
        <f t="shared" si="968"/>
        <v>43498</v>
      </c>
      <c r="BK109" s="67">
        <f t="shared" si="968"/>
        <v>43499</v>
      </c>
      <c r="BL109" s="67">
        <f t="shared" si="968"/>
        <v>43500</v>
      </c>
      <c r="BM109" s="67">
        <f t="shared" si="968"/>
        <v>43501</v>
      </c>
      <c r="BN109" s="67">
        <f t="shared" si="968"/>
        <v>43502</v>
      </c>
      <c r="BO109" s="67">
        <f t="shared" si="968"/>
        <v>43503</v>
      </c>
      <c r="BP109" s="67">
        <f t="shared" si="968"/>
        <v>43504</v>
      </c>
      <c r="BQ109" s="67">
        <f t="shared" si="968"/>
        <v>43505</v>
      </c>
      <c r="BR109" s="67">
        <f t="shared" si="968"/>
        <v>43506</v>
      </c>
      <c r="BS109" s="67">
        <f t="shared" si="968"/>
        <v>43507</v>
      </c>
      <c r="BT109" s="67">
        <f t="shared" si="968"/>
        <v>43508</v>
      </c>
      <c r="BU109" s="67">
        <f t="shared" si="968"/>
        <v>43509</v>
      </c>
      <c r="BV109" s="67">
        <f t="shared" si="968"/>
        <v>43510</v>
      </c>
      <c r="BW109" s="67">
        <f t="shared" si="968"/>
        <v>43511</v>
      </c>
      <c r="BX109" s="67">
        <f t="shared" si="968"/>
        <v>43512</v>
      </c>
      <c r="BY109" s="67">
        <f t="shared" si="969"/>
        <v>43513</v>
      </c>
      <c r="BZ109" s="67">
        <f t="shared" si="969"/>
        <v>43514</v>
      </c>
      <c r="CA109" s="67">
        <f t="shared" si="969"/>
        <v>43515</v>
      </c>
      <c r="CB109" s="67">
        <f t="shared" si="969"/>
        <v>43516</v>
      </c>
      <c r="CC109" s="67">
        <f t="shared" si="969"/>
        <v>43517</v>
      </c>
      <c r="CD109" s="67">
        <f t="shared" si="969"/>
        <v>43518</v>
      </c>
      <c r="CE109" s="67">
        <f t="shared" si="969"/>
        <v>43519</v>
      </c>
      <c r="CF109" s="67">
        <f t="shared" si="969"/>
        <v>43520</v>
      </c>
      <c r="CG109" s="67">
        <f t="shared" si="969"/>
        <v>43521</v>
      </c>
      <c r="CH109" s="67">
        <f t="shared" si="969"/>
        <v>43522</v>
      </c>
      <c r="CI109" s="67">
        <f t="shared" si="969"/>
        <v>43523</v>
      </c>
      <c r="CJ109" s="67">
        <f t="shared" si="969"/>
        <v>43524</v>
      </c>
      <c r="CK109" s="67">
        <f t="shared" si="970"/>
        <v>43525</v>
      </c>
      <c r="CL109" s="67">
        <f t="shared" si="970"/>
        <v>43526</v>
      </c>
      <c r="CM109" s="67">
        <f t="shared" si="970"/>
        <v>43527</v>
      </c>
      <c r="CN109" s="67">
        <f t="shared" si="970"/>
        <v>43528</v>
      </c>
      <c r="CO109" s="67">
        <f t="shared" si="970"/>
        <v>43529</v>
      </c>
      <c r="CP109" s="67">
        <f t="shared" si="970"/>
        <v>43530</v>
      </c>
      <c r="CQ109" s="67">
        <f t="shared" si="970"/>
        <v>43531</v>
      </c>
      <c r="CR109" s="67">
        <f t="shared" si="970"/>
        <v>43532</v>
      </c>
      <c r="CS109" s="67">
        <f t="shared" si="970"/>
        <v>43533</v>
      </c>
      <c r="CT109" s="67">
        <f t="shared" si="970"/>
        <v>43534</v>
      </c>
      <c r="CU109" s="67">
        <f t="shared" si="970"/>
        <v>43535</v>
      </c>
      <c r="CV109" s="67">
        <f t="shared" si="970"/>
        <v>43536</v>
      </c>
      <c r="CW109" s="67">
        <f t="shared" si="970"/>
        <v>43537</v>
      </c>
      <c r="CX109" s="67">
        <f t="shared" si="970"/>
        <v>43538</v>
      </c>
      <c r="CY109" s="67">
        <f t="shared" si="970"/>
        <v>43539</v>
      </c>
      <c r="CZ109" s="67">
        <f t="shared" si="970"/>
        <v>43540</v>
      </c>
      <c r="DA109" s="67">
        <f t="shared" si="971"/>
        <v>43541</v>
      </c>
      <c r="DB109" s="67">
        <f t="shared" si="971"/>
        <v>43542</v>
      </c>
      <c r="DC109" s="67">
        <f t="shared" si="971"/>
        <v>43543</v>
      </c>
      <c r="DD109" s="67">
        <f t="shared" si="971"/>
        <v>43544</v>
      </c>
      <c r="DE109" s="67">
        <f t="shared" si="971"/>
        <v>43545</v>
      </c>
      <c r="DF109" s="67">
        <f t="shared" si="971"/>
        <v>43546</v>
      </c>
      <c r="DG109" s="67">
        <f t="shared" si="971"/>
        <v>43547</v>
      </c>
      <c r="DH109" s="67">
        <f t="shared" si="971"/>
        <v>43548</v>
      </c>
      <c r="DI109" s="67">
        <f t="shared" si="971"/>
        <v>43549</v>
      </c>
      <c r="DJ109" s="67">
        <f t="shared" si="971"/>
        <v>43550</v>
      </c>
      <c r="DK109" s="67">
        <f t="shared" si="971"/>
        <v>43551</v>
      </c>
      <c r="DL109" s="67">
        <f t="shared" si="971"/>
        <v>43552</v>
      </c>
      <c r="DM109" s="67">
        <f t="shared" si="971"/>
        <v>43553</v>
      </c>
      <c r="DN109" s="67">
        <f t="shared" si="971"/>
        <v>43554</v>
      </c>
      <c r="DO109" s="67">
        <f t="shared" si="971"/>
        <v>43555</v>
      </c>
      <c r="DP109" s="67">
        <f t="shared" si="972"/>
        <v>43556</v>
      </c>
      <c r="DQ109" s="67">
        <f t="shared" si="972"/>
        <v>43557</v>
      </c>
      <c r="DR109" s="67">
        <f t="shared" si="972"/>
        <v>43558</v>
      </c>
      <c r="DS109" s="67">
        <f t="shared" si="972"/>
        <v>43559</v>
      </c>
      <c r="DT109" s="67">
        <f t="shared" si="972"/>
        <v>43560</v>
      </c>
      <c r="DU109" s="67">
        <f t="shared" si="972"/>
        <v>43561</v>
      </c>
      <c r="DV109" s="67">
        <f t="shared" si="972"/>
        <v>43562</v>
      </c>
      <c r="DW109" s="67">
        <f t="shared" si="972"/>
        <v>43563</v>
      </c>
      <c r="DX109" s="67">
        <f t="shared" si="972"/>
        <v>43564</v>
      </c>
      <c r="DY109" s="67">
        <f t="shared" si="972"/>
        <v>43565</v>
      </c>
      <c r="DZ109" s="67">
        <f t="shared" si="972"/>
        <v>43566</v>
      </c>
      <c r="EA109" s="67">
        <f t="shared" si="972"/>
        <v>43567</v>
      </c>
      <c r="EB109" s="67">
        <f t="shared" si="972"/>
        <v>43568</v>
      </c>
      <c r="EC109" s="67">
        <f t="shared" si="972"/>
        <v>43569</v>
      </c>
      <c r="ED109" s="67">
        <f t="shared" si="972"/>
        <v>43570</v>
      </c>
      <c r="EE109" s="67">
        <f t="shared" si="972"/>
        <v>43571</v>
      </c>
      <c r="EF109" s="67">
        <f t="shared" si="973"/>
        <v>43572</v>
      </c>
      <c r="EG109" s="67">
        <f t="shared" si="973"/>
        <v>43573</v>
      </c>
      <c r="EH109" s="67">
        <f t="shared" si="973"/>
        <v>43574</v>
      </c>
      <c r="EI109" s="67">
        <f t="shared" si="973"/>
        <v>43575</v>
      </c>
      <c r="EJ109" s="67">
        <f t="shared" si="973"/>
        <v>43576</v>
      </c>
      <c r="EK109" s="67">
        <f t="shared" si="973"/>
        <v>43577</v>
      </c>
      <c r="EL109" s="67">
        <f t="shared" si="973"/>
        <v>43578</v>
      </c>
      <c r="EM109" s="67">
        <f t="shared" si="973"/>
        <v>43579</v>
      </c>
      <c r="EN109" s="67">
        <f t="shared" si="973"/>
        <v>43580</v>
      </c>
      <c r="EO109" s="67">
        <f t="shared" si="973"/>
        <v>43581</v>
      </c>
      <c r="EP109" s="67">
        <f t="shared" si="973"/>
        <v>43582</v>
      </c>
      <c r="EQ109" s="67">
        <f t="shared" si="973"/>
        <v>43583</v>
      </c>
      <c r="ER109" s="67">
        <f t="shared" si="973"/>
        <v>43584</v>
      </c>
      <c r="ES109" s="67">
        <f t="shared" si="973"/>
        <v>43585</v>
      </c>
      <c r="ET109" s="67">
        <f t="shared" si="974"/>
        <v>43586</v>
      </c>
      <c r="EU109" s="67">
        <f t="shared" si="974"/>
        <v>43587</v>
      </c>
      <c r="EV109" s="67">
        <f t="shared" si="974"/>
        <v>43588</v>
      </c>
      <c r="EW109" s="67">
        <f t="shared" si="974"/>
        <v>43589</v>
      </c>
      <c r="EX109" s="67">
        <f t="shared" si="974"/>
        <v>43590</v>
      </c>
      <c r="EY109" s="67">
        <f t="shared" si="974"/>
        <v>43591</v>
      </c>
      <c r="EZ109" s="67">
        <f t="shared" si="974"/>
        <v>43592</v>
      </c>
      <c r="FA109" s="67">
        <f t="shared" si="974"/>
        <v>43593</v>
      </c>
      <c r="FB109" s="67">
        <f t="shared" si="974"/>
        <v>43594</v>
      </c>
      <c r="FC109" s="67">
        <f t="shared" si="974"/>
        <v>43595</v>
      </c>
      <c r="FD109" s="67">
        <f t="shared" si="974"/>
        <v>43596</v>
      </c>
      <c r="FE109" s="67">
        <f t="shared" si="974"/>
        <v>43597</v>
      </c>
      <c r="FF109" s="67">
        <f t="shared" si="974"/>
        <v>43598</v>
      </c>
      <c r="FG109" s="67">
        <f t="shared" si="974"/>
        <v>43599</v>
      </c>
      <c r="FH109" s="67">
        <f t="shared" si="974"/>
        <v>43600</v>
      </c>
      <c r="FI109" s="67">
        <f t="shared" si="974"/>
        <v>43601</v>
      </c>
      <c r="FJ109" s="67">
        <f t="shared" si="975"/>
        <v>43602</v>
      </c>
      <c r="FK109" s="67">
        <f t="shared" si="975"/>
        <v>43603</v>
      </c>
      <c r="FL109" s="67">
        <f t="shared" si="975"/>
        <v>43604</v>
      </c>
      <c r="FM109" s="67">
        <f t="shared" si="975"/>
        <v>43605</v>
      </c>
      <c r="FN109" s="67">
        <f t="shared" si="975"/>
        <v>43606</v>
      </c>
      <c r="FO109" s="67">
        <f t="shared" si="975"/>
        <v>43607</v>
      </c>
      <c r="FP109" s="67">
        <f t="shared" si="975"/>
        <v>43608</v>
      </c>
      <c r="FQ109" s="67">
        <f t="shared" si="975"/>
        <v>43609</v>
      </c>
      <c r="FR109" s="67">
        <f t="shared" si="975"/>
        <v>43610</v>
      </c>
      <c r="FS109" s="67">
        <f t="shared" si="975"/>
        <v>43611</v>
      </c>
      <c r="FT109" s="67">
        <f t="shared" si="975"/>
        <v>43612</v>
      </c>
      <c r="FU109" s="67">
        <f t="shared" si="975"/>
        <v>43613</v>
      </c>
      <c r="FV109" s="67">
        <f t="shared" si="975"/>
        <v>43614</v>
      </c>
      <c r="FW109" s="67">
        <f t="shared" si="975"/>
        <v>43615</v>
      </c>
      <c r="FX109" s="67">
        <f t="shared" si="975"/>
        <v>43616</v>
      </c>
      <c r="FY109" s="67">
        <f t="shared" si="976"/>
        <v>43617</v>
      </c>
      <c r="FZ109" s="67">
        <f t="shared" si="976"/>
        <v>43618</v>
      </c>
      <c r="GA109" s="67">
        <f t="shared" si="976"/>
        <v>43619</v>
      </c>
      <c r="GB109" s="67">
        <f t="shared" si="976"/>
        <v>43620</v>
      </c>
      <c r="GC109" s="67">
        <f t="shared" si="976"/>
        <v>43621</v>
      </c>
      <c r="GD109" s="67">
        <f t="shared" si="976"/>
        <v>43622</v>
      </c>
      <c r="GE109" s="67">
        <f t="shared" si="976"/>
        <v>43623</v>
      </c>
      <c r="GF109" s="67">
        <f t="shared" si="976"/>
        <v>43624</v>
      </c>
      <c r="GG109" s="67">
        <f t="shared" si="976"/>
        <v>43625</v>
      </c>
      <c r="GH109" s="67">
        <f t="shared" si="976"/>
        <v>43626</v>
      </c>
      <c r="GI109" s="67">
        <f t="shared" si="976"/>
        <v>43627</v>
      </c>
      <c r="GJ109" s="67">
        <f t="shared" si="976"/>
        <v>43628</v>
      </c>
      <c r="GK109" s="67">
        <f t="shared" si="976"/>
        <v>43629</v>
      </c>
      <c r="GL109" s="67">
        <f t="shared" si="976"/>
        <v>43630</v>
      </c>
      <c r="GM109" s="67">
        <f t="shared" si="976"/>
        <v>43631</v>
      </c>
      <c r="GN109" s="67">
        <f t="shared" si="976"/>
        <v>43632</v>
      </c>
      <c r="GO109" s="67">
        <f t="shared" si="977"/>
        <v>43633</v>
      </c>
      <c r="GP109" s="67">
        <f t="shared" si="977"/>
        <v>43634</v>
      </c>
      <c r="GQ109" s="67">
        <f t="shared" si="977"/>
        <v>43635</v>
      </c>
      <c r="GR109" s="67">
        <f t="shared" si="977"/>
        <v>43636</v>
      </c>
      <c r="GS109" s="67">
        <f t="shared" si="977"/>
        <v>43637</v>
      </c>
      <c r="GT109" s="67">
        <f t="shared" si="977"/>
        <v>43638</v>
      </c>
      <c r="GU109" s="67">
        <f t="shared" si="977"/>
        <v>43639</v>
      </c>
      <c r="GV109" s="67">
        <f t="shared" si="977"/>
        <v>43640</v>
      </c>
      <c r="GW109" s="67">
        <f t="shared" si="977"/>
        <v>43641</v>
      </c>
      <c r="GX109" s="67">
        <f t="shared" si="977"/>
        <v>43642</v>
      </c>
      <c r="GY109" s="67">
        <f t="shared" si="977"/>
        <v>43643</v>
      </c>
      <c r="GZ109" s="67">
        <f t="shared" si="977"/>
        <v>43644</v>
      </c>
      <c r="HA109" s="67">
        <f t="shared" si="977"/>
        <v>43645</v>
      </c>
      <c r="HB109" s="67">
        <f t="shared" si="977"/>
        <v>43646</v>
      </c>
      <c r="HC109" s="67">
        <f t="shared" si="978"/>
        <v>43647</v>
      </c>
      <c r="HD109" s="67">
        <f t="shared" si="978"/>
        <v>43648</v>
      </c>
      <c r="HE109" s="67">
        <f t="shared" si="978"/>
        <v>43649</v>
      </c>
      <c r="HF109" s="67">
        <f t="shared" si="978"/>
        <v>43650</v>
      </c>
      <c r="HG109" s="67">
        <f t="shared" si="978"/>
        <v>43651</v>
      </c>
      <c r="HH109" s="67">
        <f t="shared" si="978"/>
        <v>43652</v>
      </c>
      <c r="HI109" s="67">
        <f t="shared" si="978"/>
        <v>43653</v>
      </c>
      <c r="HJ109" s="67">
        <f t="shared" si="978"/>
        <v>43654</v>
      </c>
      <c r="HK109" s="67">
        <f t="shared" si="978"/>
        <v>43655</v>
      </c>
      <c r="HL109" s="67">
        <f t="shared" si="978"/>
        <v>43656</v>
      </c>
      <c r="HM109" s="67">
        <f t="shared" si="978"/>
        <v>43657</v>
      </c>
      <c r="HN109" s="67">
        <f t="shared" si="978"/>
        <v>43658</v>
      </c>
      <c r="HO109" s="67">
        <f t="shared" si="978"/>
        <v>43659</v>
      </c>
      <c r="HP109" s="67">
        <f t="shared" si="978"/>
        <v>43660</v>
      </c>
      <c r="HQ109" s="67">
        <f t="shared" si="978"/>
        <v>43661</v>
      </c>
      <c r="HR109" s="67">
        <f t="shared" si="978"/>
        <v>43662</v>
      </c>
      <c r="HS109" s="67">
        <f t="shared" si="979"/>
        <v>43663</v>
      </c>
      <c r="HT109" s="67">
        <f t="shared" si="979"/>
        <v>43664</v>
      </c>
      <c r="HU109" s="67">
        <f t="shared" si="979"/>
        <v>43665</v>
      </c>
      <c r="HV109" s="67">
        <f t="shared" si="979"/>
        <v>43666</v>
      </c>
      <c r="HW109" s="67">
        <f t="shared" si="979"/>
        <v>43667</v>
      </c>
      <c r="HX109" s="67">
        <f t="shared" si="979"/>
        <v>43668</v>
      </c>
      <c r="HY109" s="67">
        <f t="shared" si="979"/>
        <v>43669</v>
      </c>
      <c r="HZ109" s="67">
        <f t="shared" si="979"/>
        <v>43670</v>
      </c>
      <c r="IA109" s="67">
        <f t="shared" si="979"/>
        <v>43671</v>
      </c>
      <c r="IB109" s="67">
        <f t="shared" si="979"/>
        <v>43672</v>
      </c>
      <c r="IC109" s="67">
        <f t="shared" si="979"/>
        <v>43673</v>
      </c>
      <c r="ID109" s="67">
        <f t="shared" si="979"/>
        <v>43674</v>
      </c>
      <c r="IE109" s="67">
        <f t="shared" si="979"/>
        <v>43675</v>
      </c>
      <c r="IF109" s="67">
        <f t="shared" si="979"/>
        <v>43676</v>
      </c>
      <c r="IG109" s="67">
        <f t="shared" si="979"/>
        <v>43677</v>
      </c>
      <c r="IH109" s="67">
        <f t="shared" si="980"/>
        <v>43678</v>
      </c>
      <c r="II109" s="67">
        <f t="shared" si="980"/>
        <v>43679</v>
      </c>
      <c r="IJ109" s="67">
        <f t="shared" si="980"/>
        <v>43680</v>
      </c>
      <c r="IK109" s="67">
        <f t="shared" si="980"/>
        <v>43681</v>
      </c>
      <c r="IL109" s="67">
        <f t="shared" si="980"/>
        <v>43682</v>
      </c>
      <c r="IM109" s="67">
        <f t="shared" si="980"/>
        <v>43683</v>
      </c>
      <c r="IN109" s="67">
        <f t="shared" si="980"/>
        <v>43684</v>
      </c>
      <c r="IO109" s="67">
        <f t="shared" si="980"/>
        <v>43685</v>
      </c>
      <c r="IP109" s="67">
        <f t="shared" si="980"/>
        <v>43686</v>
      </c>
      <c r="IQ109" s="67">
        <f t="shared" si="980"/>
        <v>43687</v>
      </c>
      <c r="IR109" s="67">
        <f t="shared" si="980"/>
        <v>43688</v>
      </c>
      <c r="IS109" s="67">
        <f t="shared" si="980"/>
        <v>43689</v>
      </c>
      <c r="IT109" s="67">
        <f t="shared" si="980"/>
        <v>43690</v>
      </c>
      <c r="IU109" s="67">
        <f t="shared" si="980"/>
        <v>43691</v>
      </c>
      <c r="IV109" s="67">
        <f t="shared" si="980"/>
        <v>43692</v>
      </c>
      <c r="IW109" s="67">
        <f t="shared" si="980"/>
        <v>43693</v>
      </c>
      <c r="IX109" s="67">
        <f t="shared" si="981"/>
        <v>43694</v>
      </c>
      <c r="IY109" s="67">
        <f t="shared" si="981"/>
        <v>43695</v>
      </c>
      <c r="IZ109" s="67">
        <f t="shared" si="981"/>
        <v>43696</v>
      </c>
      <c r="JA109" s="67">
        <f t="shared" si="981"/>
        <v>43697</v>
      </c>
      <c r="JB109" s="67">
        <f t="shared" si="981"/>
        <v>43698</v>
      </c>
      <c r="JC109" s="67">
        <f t="shared" si="981"/>
        <v>43699</v>
      </c>
      <c r="JD109" s="67">
        <f t="shared" si="981"/>
        <v>43700</v>
      </c>
      <c r="JE109" s="67">
        <f t="shared" si="981"/>
        <v>43701</v>
      </c>
      <c r="JF109" s="67">
        <f t="shared" si="981"/>
        <v>43702</v>
      </c>
      <c r="JG109" s="67">
        <f t="shared" si="981"/>
        <v>43703</v>
      </c>
      <c r="JH109" s="67">
        <f t="shared" si="981"/>
        <v>43704</v>
      </c>
      <c r="JI109" s="67">
        <f t="shared" si="981"/>
        <v>43705</v>
      </c>
      <c r="JJ109" s="67">
        <f t="shared" si="981"/>
        <v>43706</v>
      </c>
      <c r="JK109" s="67">
        <f t="shared" si="981"/>
        <v>43707</v>
      </c>
      <c r="JL109" s="67">
        <f t="shared" si="981"/>
        <v>43708</v>
      </c>
      <c r="JM109" s="67">
        <f t="shared" si="982"/>
        <v>43709</v>
      </c>
      <c r="JN109" s="67">
        <f t="shared" si="982"/>
        <v>43710</v>
      </c>
      <c r="JO109" s="67">
        <f t="shared" si="982"/>
        <v>43711</v>
      </c>
      <c r="JP109" s="67">
        <f t="shared" si="982"/>
        <v>43712</v>
      </c>
      <c r="JQ109" s="67">
        <f t="shared" si="982"/>
        <v>43713</v>
      </c>
      <c r="JR109" s="67">
        <f t="shared" si="982"/>
        <v>43714</v>
      </c>
      <c r="JS109" s="67">
        <f t="shared" si="982"/>
        <v>43715</v>
      </c>
      <c r="JT109" s="67">
        <f t="shared" si="982"/>
        <v>43716</v>
      </c>
      <c r="JU109" s="67">
        <f t="shared" si="982"/>
        <v>43717</v>
      </c>
      <c r="JV109" s="67">
        <f t="shared" si="982"/>
        <v>43718</v>
      </c>
      <c r="JW109" s="67">
        <f t="shared" si="982"/>
        <v>43719</v>
      </c>
      <c r="JX109" s="67">
        <f t="shared" si="982"/>
        <v>43720</v>
      </c>
      <c r="JY109" s="67">
        <f t="shared" si="982"/>
        <v>43721</v>
      </c>
      <c r="JZ109" s="67">
        <f t="shared" si="982"/>
        <v>43722</v>
      </c>
      <c r="KA109" s="67">
        <f t="shared" si="982"/>
        <v>43723</v>
      </c>
      <c r="KB109" s="67">
        <f t="shared" si="982"/>
        <v>43724</v>
      </c>
      <c r="KC109" s="67">
        <f t="shared" si="983"/>
        <v>43725</v>
      </c>
      <c r="KD109" s="67">
        <f t="shared" si="983"/>
        <v>43726</v>
      </c>
      <c r="KE109" s="67">
        <f t="shared" si="983"/>
        <v>43727</v>
      </c>
      <c r="KF109" s="67">
        <f t="shared" si="983"/>
        <v>43728</v>
      </c>
      <c r="KG109" s="67">
        <f t="shared" si="983"/>
        <v>43729</v>
      </c>
      <c r="KH109" s="67">
        <f t="shared" si="983"/>
        <v>43730</v>
      </c>
      <c r="KI109" s="67">
        <f t="shared" si="983"/>
        <v>43731</v>
      </c>
      <c r="KJ109" s="67">
        <f t="shared" si="983"/>
        <v>43732</v>
      </c>
      <c r="KK109" s="67">
        <f t="shared" si="983"/>
        <v>43733</v>
      </c>
      <c r="KL109" s="67">
        <f t="shared" si="983"/>
        <v>43734</v>
      </c>
      <c r="KM109" s="67">
        <f t="shared" si="983"/>
        <v>43735</v>
      </c>
      <c r="KN109" s="67">
        <f t="shared" si="983"/>
        <v>43736</v>
      </c>
      <c r="KO109" s="67">
        <f t="shared" si="983"/>
        <v>43737</v>
      </c>
      <c r="KP109" s="67">
        <f t="shared" si="983"/>
        <v>43738</v>
      </c>
      <c r="KQ109" s="67">
        <f t="shared" si="984"/>
        <v>43739</v>
      </c>
      <c r="KR109" s="67">
        <f t="shared" si="984"/>
        <v>43740</v>
      </c>
      <c r="KS109" s="67">
        <f t="shared" si="984"/>
        <v>43741</v>
      </c>
      <c r="KT109" s="67">
        <f t="shared" si="984"/>
        <v>43742</v>
      </c>
      <c r="KU109" s="67">
        <f t="shared" si="984"/>
        <v>43743</v>
      </c>
      <c r="KV109" s="67">
        <f t="shared" si="984"/>
        <v>43744</v>
      </c>
      <c r="KW109" s="67">
        <f t="shared" si="984"/>
        <v>43745</v>
      </c>
      <c r="KX109" s="67">
        <f t="shared" si="984"/>
        <v>43746</v>
      </c>
      <c r="KY109" s="67">
        <f t="shared" si="984"/>
        <v>43747</v>
      </c>
      <c r="KZ109" s="67">
        <f t="shared" si="984"/>
        <v>43748</v>
      </c>
      <c r="LA109" s="67">
        <f t="shared" si="984"/>
        <v>43749</v>
      </c>
      <c r="LB109" s="67">
        <f t="shared" si="984"/>
        <v>43750</v>
      </c>
      <c r="LC109" s="67">
        <f t="shared" si="984"/>
        <v>43751</v>
      </c>
      <c r="LD109" s="67">
        <f t="shared" si="984"/>
        <v>43752</v>
      </c>
      <c r="LE109" s="67">
        <f t="shared" si="984"/>
        <v>43753</v>
      </c>
      <c r="LF109" s="67">
        <f t="shared" si="984"/>
        <v>43754</v>
      </c>
      <c r="LG109" s="67">
        <f t="shared" si="985"/>
        <v>43755</v>
      </c>
      <c r="LH109" s="67">
        <f t="shared" si="985"/>
        <v>43756</v>
      </c>
      <c r="LI109" s="67">
        <f t="shared" si="985"/>
        <v>43757</v>
      </c>
      <c r="LJ109" s="67">
        <f t="shared" si="985"/>
        <v>43758</v>
      </c>
      <c r="LK109" s="67">
        <f t="shared" si="985"/>
        <v>43759</v>
      </c>
      <c r="LL109" s="67">
        <f t="shared" si="985"/>
        <v>43760</v>
      </c>
      <c r="LM109" s="67">
        <f t="shared" si="985"/>
        <v>43761</v>
      </c>
      <c r="LN109" s="67">
        <f t="shared" si="985"/>
        <v>43762</v>
      </c>
      <c r="LO109" s="67">
        <f t="shared" si="985"/>
        <v>43763</v>
      </c>
      <c r="LP109" s="67">
        <f t="shared" si="985"/>
        <v>43764</v>
      </c>
      <c r="LQ109" s="67">
        <f t="shared" si="985"/>
        <v>43765</v>
      </c>
      <c r="LR109" s="67">
        <f t="shared" si="985"/>
        <v>43766</v>
      </c>
      <c r="LS109" s="67">
        <f t="shared" si="985"/>
        <v>43767</v>
      </c>
      <c r="LT109" s="67">
        <f t="shared" si="985"/>
        <v>43768</v>
      </c>
      <c r="LU109" s="67">
        <f t="shared" si="985"/>
        <v>43769</v>
      </c>
      <c r="LV109" s="67">
        <f t="shared" si="986"/>
        <v>43770</v>
      </c>
      <c r="LW109" s="67">
        <f t="shared" si="986"/>
        <v>43771</v>
      </c>
      <c r="LX109" s="67">
        <f t="shared" si="986"/>
        <v>43772</v>
      </c>
      <c r="LY109" s="67">
        <f t="shared" si="986"/>
        <v>43773</v>
      </c>
      <c r="LZ109" s="67">
        <f t="shared" si="986"/>
        <v>43774</v>
      </c>
      <c r="MA109" s="67">
        <f t="shared" si="986"/>
        <v>43775</v>
      </c>
      <c r="MB109" s="67">
        <f t="shared" si="986"/>
        <v>43776</v>
      </c>
      <c r="MC109" s="67">
        <f t="shared" si="986"/>
        <v>43777</v>
      </c>
      <c r="MD109" s="67">
        <f t="shared" si="986"/>
        <v>43778</v>
      </c>
      <c r="ME109" s="67">
        <f t="shared" si="986"/>
        <v>43779</v>
      </c>
      <c r="MF109" s="67">
        <f t="shared" si="986"/>
        <v>43780</v>
      </c>
      <c r="MG109" s="67">
        <f t="shared" si="986"/>
        <v>43781</v>
      </c>
      <c r="MH109" s="67">
        <f t="shared" si="986"/>
        <v>43782</v>
      </c>
      <c r="MI109" s="67">
        <f t="shared" si="986"/>
        <v>43783</v>
      </c>
      <c r="MJ109" s="67">
        <f t="shared" si="986"/>
        <v>43784</v>
      </c>
      <c r="MK109" s="67">
        <f t="shared" si="986"/>
        <v>43785</v>
      </c>
      <c r="ML109" s="67">
        <f t="shared" si="987"/>
        <v>43786</v>
      </c>
      <c r="MM109" s="67">
        <f t="shared" si="987"/>
        <v>43787</v>
      </c>
      <c r="MN109" s="67">
        <f t="shared" si="987"/>
        <v>43788</v>
      </c>
      <c r="MO109" s="67">
        <f t="shared" si="987"/>
        <v>43789</v>
      </c>
      <c r="MP109" s="67">
        <f t="shared" si="987"/>
        <v>43790</v>
      </c>
      <c r="MQ109" s="67">
        <f t="shared" si="987"/>
        <v>43791</v>
      </c>
      <c r="MR109" s="67">
        <f t="shared" si="987"/>
        <v>43792</v>
      </c>
      <c r="MS109" s="67">
        <f t="shared" si="987"/>
        <v>43793</v>
      </c>
      <c r="MT109" s="67">
        <f t="shared" si="987"/>
        <v>43794</v>
      </c>
      <c r="MU109" s="67">
        <f t="shared" si="987"/>
        <v>43795</v>
      </c>
      <c r="MV109" s="67">
        <f t="shared" si="987"/>
        <v>43796</v>
      </c>
      <c r="MW109" s="67">
        <f t="shared" si="987"/>
        <v>43797</v>
      </c>
      <c r="MX109" s="67">
        <f t="shared" si="987"/>
        <v>43798</v>
      </c>
      <c r="MY109" s="67">
        <f t="shared" si="987"/>
        <v>43799</v>
      </c>
      <c r="MZ109" s="67">
        <f t="shared" si="988"/>
        <v>43800</v>
      </c>
      <c r="NA109" s="67">
        <f t="shared" si="988"/>
        <v>43801</v>
      </c>
      <c r="NB109" s="67">
        <f t="shared" si="988"/>
        <v>43802</v>
      </c>
      <c r="NC109" s="67">
        <f t="shared" si="988"/>
        <v>43803</v>
      </c>
      <c r="ND109" s="67">
        <f t="shared" si="988"/>
        <v>43804</v>
      </c>
      <c r="NE109" s="67">
        <f t="shared" si="988"/>
        <v>43805</v>
      </c>
      <c r="NF109" s="67">
        <f t="shared" si="988"/>
        <v>43806</v>
      </c>
      <c r="NG109" s="67">
        <f t="shared" si="988"/>
        <v>43807</v>
      </c>
      <c r="NH109" s="67">
        <f t="shared" si="988"/>
        <v>43808</v>
      </c>
      <c r="NI109" s="67">
        <f t="shared" si="988"/>
        <v>43809</v>
      </c>
      <c r="NJ109" s="67">
        <f t="shared" si="988"/>
        <v>43810</v>
      </c>
      <c r="NK109" s="67">
        <f t="shared" si="988"/>
        <v>43811</v>
      </c>
      <c r="NL109" s="67">
        <f t="shared" si="988"/>
        <v>43812</v>
      </c>
      <c r="NM109" s="67">
        <f t="shared" si="988"/>
        <v>43813</v>
      </c>
      <c r="NN109" s="67">
        <f t="shared" si="988"/>
        <v>43814</v>
      </c>
      <c r="NO109" s="67">
        <f t="shared" si="988"/>
        <v>43815</v>
      </c>
      <c r="NP109" s="67">
        <f t="shared" si="989"/>
        <v>43816</v>
      </c>
      <c r="NQ109" s="67">
        <f t="shared" si="989"/>
        <v>43817</v>
      </c>
      <c r="NR109" s="67">
        <f t="shared" si="989"/>
        <v>43818</v>
      </c>
      <c r="NS109" s="67">
        <f t="shared" si="989"/>
        <v>43819</v>
      </c>
      <c r="NT109" s="67">
        <f t="shared" si="989"/>
        <v>43820</v>
      </c>
      <c r="NU109" s="67">
        <f t="shared" si="989"/>
        <v>43821</v>
      </c>
      <c r="NV109" s="67">
        <f t="shared" si="989"/>
        <v>43822</v>
      </c>
      <c r="NW109" s="67">
        <f t="shared" si="989"/>
        <v>43823</v>
      </c>
      <c r="NX109" s="67">
        <f t="shared" si="989"/>
        <v>43824</v>
      </c>
      <c r="NY109" s="67">
        <f t="shared" si="989"/>
        <v>43825</v>
      </c>
      <c r="NZ109" s="67">
        <f t="shared" si="989"/>
        <v>43826</v>
      </c>
      <c r="OA109" s="67">
        <f t="shared" si="989"/>
        <v>43827</v>
      </c>
      <c r="OB109" s="67">
        <f t="shared" si="989"/>
        <v>43828</v>
      </c>
      <c r="OC109" s="67">
        <f t="shared" si="989"/>
        <v>43829</v>
      </c>
      <c r="OD109" s="67">
        <f t="shared" si="989"/>
        <v>43830</v>
      </c>
      <c r="OE109" s="157"/>
      <c r="OF109" s="186">
        <f t="shared" ref="OF109" si="998">OK109+OM109+OO109+OQ109+OS109+OU109+OW109</f>
        <v>0</v>
      </c>
      <c r="OG109" s="28">
        <f t="shared" ref="OG109" si="999">OL109+ON109+OP109+OR109+OT109+OV109+OX109</f>
        <v>0</v>
      </c>
      <c r="OH109" s="185">
        <f>D109-OF109</f>
        <v>0</v>
      </c>
      <c r="OI109" s="29">
        <f>G109-OG109</f>
        <v>0</v>
      </c>
      <c r="OJ109" s="90" t="str">
        <f>J109</f>
        <v>km</v>
      </c>
      <c r="OK109" s="212"/>
      <c r="OL109" s="29">
        <f>OK109*F109</f>
        <v>0</v>
      </c>
      <c r="OM109" s="212"/>
      <c r="ON109" s="29">
        <f>OM109*F109</f>
        <v>0</v>
      </c>
      <c r="OO109" s="213"/>
      <c r="OP109" s="29">
        <f>OO109*F109</f>
        <v>0</v>
      </c>
      <c r="OQ109" s="213"/>
      <c r="OR109" s="29">
        <f>OQ109*F109</f>
        <v>0</v>
      </c>
      <c r="OS109" s="213"/>
      <c r="OT109" s="29">
        <f>OS109*F109</f>
        <v>0</v>
      </c>
      <c r="OU109" s="213"/>
      <c r="OV109" s="29">
        <f>OU109*F109</f>
        <v>0</v>
      </c>
      <c r="OW109" s="213"/>
      <c r="OX109" s="29">
        <f>OW109*F109</f>
        <v>0</v>
      </c>
      <c r="OY109" s="157"/>
    </row>
    <row r="110" spans="1:415" ht="12.75" x14ac:dyDescent="0.2">
      <c r="A110" s="156" t="s">
        <v>113</v>
      </c>
      <c r="B110" s="131" t="s">
        <v>114</v>
      </c>
      <c r="C110" s="131"/>
      <c r="D110" s="131"/>
      <c r="E110" s="131"/>
      <c r="F110" s="150"/>
      <c r="G110" s="131"/>
      <c r="H110" s="151"/>
      <c r="I110" s="135"/>
      <c r="J110" s="132"/>
      <c r="K110" s="136"/>
      <c r="L110" s="136"/>
      <c r="M110" s="136"/>
      <c r="N110" s="136"/>
      <c r="O110" s="136"/>
      <c r="P110" s="136"/>
      <c r="Q110" s="136"/>
      <c r="R110" s="136"/>
      <c r="S110" s="136"/>
      <c r="T110" s="136"/>
      <c r="U110" s="136"/>
      <c r="V110" s="136"/>
      <c r="W110" s="136"/>
      <c r="X110" s="136"/>
      <c r="Y110" s="136"/>
      <c r="Z110" s="136"/>
      <c r="AA110" s="137"/>
      <c r="AB110" s="136"/>
      <c r="AC110" s="137"/>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c r="CA110" s="75"/>
      <c r="CB110" s="75"/>
      <c r="CC110" s="75"/>
      <c r="CD110" s="75"/>
      <c r="CE110" s="75"/>
      <c r="CF110" s="75"/>
      <c r="CG110" s="75"/>
      <c r="CH110" s="75"/>
      <c r="CI110" s="75"/>
      <c r="CJ110" s="75"/>
      <c r="CK110" s="75"/>
      <c r="CL110" s="75"/>
      <c r="CM110" s="75"/>
      <c r="CN110" s="75"/>
      <c r="CO110" s="75"/>
      <c r="CP110" s="75"/>
      <c r="CQ110" s="75"/>
      <c r="CR110" s="75"/>
      <c r="CS110" s="75"/>
      <c r="CT110" s="75"/>
      <c r="CU110" s="75"/>
      <c r="CV110" s="75"/>
      <c r="CW110" s="75"/>
      <c r="CX110" s="75"/>
      <c r="CY110" s="75"/>
      <c r="CZ110" s="75"/>
      <c r="DA110" s="75"/>
      <c r="DB110" s="75"/>
      <c r="DC110" s="75"/>
      <c r="DD110" s="75"/>
      <c r="DE110" s="75"/>
      <c r="DF110" s="75"/>
      <c r="DG110" s="75"/>
      <c r="DH110" s="75"/>
      <c r="DI110" s="75"/>
      <c r="DJ110" s="75"/>
      <c r="DK110" s="75"/>
      <c r="DL110" s="75"/>
      <c r="DM110" s="75"/>
      <c r="DN110" s="75"/>
      <c r="DO110" s="75"/>
      <c r="DP110" s="75"/>
      <c r="DQ110" s="75"/>
      <c r="DR110" s="75"/>
      <c r="DS110" s="75"/>
      <c r="DT110" s="75"/>
      <c r="DU110" s="75"/>
      <c r="DV110" s="75"/>
      <c r="DW110" s="75"/>
      <c r="DX110" s="75"/>
      <c r="DY110" s="75"/>
      <c r="DZ110" s="75"/>
      <c r="EA110" s="75"/>
      <c r="EB110" s="75"/>
      <c r="EC110" s="75"/>
      <c r="ED110" s="75"/>
      <c r="EE110" s="75"/>
      <c r="EF110" s="75"/>
      <c r="EG110" s="75"/>
      <c r="EH110" s="75"/>
      <c r="EI110" s="75"/>
      <c r="EJ110" s="75"/>
      <c r="EK110" s="75"/>
      <c r="EL110" s="75"/>
      <c r="EM110" s="75"/>
      <c r="EN110" s="75"/>
      <c r="EO110" s="75"/>
      <c r="EP110" s="75"/>
      <c r="EQ110" s="75"/>
      <c r="ER110" s="75"/>
      <c r="ES110" s="75"/>
      <c r="ET110" s="75"/>
      <c r="EU110" s="75"/>
      <c r="EV110" s="75"/>
      <c r="EW110" s="75"/>
      <c r="EX110" s="75"/>
      <c r="EY110" s="75"/>
      <c r="EZ110" s="75"/>
      <c r="FA110" s="75"/>
      <c r="FB110" s="75"/>
      <c r="FC110" s="75"/>
      <c r="FD110" s="75"/>
      <c r="FE110" s="75"/>
      <c r="FF110" s="75"/>
      <c r="FG110" s="75"/>
      <c r="FH110" s="75"/>
      <c r="FI110" s="75"/>
      <c r="FJ110" s="75"/>
      <c r="FK110" s="75"/>
      <c r="FL110" s="75"/>
      <c r="FM110" s="75"/>
      <c r="FN110" s="75"/>
      <c r="FO110" s="75"/>
      <c r="FP110" s="75"/>
      <c r="FQ110" s="75"/>
      <c r="FR110" s="75"/>
      <c r="FS110" s="75"/>
      <c r="FT110" s="75"/>
      <c r="FU110" s="75"/>
      <c r="FV110" s="75"/>
      <c r="FW110" s="75"/>
      <c r="FX110" s="75"/>
      <c r="FY110" s="75"/>
      <c r="FZ110" s="75"/>
      <c r="GA110" s="75"/>
      <c r="GB110" s="75"/>
      <c r="GC110" s="75"/>
      <c r="GD110" s="75"/>
      <c r="GE110" s="75"/>
      <c r="GF110" s="75"/>
      <c r="GG110" s="75"/>
      <c r="GH110" s="75"/>
      <c r="GI110" s="75"/>
      <c r="GJ110" s="75"/>
      <c r="GK110" s="75"/>
      <c r="GL110" s="75"/>
      <c r="GM110" s="75"/>
      <c r="GN110" s="75"/>
      <c r="GO110" s="75"/>
      <c r="GP110" s="75"/>
      <c r="GQ110" s="75"/>
      <c r="GR110" s="75"/>
      <c r="GS110" s="75"/>
      <c r="GT110" s="75"/>
      <c r="GU110" s="75"/>
      <c r="GV110" s="75"/>
      <c r="GW110" s="75"/>
      <c r="GX110" s="75"/>
      <c r="GY110" s="75"/>
      <c r="GZ110" s="75"/>
      <c r="HA110" s="75"/>
      <c r="HB110" s="75"/>
      <c r="HC110" s="75"/>
      <c r="HD110" s="75"/>
      <c r="HE110" s="75"/>
      <c r="HF110" s="75"/>
      <c r="HG110" s="75"/>
      <c r="HH110" s="75"/>
      <c r="HI110" s="75"/>
      <c r="HJ110" s="75"/>
      <c r="HK110" s="75"/>
      <c r="HL110" s="75"/>
      <c r="HM110" s="75"/>
      <c r="HN110" s="75"/>
      <c r="HO110" s="75"/>
      <c r="HP110" s="75"/>
      <c r="HQ110" s="75"/>
      <c r="HR110" s="75"/>
      <c r="HS110" s="75"/>
      <c r="HT110" s="75"/>
      <c r="HU110" s="75"/>
      <c r="HV110" s="75"/>
      <c r="HW110" s="75"/>
      <c r="HX110" s="75"/>
      <c r="HY110" s="75"/>
      <c r="HZ110" s="75"/>
      <c r="IA110" s="75"/>
      <c r="IB110" s="75"/>
      <c r="IC110" s="75"/>
      <c r="ID110" s="75"/>
      <c r="IE110" s="75"/>
      <c r="IF110" s="75"/>
      <c r="IG110" s="75"/>
      <c r="IH110" s="75"/>
      <c r="II110" s="75"/>
      <c r="IJ110" s="75"/>
      <c r="IK110" s="75"/>
      <c r="IL110" s="75"/>
      <c r="IM110" s="75"/>
      <c r="IN110" s="75"/>
      <c r="IO110" s="75"/>
      <c r="IP110" s="75"/>
      <c r="IQ110" s="75"/>
      <c r="IR110" s="75"/>
      <c r="IS110" s="75"/>
      <c r="IT110" s="75"/>
      <c r="IU110" s="75"/>
      <c r="IV110" s="75"/>
      <c r="IW110" s="75"/>
      <c r="IX110" s="75"/>
      <c r="IY110" s="75"/>
      <c r="IZ110" s="75"/>
      <c r="JA110" s="75"/>
      <c r="JB110" s="75"/>
      <c r="JC110" s="75"/>
      <c r="JD110" s="75"/>
      <c r="JE110" s="75"/>
      <c r="JF110" s="75"/>
      <c r="JG110" s="75"/>
      <c r="JH110" s="75"/>
      <c r="JI110" s="75"/>
      <c r="JJ110" s="75"/>
      <c r="JK110" s="75"/>
      <c r="JL110" s="75"/>
      <c r="JM110" s="75"/>
      <c r="JN110" s="75"/>
      <c r="JO110" s="75"/>
      <c r="JP110" s="75"/>
      <c r="JQ110" s="75"/>
      <c r="JR110" s="75"/>
      <c r="JS110" s="75"/>
      <c r="JT110" s="75"/>
      <c r="JU110" s="75"/>
      <c r="JV110" s="75"/>
      <c r="JW110" s="75"/>
      <c r="JX110" s="75"/>
      <c r="JY110" s="75"/>
      <c r="JZ110" s="75"/>
      <c r="KA110" s="75"/>
      <c r="KB110" s="75"/>
      <c r="KC110" s="75"/>
      <c r="KD110" s="75"/>
      <c r="KE110" s="75"/>
      <c r="KF110" s="75"/>
      <c r="KG110" s="75"/>
      <c r="KH110" s="75"/>
      <c r="KI110" s="75"/>
      <c r="KJ110" s="75"/>
      <c r="KK110" s="75"/>
      <c r="KL110" s="75"/>
      <c r="KM110" s="75"/>
      <c r="KN110" s="75"/>
      <c r="KO110" s="75"/>
      <c r="KP110" s="75"/>
      <c r="KQ110" s="75"/>
      <c r="KR110" s="75"/>
      <c r="KS110" s="75"/>
      <c r="KT110" s="75"/>
      <c r="KU110" s="75"/>
      <c r="KV110" s="75"/>
      <c r="KW110" s="75"/>
      <c r="KX110" s="75"/>
      <c r="KY110" s="75"/>
      <c r="KZ110" s="75"/>
      <c r="LA110" s="75"/>
      <c r="LB110" s="75"/>
      <c r="LC110" s="75"/>
      <c r="LD110" s="75"/>
      <c r="LE110" s="75"/>
      <c r="LF110" s="75"/>
      <c r="LG110" s="75"/>
      <c r="LH110" s="75"/>
      <c r="LI110" s="75"/>
      <c r="LJ110" s="75"/>
      <c r="LK110" s="75"/>
      <c r="LL110" s="75"/>
      <c r="LM110" s="75"/>
      <c r="LN110" s="75"/>
      <c r="LO110" s="75"/>
      <c r="LP110" s="75"/>
      <c r="LQ110" s="75"/>
      <c r="LR110" s="75"/>
      <c r="LS110" s="75"/>
      <c r="LT110" s="75"/>
      <c r="LU110" s="75"/>
      <c r="LV110" s="75"/>
      <c r="LW110" s="75"/>
      <c r="LX110" s="75"/>
      <c r="LY110" s="75"/>
      <c r="LZ110" s="75"/>
      <c r="MA110" s="75"/>
      <c r="MB110" s="75"/>
      <c r="MC110" s="75"/>
      <c r="MD110" s="75"/>
      <c r="ME110" s="75"/>
      <c r="MF110" s="75"/>
      <c r="MG110" s="75"/>
      <c r="MH110" s="75"/>
      <c r="MI110" s="75"/>
      <c r="MJ110" s="75"/>
      <c r="MK110" s="75"/>
      <c r="ML110" s="75"/>
      <c r="MM110" s="75"/>
      <c r="MN110" s="75"/>
      <c r="MO110" s="75"/>
      <c r="MP110" s="75"/>
      <c r="MQ110" s="75"/>
      <c r="MR110" s="75"/>
      <c r="MS110" s="75"/>
      <c r="MT110" s="75"/>
      <c r="MU110" s="75"/>
      <c r="MV110" s="75"/>
      <c r="MW110" s="75"/>
      <c r="MX110" s="75"/>
      <c r="MY110" s="75"/>
      <c r="MZ110" s="75"/>
      <c r="NA110" s="75"/>
      <c r="NB110" s="75"/>
      <c r="NC110" s="75"/>
      <c r="ND110" s="75"/>
      <c r="NE110" s="75"/>
      <c r="NF110" s="75"/>
      <c r="NG110" s="75"/>
      <c r="NH110" s="75"/>
      <c r="NI110" s="75"/>
      <c r="NJ110" s="75"/>
      <c r="NK110" s="75"/>
      <c r="NL110" s="75"/>
      <c r="NM110" s="75"/>
      <c r="NN110" s="75"/>
      <c r="NO110" s="75"/>
      <c r="NP110" s="75"/>
      <c r="NQ110" s="75"/>
      <c r="NR110" s="75"/>
      <c r="NS110" s="75"/>
      <c r="NT110" s="75"/>
      <c r="NU110" s="75"/>
      <c r="NV110" s="75"/>
      <c r="NW110" s="75"/>
      <c r="NX110" s="75"/>
      <c r="NY110" s="75"/>
      <c r="NZ110" s="75"/>
      <c r="OA110" s="75"/>
      <c r="OB110" s="75"/>
      <c r="OC110" s="75"/>
      <c r="OD110" s="75"/>
      <c r="OE110" s="157"/>
      <c r="OF110" s="132"/>
      <c r="OG110" s="132"/>
      <c r="OH110" s="132"/>
      <c r="OI110" s="132"/>
      <c r="OJ110" s="161"/>
      <c r="OK110" s="132"/>
      <c r="OL110" s="132"/>
      <c r="OM110" s="132"/>
      <c r="ON110" s="132"/>
      <c r="OO110" s="132"/>
      <c r="OP110" s="132"/>
      <c r="OQ110" s="132"/>
      <c r="OR110" s="132"/>
      <c r="OS110" s="132"/>
      <c r="OT110" s="132"/>
      <c r="OU110" s="132"/>
      <c r="OV110" s="132"/>
      <c r="OW110" s="132"/>
      <c r="OX110" s="132"/>
      <c r="OY110" s="157"/>
    </row>
    <row r="111" spans="1:415" ht="12.75" x14ac:dyDescent="0.2">
      <c r="A111" s="124" t="s">
        <v>177</v>
      </c>
      <c r="B111" s="55" t="s">
        <v>204</v>
      </c>
      <c r="C111" s="125" t="s">
        <v>19</v>
      </c>
      <c r="D111" s="91">
        <v>0</v>
      </c>
      <c r="E111" s="26">
        <f>D111</f>
        <v>0</v>
      </c>
      <c r="F111" s="216"/>
      <c r="G111" s="27">
        <f t="shared" ref="G111" si="1000">ROUND(ROUND(D111,3)*$F111,2)</f>
        <v>0</v>
      </c>
      <c r="H111" s="84">
        <f t="shared" ref="H111" si="1001">ROUND(ROUND(E111,3)*$F111,2)</f>
        <v>0</v>
      </c>
      <c r="I111" s="100"/>
      <c r="J111" s="69" t="str">
        <f>C111</f>
        <v>kompl.</v>
      </c>
      <c r="K111" s="64"/>
      <c r="L111" s="69">
        <f>K111*$F111</f>
        <v>0</v>
      </c>
      <c r="M111" s="64"/>
      <c r="N111" s="69">
        <f>M111*$F111</f>
        <v>0</v>
      </c>
      <c r="O111" s="64"/>
      <c r="P111" s="69">
        <f>O111*$F111</f>
        <v>0</v>
      </c>
      <c r="Q111" s="64"/>
      <c r="R111" s="69">
        <f>Q111*$F111</f>
        <v>0</v>
      </c>
      <c r="S111" s="64"/>
      <c r="T111" s="69">
        <f>S111*$F111</f>
        <v>0</v>
      </c>
      <c r="U111" s="64"/>
      <c r="V111" s="69">
        <f>U111*$F111</f>
        <v>0</v>
      </c>
      <c r="W111" s="64"/>
      <c r="X111" s="69">
        <f>W111*$F111</f>
        <v>0</v>
      </c>
      <c r="Y111" s="69">
        <f t="shared" ref="Y111:Z113" si="1002">SUM(K111,M111,O111,Q111,S111,U111,W111)</f>
        <v>0</v>
      </c>
      <c r="Z111" s="69">
        <f t="shared" si="1002"/>
        <v>0</v>
      </c>
      <c r="AA111" s="71" t="e">
        <f>MIN(#REF!)</f>
        <v>#REF!</v>
      </c>
      <c r="AB111" s="72" t="e">
        <f>AC111-AA111</f>
        <v>#REF!</v>
      </c>
      <c r="AC111" s="71" t="e">
        <f>MAX(#REF!)</f>
        <v>#REF!</v>
      </c>
      <c r="AD111" s="67">
        <f t="shared" ref="AD111:AS115" si="1003">AD$18</f>
        <v>43466</v>
      </c>
      <c r="AE111" s="67">
        <f t="shared" si="1003"/>
        <v>43467</v>
      </c>
      <c r="AF111" s="67">
        <f t="shared" si="1003"/>
        <v>43468</v>
      </c>
      <c r="AG111" s="67">
        <f t="shared" si="1003"/>
        <v>43469</v>
      </c>
      <c r="AH111" s="67">
        <f t="shared" si="1003"/>
        <v>43470</v>
      </c>
      <c r="AI111" s="67">
        <f t="shared" si="1003"/>
        <v>43471</v>
      </c>
      <c r="AJ111" s="67">
        <f t="shared" si="1003"/>
        <v>43472</v>
      </c>
      <c r="AK111" s="67">
        <f t="shared" si="1003"/>
        <v>43473</v>
      </c>
      <c r="AL111" s="67">
        <f t="shared" si="1003"/>
        <v>43474</v>
      </c>
      <c r="AM111" s="67">
        <f t="shared" si="1003"/>
        <v>43475</v>
      </c>
      <c r="AN111" s="67">
        <f t="shared" si="1003"/>
        <v>43476</v>
      </c>
      <c r="AO111" s="67">
        <f t="shared" si="1003"/>
        <v>43477</v>
      </c>
      <c r="AP111" s="67">
        <f t="shared" si="1003"/>
        <v>43478</v>
      </c>
      <c r="AQ111" s="67">
        <f t="shared" si="1003"/>
        <v>43479</v>
      </c>
      <c r="AR111" s="67">
        <f t="shared" si="1003"/>
        <v>43480</v>
      </c>
      <c r="AS111" s="67">
        <f t="shared" si="1003"/>
        <v>43481</v>
      </c>
      <c r="AT111" s="67">
        <f t="shared" ref="AT111:BH115" si="1004">AT$18</f>
        <v>43482</v>
      </c>
      <c r="AU111" s="67">
        <f t="shared" si="1004"/>
        <v>43483</v>
      </c>
      <c r="AV111" s="67">
        <f t="shared" si="1004"/>
        <v>43484</v>
      </c>
      <c r="AW111" s="67">
        <f t="shared" si="1004"/>
        <v>43485</v>
      </c>
      <c r="AX111" s="67">
        <f t="shared" si="1004"/>
        <v>43486</v>
      </c>
      <c r="AY111" s="67">
        <f t="shared" si="1004"/>
        <v>43487</v>
      </c>
      <c r="AZ111" s="67">
        <f t="shared" si="1004"/>
        <v>43488</v>
      </c>
      <c r="BA111" s="67">
        <f t="shared" si="1004"/>
        <v>43489</v>
      </c>
      <c r="BB111" s="67">
        <f t="shared" si="1004"/>
        <v>43490</v>
      </c>
      <c r="BC111" s="67">
        <f t="shared" si="1004"/>
        <v>43491</v>
      </c>
      <c r="BD111" s="67">
        <f t="shared" si="1004"/>
        <v>43492</v>
      </c>
      <c r="BE111" s="67">
        <f t="shared" si="1004"/>
        <v>43493</v>
      </c>
      <c r="BF111" s="67">
        <f t="shared" si="1004"/>
        <v>43494</v>
      </c>
      <c r="BG111" s="67">
        <f t="shared" si="1004"/>
        <v>43495</v>
      </c>
      <c r="BH111" s="67">
        <f t="shared" si="1004"/>
        <v>43496</v>
      </c>
      <c r="BI111" s="67">
        <f t="shared" ref="BI111:BX115" si="1005">BI$18</f>
        <v>43497</v>
      </c>
      <c r="BJ111" s="67">
        <f t="shared" si="1005"/>
        <v>43498</v>
      </c>
      <c r="BK111" s="67">
        <f t="shared" si="1005"/>
        <v>43499</v>
      </c>
      <c r="BL111" s="67">
        <f t="shared" si="1005"/>
        <v>43500</v>
      </c>
      <c r="BM111" s="67">
        <f t="shared" si="1005"/>
        <v>43501</v>
      </c>
      <c r="BN111" s="67">
        <f t="shared" si="1005"/>
        <v>43502</v>
      </c>
      <c r="BO111" s="67">
        <f t="shared" si="1005"/>
        <v>43503</v>
      </c>
      <c r="BP111" s="67">
        <f t="shared" si="1005"/>
        <v>43504</v>
      </c>
      <c r="BQ111" s="67">
        <f t="shared" si="1005"/>
        <v>43505</v>
      </c>
      <c r="BR111" s="67">
        <f t="shared" si="1005"/>
        <v>43506</v>
      </c>
      <c r="BS111" s="67">
        <f t="shared" si="1005"/>
        <v>43507</v>
      </c>
      <c r="BT111" s="67">
        <f t="shared" si="1005"/>
        <v>43508</v>
      </c>
      <c r="BU111" s="67">
        <f t="shared" si="1005"/>
        <v>43509</v>
      </c>
      <c r="BV111" s="67">
        <f t="shared" si="1005"/>
        <v>43510</v>
      </c>
      <c r="BW111" s="67">
        <f t="shared" si="1005"/>
        <v>43511</v>
      </c>
      <c r="BX111" s="67">
        <f t="shared" si="1005"/>
        <v>43512</v>
      </c>
      <c r="BY111" s="67">
        <f t="shared" ref="BY111:CJ115" si="1006">BY$18</f>
        <v>43513</v>
      </c>
      <c r="BZ111" s="67">
        <f t="shared" si="1006"/>
        <v>43514</v>
      </c>
      <c r="CA111" s="67">
        <f t="shared" si="1006"/>
        <v>43515</v>
      </c>
      <c r="CB111" s="67">
        <f t="shared" si="1006"/>
        <v>43516</v>
      </c>
      <c r="CC111" s="67">
        <f t="shared" si="1006"/>
        <v>43517</v>
      </c>
      <c r="CD111" s="67">
        <f t="shared" si="1006"/>
        <v>43518</v>
      </c>
      <c r="CE111" s="67">
        <f t="shared" si="1006"/>
        <v>43519</v>
      </c>
      <c r="CF111" s="67">
        <f t="shared" si="1006"/>
        <v>43520</v>
      </c>
      <c r="CG111" s="67">
        <f t="shared" si="1006"/>
        <v>43521</v>
      </c>
      <c r="CH111" s="67">
        <f t="shared" si="1006"/>
        <v>43522</v>
      </c>
      <c r="CI111" s="67">
        <f t="shared" si="1006"/>
        <v>43523</v>
      </c>
      <c r="CJ111" s="67">
        <f t="shared" si="1006"/>
        <v>43524</v>
      </c>
      <c r="CK111" s="67">
        <f t="shared" ref="CK111:CZ115" si="1007">CK$18</f>
        <v>43525</v>
      </c>
      <c r="CL111" s="67">
        <f t="shared" si="1007"/>
        <v>43526</v>
      </c>
      <c r="CM111" s="67">
        <f t="shared" si="1007"/>
        <v>43527</v>
      </c>
      <c r="CN111" s="67">
        <f t="shared" si="1007"/>
        <v>43528</v>
      </c>
      <c r="CO111" s="67">
        <f t="shared" si="1007"/>
        <v>43529</v>
      </c>
      <c r="CP111" s="67">
        <f t="shared" si="1007"/>
        <v>43530</v>
      </c>
      <c r="CQ111" s="67">
        <f t="shared" si="1007"/>
        <v>43531</v>
      </c>
      <c r="CR111" s="67">
        <f t="shared" si="1007"/>
        <v>43532</v>
      </c>
      <c r="CS111" s="67">
        <f t="shared" si="1007"/>
        <v>43533</v>
      </c>
      <c r="CT111" s="67">
        <f t="shared" si="1007"/>
        <v>43534</v>
      </c>
      <c r="CU111" s="67">
        <f t="shared" si="1007"/>
        <v>43535</v>
      </c>
      <c r="CV111" s="67">
        <f t="shared" si="1007"/>
        <v>43536</v>
      </c>
      <c r="CW111" s="67">
        <f t="shared" si="1007"/>
        <v>43537</v>
      </c>
      <c r="CX111" s="67">
        <f t="shared" si="1007"/>
        <v>43538</v>
      </c>
      <c r="CY111" s="67">
        <f t="shared" si="1007"/>
        <v>43539</v>
      </c>
      <c r="CZ111" s="67">
        <f t="shared" si="1007"/>
        <v>43540</v>
      </c>
      <c r="DA111" s="67">
        <f t="shared" ref="DA111:DO115" si="1008">DA$18</f>
        <v>43541</v>
      </c>
      <c r="DB111" s="67">
        <f t="shared" si="1008"/>
        <v>43542</v>
      </c>
      <c r="DC111" s="67">
        <f t="shared" si="1008"/>
        <v>43543</v>
      </c>
      <c r="DD111" s="67">
        <f t="shared" si="1008"/>
        <v>43544</v>
      </c>
      <c r="DE111" s="67">
        <f t="shared" si="1008"/>
        <v>43545</v>
      </c>
      <c r="DF111" s="67">
        <f t="shared" si="1008"/>
        <v>43546</v>
      </c>
      <c r="DG111" s="67">
        <f t="shared" si="1008"/>
        <v>43547</v>
      </c>
      <c r="DH111" s="67">
        <f t="shared" si="1008"/>
        <v>43548</v>
      </c>
      <c r="DI111" s="67">
        <f t="shared" si="1008"/>
        <v>43549</v>
      </c>
      <c r="DJ111" s="67">
        <f t="shared" si="1008"/>
        <v>43550</v>
      </c>
      <c r="DK111" s="67">
        <f t="shared" si="1008"/>
        <v>43551</v>
      </c>
      <c r="DL111" s="67">
        <f t="shared" si="1008"/>
        <v>43552</v>
      </c>
      <c r="DM111" s="67">
        <f t="shared" si="1008"/>
        <v>43553</v>
      </c>
      <c r="DN111" s="67">
        <f t="shared" si="1008"/>
        <v>43554</v>
      </c>
      <c r="DO111" s="67">
        <f t="shared" si="1008"/>
        <v>43555</v>
      </c>
      <c r="DP111" s="67">
        <f t="shared" ref="DP111:EE115" si="1009">DP$18</f>
        <v>43556</v>
      </c>
      <c r="DQ111" s="67">
        <f t="shared" si="1009"/>
        <v>43557</v>
      </c>
      <c r="DR111" s="67">
        <f t="shared" si="1009"/>
        <v>43558</v>
      </c>
      <c r="DS111" s="67">
        <f t="shared" si="1009"/>
        <v>43559</v>
      </c>
      <c r="DT111" s="67">
        <f t="shared" si="1009"/>
        <v>43560</v>
      </c>
      <c r="DU111" s="67">
        <f t="shared" si="1009"/>
        <v>43561</v>
      </c>
      <c r="DV111" s="67">
        <f t="shared" si="1009"/>
        <v>43562</v>
      </c>
      <c r="DW111" s="67">
        <f t="shared" si="1009"/>
        <v>43563</v>
      </c>
      <c r="DX111" s="67">
        <f t="shared" si="1009"/>
        <v>43564</v>
      </c>
      <c r="DY111" s="67">
        <f t="shared" si="1009"/>
        <v>43565</v>
      </c>
      <c r="DZ111" s="67">
        <f t="shared" si="1009"/>
        <v>43566</v>
      </c>
      <c r="EA111" s="67">
        <f t="shared" si="1009"/>
        <v>43567</v>
      </c>
      <c r="EB111" s="67">
        <f t="shared" si="1009"/>
        <v>43568</v>
      </c>
      <c r="EC111" s="67">
        <f t="shared" si="1009"/>
        <v>43569</v>
      </c>
      <c r="ED111" s="67">
        <f t="shared" si="1009"/>
        <v>43570</v>
      </c>
      <c r="EE111" s="67">
        <f t="shared" si="1009"/>
        <v>43571</v>
      </c>
      <c r="EF111" s="67">
        <f t="shared" ref="EF111:ES115" si="1010">EF$18</f>
        <v>43572</v>
      </c>
      <c r="EG111" s="67">
        <f t="shared" si="1010"/>
        <v>43573</v>
      </c>
      <c r="EH111" s="67">
        <f t="shared" si="1010"/>
        <v>43574</v>
      </c>
      <c r="EI111" s="67">
        <f t="shared" si="1010"/>
        <v>43575</v>
      </c>
      <c r="EJ111" s="67">
        <f t="shared" si="1010"/>
        <v>43576</v>
      </c>
      <c r="EK111" s="67">
        <f t="shared" si="1010"/>
        <v>43577</v>
      </c>
      <c r="EL111" s="67">
        <f t="shared" si="1010"/>
        <v>43578</v>
      </c>
      <c r="EM111" s="67">
        <f t="shared" si="1010"/>
        <v>43579</v>
      </c>
      <c r="EN111" s="67">
        <f t="shared" si="1010"/>
        <v>43580</v>
      </c>
      <c r="EO111" s="67">
        <f t="shared" si="1010"/>
        <v>43581</v>
      </c>
      <c r="EP111" s="67">
        <f t="shared" si="1010"/>
        <v>43582</v>
      </c>
      <c r="EQ111" s="67">
        <f t="shared" si="1010"/>
        <v>43583</v>
      </c>
      <c r="ER111" s="67">
        <f t="shared" si="1010"/>
        <v>43584</v>
      </c>
      <c r="ES111" s="67">
        <f t="shared" si="1010"/>
        <v>43585</v>
      </c>
      <c r="ET111" s="67">
        <f t="shared" ref="ET111:FI115" si="1011">ET$18</f>
        <v>43586</v>
      </c>
      <c r="EU111" s="67">
        <f t="shared" si="1011"/>
        <v>43587</v>
      </c>
      <c r="EV111" s="67">
        <f t="shared" si="1011"/>
        <v>43588</v>
      </c>
      <c r="EW111" s="67">
        <f t="shared" si="1011"/>
        <v>43589</v>
      </c>
      <c r="EX111" s="67">
        <f t="shared" si="1011"/>
        <v>43590</v>
      </c>
      <c r="EY111" s="67">
        <f t="shared" si="1011"/>
        <v>43591</v>
      </c>
      <c r="EZ111" s="67">
        <f t="shared" si="1011"/>
        <v>43592</v>
      </c>
      <c r="FA111" s="67">
        <f t="shared" si="1011"/>
        <v>43593</v>
      </c>
      <c r="FB111" s="67">
        <f t="shared" si="1011"/>
        <v>43594</v>
      </c>
      <c r="FC111" s="67">
        <f t="shared" si="1011"/>
        <v>43595</v>
      </c>
      <c r="FD111" s="67">
        <f t="shared" si="1011"/>
        <v>43596</v>
      </c>
      <c r="FE111" s="67">
        <f t="shared" si="1011"/>
        <v>43597</v>
      </c>
      <c r="FF111" s="67">
        <f t="shared" si="1011"/>
        <v>43598</v>
      </c>
      <c r="FG111" s="67">
        <f t="shared" si="1011"/>
        <v>43599</v>
      </c>
      <c r="FH111" s="67">
        <f t="shared" si="1011"/>
        <v>43600</v>
      </c>
      <c r="FI111" s="67">
        <f t="shared" si="1011"/>
        <v>43601</v>
      </c>
      <c r="FJ111" s="67">
        <f t="shared" ref="FJ111:FX115" si="1012">FJ$18</f>
        <v>43602</v>
      </c>
      <c r="FK111" s="67">
        <f t="shared" si="1012"/>
        <v>43603</v>
      </c>
      <c r="FL111" s="67">
        <f t="shared" si="1012"/>
        <v>43604</v>
      </c>
      <c r="FM111" s="67">
        <f t="shared" si="1012"/>
        <v>43605</v>
      </c>
      <c r="FN111" s="67">
        <f t="shared" si="1012"/>
        <v>43606</v>
      </c>
      <c r="FO111" s="67">
        <f t="shared" si="1012"/>
        <v>43607</v>
      </c>
      <c r="FP111" s="67">
        <f t="shared" si="1012"/>
        <v>43608</v>
      </c>
      <c r="FQ111" s="67">
        <f t="shared" si="1012"/>
        <v>43609</v>
      </c>
      <c r="FR111" s="67">
        <f t="shared" si="1012"/>
        <v>43610</v>
      </c>
      <c r="FS111" s="67">
        <f t="shared" si="1012"/>
        <v>43611</v>
      </c>
      <c r="FT111" s="67">
        <f t="shared" si="1012"/>
        <v>43612</v>
      </c>
      <c r="FU111" s="67">
        <f t="shared" si="1012"/>
        <v>43613</v>
      </c>
      <c r="FV111" s="67">
        <f t="shared" si="1012"/>
        <v>43614</v>
      </c>
      <c r="FW111" s="67">
        <f t="shared" si="1012"/>
        <v>43615</v>
      </c>
      <c r="FX111" s="67">
        <f t="shared" si="1012"/>
        <v>43616</v>
      </c>
      <c r="FY111" s="67">
        <f t="shared" ref="FY111:GN115" si="1013">FY$18</f>
        <v>43617</v>
      </c>
      <c r="FZ111" s="67">
        <f t="shared" si="1013"/>
        <v>43618</v>
      </c>
      <c r="GA111" s="67">
        <f t="shared" si="1013"/>
        <v>43619</v>
      </c>
      <c r="GB111" s="67">
        <f t="shared" si="1013"/>
        <v>43620</v>
      </c>
      <c r="GC111" s="67">
        <f t="shared" si="1013"/>
        <v>43621</v>
      </c>
      <c r="GD111" s="67">
        <f t="shared" si="1013"/>
        <v>43622</v>
      </c>
      <c r="GE111" s="67">
        <f t="shared" si="1013"/>
        <v>43623</v>
      </c>
      <c r="GF111" s="67">
        <f t="shared" si="1013"/>
        <v>43624</v>
      </c>
      <c r="GG111" s="67">
        <f t="shared" si="1013"/>
        <v>43625</v>
      </c>
      <c r="GH111" s="67">
        <f t="shared" si="1013"/>
        <v>43626</v>
      </c>
      <c r="GI111" s="67">
        <f t="shared" si="1013"/>
        <v>43627</v>
      </c>
      <c r="GJ111" s="67">
        <f t="shared" si="1013"/>
        <v>43628</v>
      </c>
      <c r="GK111" s="67">
        <f t="shared" si="1013"/>
        <v>43629</v>
      </c>
      <c r="GL111" s="67">
        <f t="shared" si="1013"/>
        <v>43630</v>
      </c>
      <c r="GM111" s="67">
        <f t="shared" si="1013"/>
        <v>43631</v>
      </c>
      <c r="GN111" s="67">
        <f t="shared" si="1013"/>
        <v>43632</v>
      </c>
      <c r="GO111" s="67">
        <f t="shared" ref="GO111:HB115" si="1014">GO$18</f>
        <v>43633</v>
      </c>
      <c r="GP111" s="67">
        <f t="shared" si="1014"/>
        <v>43634</v>
      </c>
      <c r="GQ111" s="67">
        <f t="shared" si="1014"/>
        <v>43635</v>
      </c>
      <c r="GR111" s="67">
        <f t="shared" si="1014"/>
        <v>43636</v>
      </c>
      <c r="GS111" s="67">
        <f t="shared" si="1014"/>
        <v>43637</v>
      </c>
      <c r="GT111" s="67">
        <f t="shared" si="1014"/>
        <v>43638</v>
      </c>
      <c r="GU111" s="67">
        <f t="shared" si="1014"/>
        <v>43639</v>
      </c>
      <c r="GV111" s="67">
        <f t="shared" si="1014"/>
        <v>43640</v>
      </c>
      <c r="GW111" s="67">
        <f t="shared" si="1014"/>
        <v>43641</v>
      </c>
      <c r="GX111" s="67">
        <f t="shared" si="1014"/>
        <v>43642</v>
      </c>
      <c r="GY111" s="67">
        <f t="shared" si="1014"/>
        <v>43643</v>
      </c>
      <c r="GZ111" s="67">
        <f t="shared" si="1014"/>
        <v>43644</v>
      </c>
      <c r="HA111" s="67">
        <f t="shared" si="1014"/>
        <v>43645</v>
      </c>
      <c r="HB111" s="67">
        <f t="shared" si="1014"/>
        <v>43646</v>
      </c>
      <c r="HC111" s="67">
        <f t="shared" ref="HC111:HR115" si="1015">HC$18</f>
        <v>43647</v>
      </c>
      <c r="HD111" s="67">
        <f t="shared" si="1015"/>
        <v>43648</v>
      </c>
      <c r="HE111" s="67">
        <f t="shared" si="1015"/>
        <v>43649</v>
      </c>
      <c r="HF111" s="67">
        <f t="shared" si="1015"/>
        <v>43650</v>
      </c>
      <c r="HG111" s="67">
        <f t="shared" si="1015"/>
        <v>43651</v>
      </c>
      <c r="HH111" s="67">
        <f t="shared" si="1015"/>
        <v>43652</v>
      </c>
      <c r="HI111" s="67">
        <f t="shared" si="1015"/>
        <v>43653</v>
      </c>
      <c r="HJ111" s="67">
        <f t="shared" si="1015"/>
        <v>43654</v>
      </c>
      <c r="HK111" s="67">
        <f t="shared" si="1015"/>
        <v>43655</v>
      </c>
      <c r="HL111" s="67">
        <f t="shared" si="1015"/>
        <v>43656</v>
      </c>
      <c r="HM111" s="67">
        <f t="shared" si="1015"/>
        <v>43657</v>
      </c>
      <c r="HN111" s="67">
        <f t="shared" si="1015"/>
        <v>43658</v>
      </c>
      <c r="HO111" s="67">
        <f t="shared" si="1015"/>
        <v>43659</v>
      </c>
      <c r="HP111" s="67">
        <f t="shared" si="1015"/>
        <v>43660</v>
      </c>
      <c r="HQ111" s="67">
        <f t="shared" si="1015"/>
        <v>43661</v>
      </c>
      <c r="HR111" s="67">
        <f t="shared" si="1015"/>
        <v>43662</v>
      </c>
      <c r="HS111" s="67">
        <f t="shared" ref="HS111:IG115" si="1016">HS$18</f>
        <v>43663</v>
      </c>
      <c r="HT111" s="67">
        <f t="shared" si="1016"/>
        <v>43664</v>
      </c>
      <c r="HU111" s="67">
        <f t="shared" si="1016"/>
        <v>43665</v>
      </c>
      <c r="HV111" s="67">
        <f t="shared" si="1016"/>
        <v>43666</v>
      </c>
      <c r="HW111" s="67">
        <f t="shared" si="1016"/>
        <v>43667</v>
      </c>
      <c r="HX111" s="67">
        <f t="shared" si="1016"/>
        <v>43668</v>
      </c>
      <c r="HY111" s="67">
        <f t="shared" si="1016"/>
        <v>43669</v>
      </c>
      <c r="HZ111" s="67">
        <f t="shared" si="1016"/>
        <v>43670</v>
      </c>
      <c r="IA111" s="67">
        <f t="shared" si="1016"/>
        <v>43671</v>
      </c>
      <c r="IB111" s="67">
        <f t="shared" si="1016"/>
        <v>43672</v>
      </c>
      <c r="IC111" s="67">
        <f t="shared" si="1016"/>
        <v>43673</v>
      </c>
      <c r="ID111" s="67">
        <f t="shared" si="1016"/>
        <v>43674</v>
      </c>
      <c r="IE111" s="67">
        <f t="shared" si="1016"/>
        <v>43675</v>
      </c>
      <c r="IF111" s="67">
        <f t="shared" si="1016"/>
        <v>43676</v>
      </c>
      <c r="IG111" s="67">
        <f t="shared" si="1016"/>
        <v>43677</v>
      </c>
      <c r="IH111" s="67">
        <f t="shared" ref="IH111:IW115" si="1017">IH$18</f>
        <v>43678</v>
      </c>
      <c r="II111" s="67">
        <f t="shared" si="1017"/>
        <v>43679</v>
      </c>
      <c r="IJ111" s="67">
        <f t="shared" si="1017"/>
        <v>43680</v>
      </c>
      <c r="IK111" s="67">
        <f t="shared" si="1017"/>
        <v>43681</v>
      </c>
      <c r="IL111" s="67">
        <f t="shared" si="1017"/>
        <v>43682</v>
      </c>
      <c r="IM111" s="67">
        <f t="shared" si="1017"/>
        <v>43683</v>
      </c>
      <c r="IN111" s="67">
        <f t="shared" si="1017"/>
        <v>43684</v>
      </c>
      <c r="IO111" s="67">
        <f t="shared" si="1017"/>
        <v>43685</v>
      </c>
      <c r="IP111" s="67">
        <f t="shared" si="1017"/>
        <v>43686</v>
      </c>
      <c r="IQ111" s="67">
        <f t="shared" si="1017"/>
        <v>43687</v>
      </c>
      <c r="IR111" s="67">
        <f t="shared" si="1017"/>
        <v>43688</v>
      </c>
      <c r="IS111" s="67">
        <f t="shared" si="1017"/>
        <v>43689</v>
      </c>
      <c r="IT111" s="67">
        <f t="shared" si="1017"/>
        <v>43690</v>
      </c>
      <c r="IU111" s="67">
        <f t="shared" si="1017"/>
        <v>43691</v>
      </c>
      <c r="IV111" s="67">
        <f t="shared" si="1017"/>
        <v>43692</v>
      </c>
      <c r="IW111" s="67">
        <f t="shared" si="1017"/>
        <v>43693</v>
      </c>
      <c r="IX111" s="67">
        <f t="shared" ref="IX111:JL115" si="1018">IX$18</f>
        <v>43694</v>
      </c>
      <c r="IY111" s="67">
        <f t="shared" si="1018"/>
        <v>43695</v>
      </c>
      <c r="IZ111" s="67">
        <f t="shared" si="1018"/>
        <v>43696</v>
      </c>
      <c r="JA111" s="67">
        <f t="shared" si="1018"/>
        <v>43697</v>
      </c>
      <c r="JB111" s="67">
        <f t="shared" si="1018"/>
        <v>43698</v>
      </c>
      <c r="JC111" s="67">
        <f t="shared" si="1018"/>
        <v>43699</v>
      </c>
      <c r="JD111" s="67">
        <f t="shared" si="1018"/>
        <v>43700</v>
      </c>
      <c r="JE111" s="67">
        <f t="shared" si="1018"/>
        <v>43701</v>
      </c>
      <c r="JF111" s="67">
        <f t="shared" si="1018"/>
        <v>43702</v>
      </c>
      <c r="JG111" s="67">
        <f t="shared" si="1018"/>
        <v>43703</v>
      </c>
      <c r="JH111" s="67">
        <f t="shared" si="1018"/>
        <v>43704</v>
      </c>
      <c r="JI111" s="67">
        <f t="shared" si="1018"/>
        <v>43705</v>
      </c>
      <c r="JJ111" s="67">
        <f t="shared" si="1018"/>
        <v>43706</v>
      </c>
      <c r="JK111" s="67">
        <f t="shared" si="1018"/>
        <v>43707</v>
      </c>
      <c r="JL111" s="67">
        <f t="shared" si="1018"/>
        <v>43708</v>
      </c>
      <c r="JM111" s="67">
        <f t="shared" ref="JM111:KB115" si="1019">JM$18</f>
        <v>43709</v>
      </c>
      <c r="JN111" s="67">
        <f t="shared" si="1019"/>
        <v>43710</v>
      </c>
      <c r="JO111" s="67">
        <f t="shared" si="1019"/>
        <v>43711</v>
      </c>
      <c r="JP111" s="67">
        <f t="shared" si="1019"/>
        <v>43712</v>
      </c>
      <c r="JQ111" s="67">
        <f t="shared" si="1019"/>
        <v>43713</v>
      </c>
      <c r="JR111" s="67">
        <f t="shared" si="1019"/>
        <v>43714</v>
      </c>
      <c r="JS111" s="67">
        <f t="shared" si="1019"/>
        <v>43715</v>
      </c>
      <c r="JT111" s="67">
        <f t="shared" si="1019"/>
        <v>43716</v>
      </c>
      <c r="JU111" s="67">
        <f t="shared" si="1019"/>
        <v>43717</v>
      </c>
      <c r="JV111" s="67">
        <f t="shared" si="1019"/>
        <v>43718</v>
      </c>
      <c r="JW111" s="67">
        <f t="shared" si="1019"/>
        <v>43719</v>
      </c>
      <c r="JX111" s="67">
        <f t="shared" si="1019"/>
        <v>43720</v>
      </c>
      <c r="JY111" s="67">
        <f t="shared" si="1019"/>
        <v>43721</v>
      </c>
      <c r="JZ111" s="67">
        <f t="shared" si="1019"/>
        <v>43722</v>
      </c>
      <c r="KA111" s="67">
        <f t="shared" si="1019"/>
        <v>43723</v>
      </c>
      <c r="KB111" s="67">
        <f t="shared" si="1019"/>
        <v>43724</v>
      </c>
      <c r="KC111" s="67">
        <f t="shared" ref="KC111:KP115" si="1020">KC$18</f>
        <v>43725</v>
      </c>
      <c r="KD111" s="67">
        <f t="shared" si="1020"/>
        <v>43726</v>
      </c>
      <c r="KE111" s="67">
        <f t="shared" si="1020"/>
        <v>43727</v>
      </c>
      <c r="KF111" s="67">
        <f t="shared" si="1020"/>
        <v>43728</v>
      </c>
      <c r="KG111" s="67">
        <f t="shared" si="1020"/>
        <v>43729</v>
      </c>
      <c r="KH111" s="67">
        <f t="shared" si="1020"/>
        <v>43730</v>
      </c>
      <c r="KI111" s="67">
        <f t="shared" si="1020"/>
        <v>43731</v>
      </c>
      <c r="KJ111" s="67">
        <f t="shared" si="1020"/>
        <v>43732</v>
      </c>
      <c r="KK111" s="67">
        <f t="shared" si="1020"/>
        <v>43733</v>
      </c>
      <c r="KL111" s="67">
        <f t="shared" si="1020"/>
        <v>43734</v>
      </c>
      <c r="KM111" s="67">
        <f t="shared" si="1020"/>
        <v>43735</v>
      </c>
      <c r="KN111" s="67">
        <f t="shared" si="1020"/>
        <v>43736</v>
      </c>
      <c r="KO111" s="67">
        <f t="shared" si="1020"/>
        <v>43737</v>
      </c>
      <c r="KP111" s="67">
        <f t="shared" si="1020"/>
        <v>43738</v>
      </c>
      <c r="KQ111" s="67">
        <f t="shared" ref="KQ111:LF115" si="1021">KQ$18</f>
        <v>43739</v>
      </c>
      <c r="KR111" s="67">
        <f t="shared" si="1021"/>
        <v>43740</v>
      </c>
      <c r="KS111" s="67">
        <f t="shared" si="1021"/>
        <v>43741</v>
      </c>
      <c r="KT111" s="67">
        <f t="shared" si="1021"/>
        <v>43742</v>
      </c>
      <c r="KU111" s="67">
        <f t="shared" si="1021"/>
        <v>43743</v>
      </c>
      <c r="KV111" s="67">
        <f t="shared" si="1021"/>
        <v>43744</v>
      </c>
      <c r="KW111" s="67">
        <f t="shared" si="1021"/>
        <v>43745</v>
      </c>
      <c r="KX111" s="67">
        <f t="shared" si="1021"/>
        <v>43746</v>
      </c>
      <c r="KY111" s="67">
        <f t="shared" si="1021"/>
        <v>43747</v>
      </c>
      <c r="KZ111" s="67">
        <f t="shared" si="1021"/>
        <v>43748</v>
      </c>
      <c r="LA111" s="67">
        <f t="shared" si="1021"/>
        <v>43749</v>
      </c>
      <c r="LB111" s="67">
        <f t="shared" si="1021"/>
        <v>43750</v>
      </c>
      <c r="LC111" s="67">
        <f t="shared" si="1021"/>
        <v>43751</v>
      </c>
      <c r="LD111" s="67">
        <f t="shared" si="1021"/>
        <v>43752</v>
      </c>
      <c r="LE111" s="67">
        <f t="shared" si="1021"/>
        <v>43753</v>
      </c>
      <c r="LF111" s="67">
        <f t="shared" si="1021"/>
        <v>43754</v>
      </c>
      <c r="LG111" s="67">
        <f t="shared" ref="LG111:LU115" si="1022">LG$18</f>
        <v>43755</v>
      </c>
      <c r="LH111" s="67">
        <f t="shared" si="1022"/>
        <v>43756</v>
      </c>
      <c r="LI111" s="67">
        <f t="shared" si="1022"/>
        <v>43757</v>
      </c>
      <c r="LJ111" s="67">
        <f t="shared" si="1022"/>
        <v>43758</v>
      </c>
      <c r="LK111" s="67">
        <f t="shared" si="1022"/>
        <v>43759</v>
      </c>
      <c r="LL111" s="67">
        <f t="shared" si="1022"/>
        <v>43760</v>
      </c>
      <c r="LM111" s="67">
        <f t="shared" si="1022"/>
        <v>43761</v>
      </c>
      <c r="LN111" s="67">
        <f t="shared" si="1022"/>
        <v>43762</v>
      </c>
      <c r="LO111" s="67">
        <f t="shared" si="1022"/>
        <v>43763</v>
      </c>
      <c r="LP111" s="67">
        <f t="shared" si="1022"/>
        <v>43764</v>
      </c>
      <c r="LQ111" s="67">
        <f t="shared" si="1022"/>
        <v>43765</v>
      </c>
      <c r="LR111" s="67">
        <f t="shared" si="1022"/>
        <v>43766</v>
      </c>
      <c r="LS111" s="67">
        <f t="shared" si="1022"/>
        <v>43767</v>
      </c>
      <c r="LT111" s="67">
        <f t="shared" si="1022"/>
        <v>43768</v>
      </c>
      <c r="LU111" s="67">
        <f t="shared" si="1022"/>
        <v>43769</v>
      </c>
      <c r="LV111" s="67">
        <f t="shared" ref="LV111:MK115" si="1023">LV$18</f>
        <v>43770</v>
      </c>
      <c r="LW111" s="67">
        <f t="shared" si="1023"/>
        <v>43771</v>
      </c>
      <c r="LX111" s="67">
        <f t="shared" si="1023"/>
        <v>43772</v>
      </c>
      <c r="LY111" s="67">
        <f t="shared" si="1023"/>
        <v>43773</v>
      </c>
      <c r="LZ111" s="67">
        <f t="shared" si="1023"/>
        <v>43774</v>
      </c>
      <c r="MA111" s="67">
        <f t="shared" si="1023"/>
        <v>43775</v>
      </c>
      <c r="MB111" s="67">
        <f t="shared" si="1023"/>
        <v>43776</v>
      </c>
      <c r="MC111" s="67">
        <f t="shared" si="1023"/>
        <v>43777</v>
      </c>
      <c r="MD111" s="67">
        <f t="shared" si="1023"/>
        <v>43778</v>
      </c>
      <c r="ME111" s="67">
        <f t="shared" si="1023"/>
        <v>43779</v>
      </c>
      <c r="MF111" s="67">
        <f t="shared" si="1023"/>
        <v>43780</v>
      </c>
      <c r="MG111" s="67">
        <f t="shared" si="1023"/>
        <v>43781</v>
      </c>
      <c r="MH111" s="67">
        <f t="shared" si="1023"/>
        <v>43782</v>
      </c>
      <c r="MI111" s="67">
        <f t="shared" si="1023"/>
        <v>43783</v>
      </c>
      <c r="MJ111" s="67">
        <f t="shared" si="1023"/>
        <v>43784</v>
      </c>
      <c r="MK111" s="67">
        <f t="shared" si="1023"/>
        <v>43785</v>
      </c>
      <c r="ML111" s="67">
        <f t="shared" ref="ML111:MY115" si="1024">ML$18</f>
        <v>43786</v>
      </c>
      <c r="MM111" s="67">
        <f t="shared" si="1024"/>
        <v>43787</v>
      </c>
      <c r="MN111" s="67">
        <f t="shared" si="1024"/>
        <v>43788</v>
      </c>
      <c r="MO111" s="67">
        <f t="shared" si="1024"/>
        <v>43789</v>
      </c>
      <c r="MP111" s="67">
        <f t="shared" si="1024"/>
        <v>43790</v>
      </c>
      <c r="MQ111" s="67">
        <f t="shared" si="1024"/>
        <v>43791</v>
      </c>
      <c r="MR111" s="67">
        <f t="shared" si="1024"/>
        <v>43792</v>
      </c>
      <c r="MS111" s="67">
        <f t="shared" si="1024"/>
        <v>43793</v>
      </c>
      <c r="MT111" s="67">
        <f t="shared" si="1024"/>
        <v>43794</v>
      </c>
      <c r="MU111" s="67">
        <f t="shared" si="1024"/>
        <v>43795</v>
      </c>
      <c r="MV111" s="67">
        <f t="shared" si="1024"/>
        <v>43796</v>
      </c>
      <c r="MW111" s="67">
        <f t="shared" si="1024"/>
        <v>43797</v>
      </c>
      <c r="MX111" s="67">
        <f t="shared" si="1024"/>
        <v>43798</v>
      </c>
      <c r="MY111" s="67">
        <f t="shared" si="1024"/>
        <v>43799</v>
      </c>
      <c r="MZ111" s="67">
        <f t="shared" ref="MZ111:NO115" si="1025">MZ$18</f>
        <v>43800</v>
      </c>
      <c r="NA111" s="67">
        <f t="shared" si="1025"/>
        <v>43801</v>
      </c>
      <c r="NB111" s="67">
        <f t="shared" si="1025"/>
        <v>43802</v>
      </c>
      <c r="NC111" s="67">
        <f t="shared" si="1025"/>
        <v>43803</v>
      </c>
      <c r="ND111" s="67">
        <f t="shared" si="1025"/>
        <v>43804</v>
      </c>
      <c r="NE111" s="67">
        <f t="shared" si="1025"/>
        <v>43805</v>
      </c>
      <c r="NF111" s="67">
        <f t="shared" si="1025"/>
        <v>43806</v>
      </c>
      <c r="NG111" s="67">
        <f t="shared" si="1025"/>
        <v>43807</v>
      </c>
      <c r="NH111" s="67">
        <f t="shared" si="1025"/>
        <v>43808</v>
      </c>
      <c r="NI111" s="67">
        <f t="shared" si="1025"/>
        <v>43809</v>
      </c>
      <c r="NJ111" s="67">
        <f t="shared" si="1025"/>
        <v>43810</v>
      </c>
      <c r="NK111" s="67">
        <f t="shared" si="1025"/>
        <v>43811</v>
      </c>
      <c r="NL111" s="67">
        <f t="shared" si="1025"/>
        <v>43812</v>
      </c>
      <c r="NM111" s="67">
        <f t="shared" si="1025"/>
        <v>43813</v>
      </c>
      <c r="NN111" s="67">
        <f t="shared" si="1025"/>
        <v>43814</v>
      </c>
      <c r="NO111" s="67">
        <f t="shared" si="1025"/>
        <v>43815</v>
      </c>
      <c r="NP111" s="67">
        <f t="shared" ref="NP111:OD115" si="1026">NP$18</f>
        <v>43816</v>
      </c>
      <c r="NQ111" s="67">
        <f t="shared" si="1026"/>
        <v>43817</v>
      </c>
      <c r="NR111" s="67">
        <f t="shared" si="1026"/>
        <v>43818</v>
      </c>
      <c r="NS111" s="67">
        <f t="shared" si="1026"/>
        <v>43819</v>
      </c>
      <c r="NT111" s="67">
        <f t="shared" si="1026"/>
        <v>43820</v>
      </c>
      <c r="NU111" s="67">
        <f t="shared" si="1026"/>
        <v>43821</v>
      </c>
      <c r="NV111" s="67">
        <f t="shared" si="1026"/>
        <v>43822</v>
      </c>
      <c r="NW111" s="67">
        <f t="shared" si="1026"/>
        <v>43823</v>
      </c>
      <c r="NX111" s="67">
        <f t="shared" si="1026"/>
        <v>43824</v>
      </c>
      <c r="NY111" s="67">
        <f t="shared" si="1026"/>
        <v>43825</v>
      </c>
      <c r="NZ111" s="67">
        <f t="shared" si="1026"/>
        <v>43826</v>
      </c>
      <c r="OA111" s="67">
        <f t="shared" si="1026"/>
        <v>43827</v>
      </c>
      <c r="OB111" s="67">
        <f t="shared" si="1026"/>
        <v>43828</v>
      </c>
      <c r="OC111" s="67">
        <f t="shared" si="1026"/>
        <v>43829</v>
      </c>
      <c r="OD111" s="67">
        <f t="shared" si="1026"/>
        <v>43830</v>
      </c>
      <c r="OE111" s="157"/>
      <c r="OF111" s="28">
        <f t="shared" ref="OF111" si="1027">OK111+OM111+OO111+OQ111+OS111+OU111+OW111</f>
        <v>0</v>
      </c>
      <c r="OG111" s="28">
        <f t="shared" ref="OG111" si="1028">OL111+ON111+OP111+OR111+OT111+OV111+OX111</f>
        <v>0</v>
      </c>
      <c r="OH111" s="29">
        <f>D111-OF111</f>
        <v>0</v>
      </c>
      <c r="OI111" s="29">
        <f>G111-OG111</f>
        <v>0</v>
      </c>
      <c r="OJ111" s="90" t="str">
        <f>J111</f>
        <v>kompl.</v>
      </c>
      <c r="OK111" s="210"/>
      <c r="OL111" s="29">
        <f>OK111*F111</f>
        <v>0</v>
      </c>
      <c r="OM111" s="210"/>
      <c r="ON111" s="29">
        <f>OM111*F111</f>
        <v>0</v>
      </c>
      <c r="OO111" s="211"/>
      <c r="OP111" s="29">
        <f>OO111*F111</f>
        <v>0</v>
      </c>
      <c r="OQ111" s="211"/>
      <c r="OR111" s="29">
        <f>OQ111*F111</f>
        <v>0</v>
      </c>
      <c r="OS111" s="211"/>
      <c r="OT111" s="29">
        <f>OS111*F111</f>
        <v>0</v>
      </c>
      <c r="OU111" s="211"/>
      <c r="OV111" s="29">
        <f>OU111*F111</f>
        <v>0</v>
      </c>
      <c r="OW111" s="211"/>
      <c r="OX111" s="29">
        <f>OW111*F111</f>
        <v>0</v>
      </c>
      <c r="OY111" s="157"/>
    </row>
    <row r="112" spans="1:415" ht="25.5" x14ac:dyDescent="0.2">
      <c r="A112" s="124" t="s">
        <v>178</v>
      </c>
      <c r="B112" s="55" t="s">
        <v>203</v>
      </c>
      <c r="C112" s="125" t="s">
        <v>19</v>
      </c>
      <c r="D112" s="91">
        <v>0</v>
      </c>
      <c r="E112" s="26">
        <f>D112</f>
        <v>0</v>
      </c>
      <c r="F112" s="216"/>
      <c r="G112" s="27">
        <f t="shared" ref="G112" si="1029">ROUND(ROUND(D112,3)*$F112,2)</f>
        <v>0</v>
      </c>
      <c r="H112" s="84">
        <f t="shared" ref="H112" si="1030">ROUND(ROUND(E112,3)*$F112,2)</f>
        <v>0</v>
      </c>
      <c r="I112" s="100"/>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si="1002"/>
        <v>0</v>
      </c>
      <c r="Z112" s="69">
        <f t="shared" si="1002"/>
        <v>0</v>
      </c>
      <c r="AA112" s="71" t="e">
        <f>MIN(#REF!)</f>
        <v>#REF!</v>
      </c>
      <c r="AB112" s="72" t="e">
        <f>AC112-AA112</f>
        <v>#REF!</v>
      </c>
      <c r="AC112" s="71" t="e">
        <f>MAX(#REF!)</f>
        <v>#REF!</v>
      </c>
      <c r="AD112" s="67">
        <f t="shared" si="1003"/>
        <v>43466</v>
      </c>
      <c r="AE112" s="67">
        <f t="shared" si="1003"/>
        <v>43467</v>
      </c>
      <c r="AF112" s="67">
        <f t="shared" si="1003"/>
        <v>43468</v>
      </c>
      <c r="AG112" s="67">
        <f t="shared" si="1003"/>
        <v>43469</v>
      </c>
      <c r="AH112" s="67">
        <f t="shared" si="1003"/>
        <v>43470</v>
      </c>
      <c r="AI112" s="67">
        <f t="shared" si="1003"/>
        <v>43471</v>
      </c>
      <c r="AJ112" s="67">
        <f t="shared" si="1003"/>
        <v>43472</v>
      </c>
      <c r="AK112" s="67">
        <f t="shared" si="1003"/>
        <v>43473</v>
      </c>
      <c r="AL112" s="67">
        <f t="shared" si="1003"/>
        <v>43474</v>
      </c>
      <c r="AM112" s="67">
        <f t="shared" si="1003"/>
        <v>43475</v>
      </c>
      <c r="AN112" s="67">
        <f t="shared" si="1003"/>
        <v>43476</v>
      </c>
      <c r="AO112" s="67">
        <f t="shared" si="1003"/>
        <v>43477</v>
      </c>
      <c r="AP112" s="67">
        <f t="shared" si="1003"/>
        <v>43478</v>
      </c>
      <c r="AQ112" s="67">
        <f t="shared" si="1003"/>
        <v>43479</v>
      </c>
      <c r="AR112" s="67">
        <f t="shared" si="1003"/>
        <v>43480</v>
      </c>
      <c r="AS112" s="67">
        <f t="shared" si="1003"/>
        <v>43481</v>
      </c>
      <c r="AT112" s="67">
        <f t="shared" si="1004"/>
        <v>43482</v>
      </c>
      <c r="AU112" s="67">
        <f t="shared" si="1004"/>
        <v>43483</v>
      </c>
      <c r="AV112" s="67">
        <f t="shared" si="1004"/>
        <v>43484</v>
      </c>
      <c r="AW112" s="67">
        <f t="shared" si="1004"/>
        <v>43485</v>
      </c>
      <c r="AX112" s="67">
        <f t="shared" si="1004"/>
        <v>43486</v>
      </c>
      <c r="AY112" s="67">
        <f t="shared" si="1004"/>
        <v>43487</v>
      </c>
      <c r="AZ112" s="67">
        <f t="shared" si="1004"/>
        <v>43488</v>
      </c>
      <c r="BA112" s="67">
        <f t="shared" si="1004"/>
        <v>43489</v>
      </c>
      <c r="BB112" s="67">
        <f t="shared" si="1004"/>
        <v>43490</v>
      </c>
      <c r="BC112" s="67">
        <f t="shared" si="1004"/>
        <v>43491</v>
      </c>
      <c r="BD112" s="67">
        <f t="shared" si="1004"/>
        <v>43492</v>
      </c>
      <c r="BE112" s="67">
        <f t="shared" si="1004"/>
        <v>43493</v>
      </c>
      <c r="BF112" s="67">
        <f t="shared" si="1004"/>
        <v>43494</v>
      </c>
      <c r="BG112" s="67">
        <f t="shared" si="1004"/>
        <v>43495</v>
      </c>
      <c r="BH112" s="67">
        <f t="shared" si="1004"/>
        <v>43496</v>
      </c>
      <c r="BI112" s="67">
        <f t="shared" si="1005"/>
        <v>43497</v>
      </c>
      <c r="BJ112" s="67">
        <f t="shared" si="1005"/>
        <v>43498</v>
      </c>
      <c r="BK112" s="67">
        <f t="shared" si="1005"/>
        <v>43499</v>
      </c>
      <c r="BL112" s="67">
        <f t="shared" si="1005"/>
        <v>43500</v>
      </c>
      <c r="BM112" s="67">
        <f t="shared" si="1005"/>
        <v>43501</v>
      </c>
      <c r="BN112" s="67">
        <f t="shared" si="1005"/>
        <v>43502</v>
      </c>
      <c r="BO112" s="67">
        <f t="shared" si="1005"/>
        <v>43503</v>
      </c>
      <c r="BP112" s="67">
        <f t="shared" si="1005"/>
        <v>43504</v>
      </c>
      <c r="BQ112" s="67">
        <f t="shared" si="1005"/>
        <v>43505</v>
      </c>
      <c r="BR112" s="67">
        <f t="shared" si="1005"/>
        <v>43506</v>
      </c>
      <c r="BS112" s="67">
        <f t="shared" si="1005"/>
        <v>43507</v>
      </c>
      <c r="BT112" s="67">
        <f t="shared" si="1005"/>
        <v>43508</v>
      </c>
      <c r="BU112" s="67">
        <f t="shared" si="1005"/>
        <v>43509</v>
      </c>
      <c r="BV112" s="67">
        <f t="shared" si="1005"/>
        <v>43510</v>
      </c>
      <c r="BW112" s="67">
        <f t="shared" si="1005"/>
        <v>43511</v>
      </c>
      <c r="BX112" s="67">
        <f t="shared" si="1005"/>
        <v>43512</v>
      </c>
      <c r="BY112" s="67">
        <f t="shared" si="1006"/>
        <v>43513</v>
      </c>
      <c r="BZ112" s="67">
        <f t="shared" si="1006"/>
        <v>43514</v>
      </c>
      <c r="CA112" s="67">
        <f t="shared" si="1006"/>
        <v>43515</v>
      </c>
      <c r="CB112" s="67">
        <f t="shared" si="1006"/>
        <v>43516</v>
      </c>
      <c r="CC112" s="67">
        <f t="shared" si="1006"/>
        <v>43517</v>
      </c>
      <c r="CD112" s="67">
        <f t="shared" si="1006"/>
        <v>43518</v>
      </c>
      <c r="CE112" s="67">
        <f t="shared" si="1006"/>
        <v>43519</v>
      </c>
      <c r="CF112" s="67">
        <f t="shared" si="1006"/>
        <v>43520</v>
      </c>
      <c r="CG112" s="67">
        <f t="shared" si="1006"/>
        <v>43521</v>
      </c>
      <c r="CH112" s="67">
        <f t="shared" si="1006"/>
        <v>43522</v>
      </c>
      <c r="CI112" s="67">
        <f t="shared" si="1006"/>
        <v>43523</v>
      </c>
      <c r="CJ112" s="67">
        <f t="shared" si="1006"/>
        <v>43524</v>
      </c>
      <c r="CK112" s="67">
        <f t="shared" si="1007"/>
        <v>43525</v>
      </c>
      <c r="CL112" s="67">
        <f t="shared" si="1007"/>
        <v>43526</v>
      </c>
      <c r="CM112" s="67">
        <f t="shared" si="1007"/>
        <v>43527</v>
      </c>
      <c r="CN112" s="67">
        <f t="shared" si="1007"/>
        <v>43528</v>
      </c>
      <c r="CO112" s="67">
        <f t="shared" si="1007"/>
        <v>43529</v>
      </c>
      <c r="CP112" s="67">
        <f t="shared" si="1007"/>
        <v>43530</v>
      </c>
      <c r="CQ112" s="67">
        <f t="shared" si="1007"/>
        <v>43531</v>
      </c>
      <c r="CR112" s="67">
        <f t="shared" si="1007"/>
        <v>43532</v>
      </c>
      <c r="CS112" s="67">
        <f t="shared" si="1007"/>
        <v>43533</v>
      </c>
      <c r="CT112" s="67">
        <f t="shared" si="1007"/>
        <v>43534</v>
      </c>
      <c r="CU112" s="67">
        <f t="shared" si="1007"/>
        <v>43535</v>
      </c>
      <c r="CV112" s="67">
        <f t="shared" si="1007"/>
        <v>43536</v>
      </c>
      <c r="CW112" s="67">
        <f t="shared" si="1007"/>
        <v>43537</v>
      </c>
      <c r="CX112" s="67">
        <f t="shared" si="1007"/>
        <v>43538</v>
      </c>
      <c r="CY112" s="67">
        <f t="shared" si="1007"/>
        <v>43539</v>
      </c>
      <c r="CZ112" s="67">
        <f t="shared" si="1007"/>
        <v>43540</v>
      </c>
      <c r="DA112" s="67">
        <f t="shared" si="1008"/>
        <v>43541</v>
      </c>
      <c r="DB112" s="67">
        <f t="shared" si="1008"/>
        <v>43542</v>
      </c>
      <c r="DC112" s="67">
        <f t="shared" si="1008"/>
        <v>43543</v>
      </c>
      <c r="DD112" s="67">
        <f t="shared" si="1008"/>
        <v>43544</v>
      </c>
      <c r="DE112" s="67">
        <f t="shared" si="1008"/>
        <v>43545</v>
      </c>
      <c r="DF112" s="67">
        <f t="shared" si="1008"/>
        <v>43546</v>
      </c>
      <c r="DG112" s="67">
        <f t="shared" si="1008"/>
        <v>43547</v>
      </c>
      <c r="DH112" s="67">
        <f t="shared" si="1008"/>
        <v>43548</v>
      </c>
      <c r="DI112" s="67">
        <f t="shared" si="1008"/>
        <v>43549</v>
      </c>
      <c r="DJ112" s="67">
        <f t="shared" si="1008"/>
        <v>43550</v>
      </c>
      <c r="DK112" s="67">
        <f t="shared" si="1008"/>
        <v>43551</v>
      </c>
      <c r="DL112" s="67">
        <f t="shared" si="1008"/>
        <v>43552</v>
      </c>
      <c r="DM112" s="67">
        <f t="shared" si="1008"/>
        <v>43553</v>
      </c>
      <c r="DN112" s="67">
        <f t="shared" si="1008"/>
        <v>43554</v>
      </c>
      <c r="DO112" s="67">
        <f t="shared" si="1008"/>
        <v>43555</v>
      </c>
      <c r="DP112" s="67">
        <f t="shared" si="1009"/>
        <v>43556</v>
      </c>
      <c r="DQ112" s="67">
        <f t="shared" si="1009"/>
        <v>43557</v>
      </c>
      <c r="DR112" s="67">
        <f t="shared" si="1009"/>
        <v>43558</v>
      </c>
      <c r="DS112" s="67">
        <f t="shared" si="1009"/>
        <v>43559</v>
      </c>
      <c r="DT112" s="67">
        <f t="shared" si="1009"/>
        <v>43560</v>
      </c>
      <c r="DU112" s="67">
        <f t="shared" si="1009"/>
        <v>43561</v>
      </c>
      <c r="DV112" s="67">
        <f t="shared" si="1009"/>
        <v>43562</v>
      </c>
      <c r="DW112" s="67">
        <f t="shared" si="1009"/>
        <v>43563</v>
      </c>
      <c r="DX112" s="67">
        <f t="shared" si="1009"/>
        <v>43564</v>
      </c>
      <c r="DY112" s="67">
        <f t="shared" si="1009"/>
        <v>43565</v>
      </c>
      <c r="DZ112" s="67">
        <f t="shared" si="1009"/>
        <v>43566</v>
      </c>
      <c r="EA112" s="67">
        <f t="shared" si="1009"/>
        <v>43567</v>
      </c>
      <c r="EB112" s="67">
        <f t="shared" si="1009"/>
        <v>43568</v>
      </c>
      <c r="EC112" s="67">
        <f t="shared" si="1009"/>
        <v>43569</v>
      </c>
      <c r="ED112" s="67">
        <f t="shared" si="1009"/>
        <v>43570</v>
      </c>
      <c r="EE112" s="67">
        <f t="shared" si="1009"/>
        <v>43571</v>
      </c>
      <c r="EF112" s="67">
        <f t="shared" si="1010"/>
        <v>43572</v>
      </c>
      <c r="EG112" s="67">
        <f t="shared" si="1010"/>
        <v>43573</v>
      </c>
      <c r="EH112" s="67">
        <f t="shared" si="1010"/>
        <v>43574</v>
      </c>
      <c r="EI112" s="67">
        <f t="shared" si="1010"/>
        <v>43575</v>
      </c>
      <c r="EJ112" s="67">
        <f t="shared" si="1010"/>
        <v>43576</v>
      </c>
      <c r="EK112" s="67">
        <f t="shared" si="1010"/>
        <v>43577</v>
      </c>
      <c r="EL112" s="67">
        <f t="shared" si="1010"/>
        <v>43578</v>
      </c>
      <c r="EM112" s="67">
        <f t="shared" si="1010"/>
        <v>43579</v>
      </c>
      <c r="EN112" s="67">
        <f t="shared" si="1010"/>
        <v>43580</v>
      </c>
      <c r="EO112" s="67">
        <f t="shared" si="1010"/>
        <v>43581</v>
      </c>
      <c r="EP112" s="67">
        <f t="shared" si="1010"/>
        <v>43582</v>
      </c>
      <c r="EQ112" s="67">
        <f t="shared" si="1010"/>
        <v>43583</v>
      </c>
      <c r="ER112" s="67">
        <f t="shared" si="1010"/>
        <v>43584</v>
      </c>
      <c r="ES112" s="67">
        <f t="shared" si="1010"/>
        <v>43585</v>
      </c>
      <c r="ET112" s="67">
        <f t="shared" si="1011"/>
        <v>43586</v>
      </c>
      <c r="EU112" s="67">
        <f t="shared" si="1011"/>
        <v>43587</v>
      </c>
      <c r="EV112" s="67">
        <f t="shared" si="1011"/>
        <v>43588</v>
      </c>
      <c r="EW112" s="67">
        <f t="shared" si="1011"/>
        <v>43589</v>
      </c>
      <c r="EX112" s="67">
        <f t="shared" si="1011"/>
        <v>43590</v>
      </c>
      <c r="EY112" s="67">
        <f t="shared" si="1011"/>
        <v>43591</v>
      </c>
      <c r="EZ112" s="67">
        <f t="shared" si="1011"/>
        <v>43592</v>
      </c>
      <c r="FA112" s="67">
        <f t="shared" si="1011"/>
        <v>43593</v>
      </c>
      <c r="FB112" s="67">
        <f t="shared" si="1011"/>
        <v>43594</v>
      </c>
      <c r="FC112" s="67">
        <f t="shared" si="1011"/>
        <v>43595</v>
      </c>
      <c r="FD112" s="67">
        <f t="shared" si="1011"/>
        <v>43596</v>
      </c>
      <c r="FE112" s="67">
        <f t="shared" si="1011"/>
        <v>43597</v>
      </c>
      <c r="FF112" s="67">
        <f t="shared" si="1011"/>
        <v>43598</v>
      </c>
      <c r="FG112" s="67">
        <f t="shared" si="1011"/>
        <v>43599</v>
      </c>
      <c r="FH112" s="67">
        <f t="shared" si="1011"/>
        <v>43600</v>
      </c>
      <c r="FI112" s="67">
        <f t="shared" si="1011"/>
        <v>43601</v>
      </c>
      <c r="FJ112" s="67">
        <f t="shared" si="1012"/>
        <v>43602</v>
      </c>
      <c r="FK112" s="67">
        <f t="shared" si="1012"/>
        <v>43603</v>
      </c>
      <c r="FL112" s="67">
        <f t="shared" si="1012"/>
        <v>43604</v>
      </c>
      <c r="FM112" s="67">
        <f t="shared" si="1012"/>
        <v>43605</v>
      </c>
      <c r="FN112" s="67">
        <f t="shared" si="1012"/>
        <v>43606</v>
      </c>
      <c r="FO112" s="67">
        <f t="shared" si="1012"/>
        <v>43607</v>
      </c>
      <c r="FP112" s="67">
        <f t="shared" si="1012"/>
        <v>43608</v>
      </c>
      <c r="FQ112" s="67">
        <f t="shared" si="1012"/>
        <v>43609</v>
      </c>
      <c r="FR112" s="67">
        <f t="shared" si="1012"/>
        <v>43610</v>
      </c>
      <c r="FS112" s="67">
        <f t="shared" si="1012"/>
        <v>43611</v>
      </c>
      <c r="FT112" s="67">
        <f t="shared" si="1012"/>
        <v>43612</v>
      </c>
      <c r="FU112" s="67">
        <f t="shared" si="1012"/>
        <v>43613</v>
      </c>
      <c r="FV112" s="67">
        <f t="shared" si="1012"/>
        <v>43614</v>
      </c>
      <c r="FW112" s="67">
        <f t="shared" si="1012"/>
        <v>43615</v>
      </c>
      <c r="FX112" s="67">
        <f t="shared" si="1012"/>
        <v>43616</v>
      </c>
      <c r="FY112" s="67">
        <f t="shared" si="1013"/>
        <v>43617</v>
      </c>
      <c r="FZ112" s="67">
        <f t="shared" si="1013"/>
        <v>43618</v>
      </c>
      <c r="GA112" s="67">
        <f t="shared" si="1013"/>
        <v>43619</v>
      </c>
      <c r="GB112" s="67">
        <f t="shared" si="1013"/>
        <v>43620</v>
      </c>
      <c r="GC112" s="67">
        <f t="shared" si="1013"/>
        <v>43621</v>
      </c>
      <c r="GD112" s="67">
        <f t="shared" si="1013"/>
        <v>43622</v>
      </c>
      <c r="GE112" s="67">
        <f t="shared" si="1013"/>
        <v>43623</v>
      </c>
      <c r="GF112" s="67">
        <f t="shared" si="1013"/>
        <v>43624</v>
      </c>
      <c r="GG112" s="67">
        <f t="shared" si="1013"/>
        <v>43625</v>
      </c>
      <c r="GH112" s="67">
        <f t="shared" si="1013"/>
        <v>43626</v>
      </c>
      <c r="GI112" s="67">
        <f t="shared" si="1013"/>
        <v>43627</v>
      </c>
      <c r="GJ112" s="67">
        <f t="shared" si="1013"/>
        <v>43628</v>
      </c>
      <c r="GK112" s="67">
        <f t="shared" si="1013"/>
        <v>43629</v>
      </c>
      <c r="GL112" s="67">
        <f t="shared" si="1013"/>
        <v>43630</v>
      </c>
      <c r="GM112" s="67">
        <f t="shared" si="1013"/>
        <v>43631</v>
      </c>
      <c r="GN112" s="67">
        <f t="shared" si="1013"/>
        <v>43632</v>
      </c>
      <c r="GO112" s="67">
        <f t="shared" si="1014"/>
        <v>43633</v>
      </c>
      <c r="GP112" s="67">
        <f t="shared" si="1014"/>
        <v>43634</v>
      </c>
      <c r="GQ112" s="67">
        <f t="shared" si="1014"/>
        <v>43635</v>
      </c>
      <c r="GR112" s="67">
        <f t="shared" si="1014"/>
        <v>43636</v>
      </c>
      <c r="GS112" s="67">
        <f t="shared" si="1014"/>
        <v>43637</v>
      </c>
      <c r="GT112" s="67">
        <f t="shared" si="1014"/>
        <v>43638</v>
      </c>
      <c r="GU112" s="67">
        <f t="shared" si="1014"/>
        <v>43639</v>
      </c>
      <c r="GV112" s="67">
        <f t="shared" si="1014"/>
        <v>43640</v>
      </c>
      <c r="GW112" s="67">
        <f t="shared" si="1014"/>
        <v>43641</v>
      </c>
      <c r="GX112" s="67">
        <f t="shared" si="1014"/>
        <v>43642</v>
      </c>
      <c r="GY112" s="67">
        <f t="shared" si="1014"/>
        <v>43643</v>
      </c>
      <c r="GZ112" s="67">
        <f t="shared" si="1014"/>
        <v>43644</v>
      </c>
      <c r="HA112" s="67">
        <f t="shared" si="1014"/>
        <v>43645</v>
      </c>
      <c r="HB112" s="67">
        <f t="shared" si="1014"/>
        <v>43646</v>
      </c>
      <c r="HC112" s="67">
        <f t="shared" si="1015"/>
        <v>43647</v>
      </c>
      <c r="HD112" s="67">
        <f t="shared" si="1015"/>
        <v>43648</v>
      </c>
      <c r="HE112" s="67">
        <f t="shared" si="1015"/>
        <v>43649</v>
      </c>
      <c r="HF112" s="67">
        <f t="shared" si="1015"/>
        <v>43650</v>
      </c>
      <c r="HG112" s="67">
        <f t="shared" si="1015"/>
        <v>43651</v>
      </c>
      <c r="HH112" s="67">
        <f t="shared" si="1015"/>
        <v>43652</v>
      </c>
      <c r="HI112" s="67">
        <f t="shared" si="1015"/>
        <v>43653</v>
      </c>
      <c r="HJ112" s="67">
        <f t="shared" si="1015"/>
        <v>43654</v>
      </c>
      <c r="HK112" s="67">
        <f t="shared" si="1015"/>
        <v>43655</v>
      </c>
      <c r="HL112" s="67">
        <f t="shared" si="1015"/>
        <v>43656</v>
      </c>
      <c r="HM112" s="67">
        <f t="shared" si="1015"/>
        <v>43657</v>
      </c>
      <c r="HN112" s="67">
        <f t="shared" si="1015"/>
        <v>43658</v>
      </c>
      <c r="HO112" s="67">
        <f t="shared" si="1015"/>
        <v>43659</v>
      </c>
      <c r="HP112" s="67">
        <f t="shared" si="1015"/>
        <v>43660</v>
      </c>
      <c r="HQ112" s="67">
        <f t="shared" si="1015"/>
        <v>43661</v>
      </c>
      <c r="HR112" s="67">
        <f t="shared" si="1015"/>
        <v>43662</v>
      </c>
      <c r="HS112" s="67">
        <f t="shared" si="1016"/>
        <v>43663</v>
      </c>
      <c r="HT112" s="67">
        <f t="shared" si="1016"/>
        <v>43664</v>
      </c>
      <c r="HU112" s="67">
        <f t="shared" si="1016"/>
        <v>43665</v>
      </c>
      <c r="HV112" s="67">
        <f t="shared" si="1016"/>
        <v>43666</v>
      </c>
      <c r="HW112" s="67">
        <f t="shared" si="1016"/>
        <v>43667</v>
      </c>
      <c r="HX112" s="67">
        <f t="shared" si="1016"/>
        <v>43668</v>
      </c>
      <c r="HY112" s="67">
        <f t="shared" si="1016"/>
        <v>43669</v>
      </c>
      <c r="HZ112" s="67">
        <f t="shared" si="1016"/>
        <v>43670</v>
      </c>
      <c r="IA112" s="67">
        <f t="shared" si="1016"/>
        <v>43671</v>
      </c>
      <c r="IB112" s="67">
        <f t="shared" si="1016"/>
        <v>43672</v>
      </c>
      <c r="IC112" s="67">
        <f t="shared" si="1016"/>
        <v>43673</v>
      </c>
      <c r="ID112" s="67">
        <f t="shared" si="1016"/>
        <v>43674</v>
      </c>
      <c r="IE112" s="67">
        <f t="shared" si="1016"/>
        <v>43675</v>
      </c>
      <c r="IF112" s="67">
        <f t="shared" si="1016"/>
        <v>43676</v>
      </c>
      <c r="IG112" s="67">
        <f t="shared" si="1016"/>
        <v>43677</v>
      </c>
      <c r="IH112" s="67">
        <f t="shared" si="1017"/>
        <v>43678</v>
      </c>
      <c r="II112" s="67">
        <f t="shared" si="1017"/>
        <v>43679</v>
      </c>
      <c r="IJ112" s="67">
        <f t="shared" si="1017"/>
        <v>43680</v>
      </c>
      <c r="IK112" s="67">
        <f t="shared" si="1017"/>
        <v>43681</v>
      </c>
      <c r="IL112" s="67">
        <f t="shared" si="1017"/>
        <v>43682</v>
      </c>
      <c r="IM112" s="67">
        <f t="shared" si="1017"/>
        <v>43683</v>
      </c>
      <c r="IN112" s="67">
        <f t="shared" si="1017"/>
        <v>43684</v>
      </c>
      <c r="IO112" s="67">
        <f t="shared" si="1017"/>
        <v>43685</v>
      </c>
      <c r="IP112" s="67">
        <f t="shared" si="1017"/>
        <v>43686</v>
      </c>
      <c r="IQ112" s="67">
        <f t="shared" si="1017"/>
        <v>43687</v>
      </c>
      <c r="IR112" s="67">
        <f t="shared" si="1017"/>
        <v>43688</v>
      </c>
      <c r="IS112" s="67">
        <f t="shared" si="1017"/>
        <v>43689</v>
      </c>
      <c r="IT112" s="67">
        <f t="shared" si="1017"/>
        <v>43690</v>
      </c>
      <c r="IU112" s="67">
        <f t="shared" si="1017"/>
        <v>43691</v>
      </c>
      <c r="IV112" s="67">
        <f t="shared" si="1017"/>
        <v>43692</v>
      </c>
      <c r="IW112" s="67">
        <f t="shared" si="1017"/>
        <v>43693</v>
      </c>
      <c r="IX112" s="67">
        <f t="shared" si="1018"/>
        <v>43694</v>
      </c>
      <c r="IY112" s="67">
        <f t="shared" si="1018"/>
        <v>43695</v>
      </c>
      <c r="IZ112" s="67">
        <f t="shared" si="1018"/>
        <v>43696</v>
      </c>
      <c r="JA112" s="67">
        <f t="shared" si="1018"/>
        <v>43697</v>
      </c>
      <c r="JB112" s="67">
        <f t="shared" si="1018"/>
        <v>43698</v>
      </c>
      <c r="JC112" s="67">
        <f t="shared" si="1018"/>
        <v>43699</v>
      </c>
      <c r="JD112" s="67">
        <f t="shared" si="1018"/>
        <v>43700</v>
      </c>
      <c r="JE112" s="67">
        <f t="shared" si="1018"/>
        <v>43701</v>
      </c>
      <c r="JF112" s="67">
        <f t="shared" si="1018"/>
        <v>43702</v>
      </c>
      <c r="JG112" s="67">
        <f t="shared" si="1018"/>
        <v>43703</v>
      </c>
      <c r="JH112" s="67">
        <f t="shared" si="1018"/>
        <v>43704</v>
      </c>
      <c r="JI112" s="67">
        <f t="shared" si="1018"/>
        <v>43705</v>
      </c>
      <c r="JJ112" s="67">
        <f t="shared" si="1018"/>
        <v>43706</v>
      </c>
      <c r="JK112" s="67">
        <f t="shared" si="1018"/>
        <v>43707</v>
      </c>
      <c r="JL112" s="67">
        <f t="shared" si="1018"/>
        <v>43708</v>
      </c>
      <c r="JM112" s="67">
        <f t="shared" si="1019"/>
        <v>43709</v>
      </c>
      <c r="JN112" s="67">
        <f t="shared" si="1019"/>
        <v>43710</v>
      </c>
      <c r="JO112" s="67">
        <f t="shared" si="1019"/>
        <v>43711</v>
      </c>
      <c r="JP112" s="67">
        <f t="shared" si="1019"/>
        <v>43712</v>
      </c>
      <c r="JQ112" s="67">
        <f t="shared" si="1019"/>
        <v>43713</v>
      </c>
      <c r="JR112" s="67">
        <f t="shared" si="1019"/>
        <v>43714</v>
      </c>
      <c r="JS112" s="67">
        <f t="shared" si="1019"/>
        <v>43715</v>
      </c>
      <c r="JT112" s="67">
        <f t="shared" si="1019"/>
        <v>43716</v>
      </c>
      <c r="JU112" s="67">
        <f t="shared" si="1019"/>
        <v>43717</v>
      </c>
      <c r="JV112" s="67">
        <f t="shared" si="1019"/>
        <v>43718</v>
      </c>
      <c r="JW112" s="67">
        <f t="shared" si="1019"/>
        <v>43719</v>
      </c>
      <c r="JX112" s="67">
        <f t="shared" si="1019"/>
        <v>43720</v>
      </c>
      <c r="JY112" s="67">
        <f t="shared" si="1019"/>
        <v>43721</v>
      </c>
      <c r="JZ112" s="67">
        <f t="shared" si="1019"/>
        <v>43722</v>
      </c>
      <c r="KA112" s="67">
        <f t="shared" si="1019"/>
        <v>43723</v>
      </c>
      <c r="KB112" s="67">
        <f t="shared" si="1019"/>
        <v>43724</v>
      </c>
      <c r="KC112" s="67">
        <f t="shared" si="1020"/>
        <v>43725</v>
      </c>
      <c r="KD112" s="67">
        <f t="shared" si="1020"/>
        <v>43726</v>
      </c>
      <c r="KE112" s="67">
        <f t="shared" si="1020"/>
        <v>43727</v>
      </c>
      <c r="KF112" s="67">
        <f t="shared" si="1020"/>
        <v>43728</v>
      </c>
      <c r="KG112" s="67">
        <f t="shared" si="1020"/>
        <v>43729</v>
      </c>
      <c r="KH112" s="67">
        <f t="shared" si="1020"/>
        <v>43730</v>
      </c>
      <c r="KI112" s="67">
        <f t="shared" si="1020"/>
        <v>43731</v>
      </c>
      <c r="KJ112" s="67">
        <f t="shared" si="1020"/>
        <v>43732</v>
      </c>
      <c r="KK112" s="67">
        <f t="shared" si="1020"/>
        <v>43733</v>
      </c>
      <c r="KL112" s="67">
        <f t="shared" si="1020"/>
        <v>43734</v>
      </c>
      <c r="KM112" s="67">
        <f t="shared" si="1020"/>
        <v>43735</v>
      </c>
      <c r="KN112" s="67">
        <f t="shared" si="1020"/>
        <v>43736</v>
      </c>
      <c r="KO112" s="67">
        <f t="shared" si="1020"/>
        <v>43737</v>
      </c>
      <c r="KP112" s="67">
        <f t="shared" si="1020"/>
        <v>43738</v>
      </c>
      <c r="KQ112" s="67">
        <f t="shared" si="1021"/>
        <v>43739</v>
      </c>
      <c r="KR112" s="67">
        <f t="shared" si="1021"/>
        <v>43740</v>
      </c>
      <c r="KS112" s="67">
        <f t="shared" si="1021"/>
        <v>43741</v>
      </c>
      <c r="KT112" s="67">
        <f t="shared" si="1021"/>
        <v>43742</v>
      </c>
      <c r="KU112" s="67">
        <f t="shared" si="1021"/>
        <v>43743</v>
      </c>
      <c r="KV112" s="67">
        <f t="shared" si="1021"/>
        <v>43744</v>
      </c>
      <c r="KW112" s="67">
        <f t="shared" si="1021"/>
        <v>43745</v>
      </c>
      <c r="KX112" s="67">
        <f t="shared" si="1021"/>
        <v>43746</v>
      </c>
      <c r="KY112" s="67">
        <f t="shared" si="1021"/>
        <v>43747</v>
      </c>
      <c r="KZ112" s="67">
        <f t="shared" si="1021"/>
        <v>43748</v>
      </c>
      <c r="LA112" s="67">
        <f t="shared" si="1021"/>
        <v>43749</v>
      </c>
      <c r="LB112" s="67">
        <f t="shared" si="1021"/>
        <v>43750</v>
      </c>
      <c r="LC112" s="67">
        <f t="shared" si="1021"/>
        <v>43751</v>
      </c>
      <c r="LD112" s="67">
        <f t="shared" si="1021"/>
        <v>43752</v>
      </c>
      <c r="LE112" s="67">
        <f t="shared" si="1021"/>
        <v>43753</v>
      </c>
      <c r="LF112" s="67">
        <f t="shared" si="1021"/>
        <v>43754</v>
      </c>
      <c r="LG112" s="67">
        <f t="shared" si="1022"/>
        <v>43755</v>
      </c>
      <c r="LH112" s="67">
        <f t="shared" si="1022"/>
        <v>43756</v>
      </c>
      <c r="LI112" s="67">
        <f t="shared" si="1022"/>
        <v>43757</v>
      </c>
      <c r="LJ112" s="67">
        <f t="shared" si="1022"/>
        <v>43758</v>
      </c>
      <c r="LK112" s="67">
        <f t="shared" si="1022"/>
        <v>43759</v>
      </c>
      <c r="LL112" s="67">
        <f t="shared" si="1022"/>
        <v>43760</v>
      </c>
      <c r="LM112" s="67">
        <f t="shared" si="1022"/>
        <v>43761</v>
      </c>
      <c r="LN112" s="67">
        <f t="shared" si="1022"/>
        <v>43762</v>
      </c>
      <c r="LO112" s="67">
        <f t="shared" si="1022"/>
        <v>43763</v>
      </c>
      <c r="LP112" s="67">
        <f t="shared" si="1022"/>
        <v>43764</v>
      </c>
      <c r="LQ112" s="67">
        <f t="shared" si="1022"/>
        <v>43765</v>
      </c>
      <c r="LR112" s="67">
        <f t="shared" si="1022"/>
        <v>43766</v>
      </c>
      <c r="LS112" s="67">
        <f t="shared" si="1022"/>
        <v>43767</v>
      </c>
      <c r="LT112" s="67">
        <f t="shared" si="1022"/>
        <v>43768</v>
      </c>
      <c r="LU112" s="67">
        <f t="shared" si="1022"/>
        <v>43769</v>
      </c>
      <c r="LV112" s="67">
        <f t="shared" si="1023"/>
        <v>43770</v>
      </c>
      <c r="LW112" s="67">
        <f t="shared" si="1023"/>
        <v>43771</v>
      </c>
      <c r="LX112" s="67">
        <f t="shared" si="1023"/>
        <v>43772</v>
      </c>
      <c r="LY112" s="67">
        <f t="shared" si="1023"/>
        <v>43773</v>
      </c>
      <c r="LZ112" s="67">
        <f t="shared" si="1023"/>
        <v>43774</v>
      </c>
      <c r="MA112" s="67">
        <f t="shared" si="1023"/>
        <v>43775</v>
      </c>
      <c r="MB112" s="67">
        <f t="shared" si="1023"/>
        <v>43776</v>
      </c>
      <c r="MC112" s="67">
        <f t="shared" si="1023"/>
        <v>43777</v>
      </c>
      <c r="MD112" s="67">
        <f t="shared" si="1023"/>
        <v>43778</v>
      </c>
      <c r="ME112" s="67">
        <f t="shared" si="1023"/>
        <v>43779</v>
      </c>
      <c r="MF112" s="67">
        <f t="shared" si="1023"/>
        <v>43780</v>
      </c>
      <c r="MG112" s="67">
        <f t="shared" si="1023"/>
        <v>43781</v>
      </c>
      <c r="MH112" s="67">
        <f t="shared" si="1023"/>
        <v>43782</v>
      </c>
      <c r="MI112" s="67">
        <f t="shared" si="1023"/>
        <v>43783</v>
      </c>
      <c r="MJ112" s="67">
        <f t="shared" si="1023"/>
        <v>43784</v>
      </c>
      <c r="MK112" s="67">
        <f t="shared" si="1023"/>
        <v>43785</v>
      </c>
      <c r="ML112" s="67">
        <f t="shared" si="1024"/>
        <v>43786</v>
      </c>
      <c r="MM112" s="67">
        <f t="shared" si="1024"/>
        <v>43787</v>
      </c>
      <c r="MN112" s="67">
        <f t="shared" si="1024"/>
        <v>43788</v>
      </c>
      <c r="MO112" s="67">
        <f t="shared" si="1024"/>
        <v>43789</v>
      </c>
      <c r="MP112" s="67">
        <f t="shared" si="1024"/>
        <v>43790</v>
      </c>
      <c r="MQ112" s="67">
        <f t="shared" si="1024"/>
        <v>43791</v>
      </c>
      <c r="MR112" s="67">
        <f t="shared" si="1024"/>
        <v>43792</v>
      </c>
      <c r="MS112" s="67">
        <f t="shared" si="1024"/>
        <v>43793</v>
      </c>
      <c r="MT112" s="67">
        <f t="shared" si="1024"/>
        <v>43794</v>
      </c>
      <c r="MU112" s="67">
        <f t="shared" si="1024"/>
        <v>43795</v>
      </c>
      <c r="MV112" s="67">
        <f t="shared" si="1024"/>
        <v>43796</v>
      </c>
      <c r="MW112" s="67">
        <f t="shared" si="1024"/>
        <v>43797</v>
      </c>
      <c r="MX112" s="67">
        <f t="shared" si="1024"/>
        <v>43798</v>
      </c>
      <c r="MY112" s="67">
        <f t="shared" si="1024"/>
        <v>43799</v>
      </c>
      <c r="MZ112" s="67">
        <f t="shared" si="1025"/>
        <v>43800</v>
      </c>
      <c r="NA112" s="67">
        <f t="shared" si="1025"/>
        <v>43801</v>
      </c>
      <c r="NB112" s="67">
        <f t="shared" si="1025"/>
        <v>43802</v>
      </c>
      <c r="NC112" s="67">
        <f t="shared" si="1025"/>
        <v>43803</v>
      </c>
      <c r="ND112" s="67">
        <f t="shared" si="1025"/>
        <v>43804</v>
      </c>
      <c r="NE112" s="67">
        <f t="shared" si="1025"/>
        <v>43805</v>
      </c>
      <c r="NF112" s="67">
        <f t="shared" si="1025"/>
        <v>43806</v>
      </c>
      <c r="NG112" s="67">
        <f t="shared" si="1025"/>
        <v>43807</v>
      </c>
      <c r="NH112" s="67">
        <f t="shared" si="1025"/>
        <v>43808</v>
      </c>
      <c r="NI112" s="67">
        <f t="shared" si="1025"/>
        <v>43809</v>
      </c>
      <c r="NJ112" s="67">
        <f t="shared" si="1025"/>
        <v>43810</v>
      </c>
      <c r="NK112" s="67">
        <f t="shared" si="1025"/>
        <v>43811</v>
      </c>
      <c r="NL112" s="67">
        <f t="shared" si="1025"/>
        <v>43812</v>
      </c>
      <c r="NM112" s="67">
        <f t="shared" si="1025"/>
        <v>43813</v>
      </c>
      <c r="NN112" s="67">
        <f t="shared" si="1025"/>
        <v>43814</v>
      </c>
      <c r="NO112" s="67">
        <f t="shared" si="1025"/>
        <v>43815</v>
      </c>
      <c r="NP112" s="67">
        <f t="shared" si="1026"/>
        <v>43816</v>
      </c>
      <c r="NQ112" s="67">
        <f t="shared" si="1026"/>
        <v>43817</v>
      </c>
      <c r="NR112" s="67">
        <f t="shared" si="1026"/>
        <v>43818</v>
      </c>
      <c r="NS112" s="67">
        <f t="shared" si="1026"/>
        <v>43819</v>
      </c>
      <c r="NT112" s="67">
        <f t="shared" si="1026"/>
        <v>43820</v>
      </c>
      <c r="NU112" s="67">
        <f t="shared" si="1026"/>
        <v>43821</v>
      </c>
      <c r="NV112" s="67">
        <f t="shared" si="1026"/>
        <v>43822</v>
      </c>
      <c r="NW112" s="67">
        <f t="shared" si="1026"/>
        <v>43823</v>
      </c>
      <c r="NX112" s="67">
        <f t="shared" si="1026"/>
        <v>43824</v>
      </c>
      <c r="NY112" s="67">
        <f t="shared" si="1026"/>
        <v>43825</v>
      </c>
      <c r="NZ112" s="67">
        <f t="shared" si="1026"/>
        <v>43826</v>
      </c>
      <c r="OA112" s="67">
        <f t="shared" si="1026"/>
        <v>43827</v>
      </c>
      <c r="OB112" s="67">
        <f t="shared" si="1026"/>
        <v>43828</v>
      </c>
      <c r="OC112" s="67">
        <f t="shared" si="1026"/>
        <v>43829</v>
      </c>
      <c r="OD112" s="67">
        <f t="shared" si="1026"/>
        <v>43830</v>
      </c>
      <c r="OE112" s="157"/>
      <c r="OF112" s="28">
        <f t="shared" ref="OF112" si="1031">OK112+OM112+OO112+OQ112+OS112+OU112+OW112</f>
        <v>0</v>
      </c>
      <c r="OG112" s="28">
        <f t="shared" ref="OG112" si="1032">OL112+ON112+OP112+OR112+OT112+OV112+OX112</f>
        <v>0</v>
      </c>
      <c r="OH112" s="29">
        <f>D112-OF112</f>
        <v>0</v>
      </c>
      <c r="OI112" s="29">
        <f>G112-OG112</f>
        <v>0</v>
      </c>
      <c r="OJ112" s="90" t="str">
        <f>J112</f>
        <v>kompl.</v>
      </c>
      <c r="OK112" s="210"/>
      <c r="OL112" s="29">
        <f>OK112*F112</f>
        <v>0</v>
      </c>
      <c r="OM112" s="210"/>
      <c r="ON112" s="29">
        <f>OM112*F112</f>
        <v>0</v>
      </c>
      <c r="OO112" s="211"/>
      <c r="OP112" s="29">
        <f>OO112*F112</f>
        <v>0</v>
      </c>
      <c r="OQ112" s="211"/>
      <c r="OR112" s="29">
        <f>OQ112*F112</f>
        <v>0</v>
      </c>
      <c r="OS112" s="211"/>
      <c r="OT112" s="29">
        <f>OS112*F112</f>
        <v>0</v>
      </c>
      <c r="OU112" s="211"/>
      <c r="OV112" s="29">
        <f>OU112*F112</f>
        <v>0</v>
      </c>
      <c r="OW112" s="211"/>
      <c r="OX112" s="29">
        <f>OW112*F112</f>
        <v>0</v>
      </c>
      <c r="OY112" s="157"/>
    </row>
    <row r="113" spans="1:415" ht="25.5" x14ac:dyDescent="0.2">
      <c r="A113" s="124" t="s">
        <v>179</v>
      </c>
      <c r="B113" s="55" t="s">
        <v>207</v>
      </c>
      <c r="C113" s="125" t="s">
        <v>19</v>
      </c>
      <c r="D113" s="91">
        <v>0</v>
      </c>
      <c r="E113" s="26">
        <f>D113</f>
        <v>0</v>
      </c>
      <c r="F113" s="216"/>
      <c r="G113" s="27">
        <f t="shared" ref="G113" si="1033">ROUND(ROUND(D113,3)*$F113,2)</f>
        <v>0</v>
      </c>
      <c r="H113" s="84">
        <f t="shared" ref="H113" si="1034">ROUND(ROUND(E113,3)*$F113,2)</f>
        <v>0</v>
      </c>
      <c r="I113" s="100"/>
      <c r="J113" s="69" t="str">
        <f>C113</f>
        <v>kompl.</v>
      </c>
      <c r="K113" s="64"/>
      <c r="L113" s="69">
        <f>K113*$F113</f>
        <v>0</v>
      </c>
      <c r="M113" s="64"/>
      <c r="N113" s="69">
        <f>M113*$F113</f>
        <v>0</v>
      </c>
      <c r="O113" s="64"/>
      <c r="P113" s="69">
        <f>O113*$F113</f>
        <v>0</v>
      </c>
      <c r="Q113" s="64"/>
      <c r="R113" s="69">
        <f>Q113*$F113</f>
        <v>0</v>
      </c>
      <c r="S113" s="64"/>
      <c r="T113" s="69">
        <f>S113*$F113</f>
        <v>0</v>
      </c>
      <c r="U113" s="64"/>
      <c r="V113" s="69">
        <f>U113*$F113</f>
        <v>0</v>
      </c>
      <c r="W113" s="64"/>
      <c r="X113" s="69">
        <f>W113*$F113</f>
        <v>0</v>
      </c>
      <c r="Y113" s="69">
        <f t="shared" si="1002"/>
        <v>0</v>
      </c>
      <c r="Z113" s="69">
        <f t="shared" si="1002"/>
        <v>0</v>
      </c>
      <c r="AA113" s="71" t="e">
        <f>MIN(#REF!)</f>
        <v>#REF!</v>
      </c>
      <c r="AB113" s="72" t="e">
        <f>AC113-AA113</f>
        <v>#REF!</v>
      </c>
      <c r="AC113" s="71" t="e">
        <f>MAX(#REF!)</f>
        <v>#REF!</v>
      </c>
      <c r="AD113" s="67">
        <f t="shared" si="1003"/>
        <v>43466</v>
      </c>
      <c r="AE113" s="67">
        <f t="shared" si="1003"/>
        <v>43467</v>
      </c>
      <c r="AF113" s="67">
        <f t="shared" si="1003"/>
        <v>43468</v>
      </c>
      <c r="AG113" s="67">
        <f t="shared" si="1003"/>
        <v>43469</v>
      </c>
      <c r="AH113" s="67">
        <f t="shared" si="1003"/>
        <v>43470</v>
      </c>
      <c r="AI113" s="67">
        <f t="shared" si="1003"/>
        <v>43471</v>
      </c>
      <c r="AJ113" s="67">
        <f t="shared" si="1003"/>
        <v>43472</v>
      </c>
      <c r="AK113" s="67">
        <f t="shared" si="1003"/>
        <v>43473</v>
      </c>
      <c r="AL113" s="67">
        <f t="shared" si="1003"/>
        <v>43474</v>
      </c>
      <c r="AM113" s="67">
        <f t="shared" si="1003"/>
        <v>43475</v>
      </c>
      <c r="AN113" s="67">
        <f t="shared" si="1003"/>
        <v>43476</v>
      </c>
      <c r="AO113" s="67">
        <f t="shared" si="1003"/>
        <v>43477</v>
      </c>
      <c r="AP113" s="67">
        <f t="shared" si="1003"/>
        <v>43478</v>
      </c>
      <c r="AQ113" s="67">
        <f t="shared" si="1003"/>
        <v>43479</v>
      </c>
      <c r="AR113" s="67">
        <f t="shared" si="1003"/>
        <v>43480</v>
      </c>
      <c r="AS113" s="67">
        <f t="shared" si="1003"/>
        <v>43481</v>
      </c>
      <c r="AT113" s="67">
        <f t="shared" si="1004"/>
        <v>43482</v>
      </c>
      <c r="AU113" s="67">
        <f t="shared" si="1004"/>
        <v>43483</v>
      </c>
      <c r="AV113" s="67">
        <f t="shared" si="1004"/>
        <v>43484</v>
      </c>
      <c r="AW113" s="67">
        <f t="shared" si="1004"/>
        <v>43485</v>
      </c>
      <c r="AX113" s="67">
        <f t="shared" si="1004"/>
        <v>43486</v>
      </c>
      <c r="AY113" s="67">
        <f t="shared" si="1004"/>
        <v>43487</v>
      </c>
      <c r="AZ113" s="67">
        <f t="shared" si="1004"/>
        <v>43488</v>
      </c>
      <c r="BA113" s="67">
        <f t="shared" si="1004"/>
        <v>43489</v>
      </c>
      <c r="BB113" s="67">
        <f t="shared" si="1004"/>
        <v>43490</v>
      </c>
      <c r="BC113" s="67">
        <f t="shared" si="1004"/>
        <v>43491</v>
      </c>
      <c r="BD113" s="67">
        <f t="shared" si="1004"/>
        <v>43492</v>
      </c>
      <c r="BE113" s="67">
        <f t="shared" si="1004"/>
        <v>43493</v>
      </c>
      <c r="BF113" s="67">
        <f t="shared" si="1004"/>
        <v>43494</v>
      </c>
      <c r="BG113" s="67">
        <f t="shared" si="1004"/>
        <v>43495</v>
      </c>
      <c r="BH113" s="67">
        <f t="shared" si="1004"/>
        <v>43496</v>
      </c>
      <c r="BI113" s="67">
        <f t="shared" si="1005"/>
        <v>43497</v>
      </c>
      <c r="BJ113" s="67">
        <f t="shared" si="1005"/>
        <v>43498</v>
      </c>
      <c r="BK113" s="67">
        <f t="shared" si="1005"/>
        <v>43499</v>
      </c>
      <c r="BL113" s="67">
        <f t="shared" si="1005"/>
        <v>43500</v>
      </c>
      <c r="BM113" s="67">
        <f t="shared" si="1005"/>
        <v>43501</v>
      </c>
      <c r="BN113" s="67">
        <f t="shared" si="1005"/>
        <v>43502</v>
      </c>
      <c r="BO113" s="67">
        <f t="shared" si="1005"/>
        <v>43503</v>
      </c>
      <c r="BP113" s="67">
        <f t="shared" si="1005"/>
        <v>43504</v>
      </c>
      <c r="BQ113" s="67">
        <f t="shared" si="1005"/>
        <v>43505</v>
      </c>
      <c r="BR113" s="67">
        <f t="shared" si="1005"/>
        <v>43506</v>
      </c>
      <c r="BS113" s="67">
        <f t="shared" si="1005"/>
        <v>43507</v>
      </c>
      <c r="BT113" s="67">
        <f t="shared" si="1005"/>
        <v>43508</v>
      </c>
      <c r="BU113" s="67">
        <f t="shared" si="1005"/>
        <v>43509</v>
      </c>
      <c r="BV113" s="67">
        <f t="shared" si="1005"/>
        <v>43510</v>
      </c>
      <c r="BW113" s="67">
        <f t="shared" si="1005"/>
        <v>43511</v>
      </c>
      <c r="BX113" s="67">
        <f t="shared" si="1005"/>
        <v>43512</v>
      </c>
      <c r="BY113" s="67">
        <f t="shared" si="1006"/>
        <v>43513</v>
      </c>
      <c r="BZ113" s="67">
        <f t="shared" si="1006"/>
        <v>43514</v>
      </c>
      <c r="CA113" s="67">
        <f t="shared" si="1006"/>
        <v>43515</v>
      </c>
      <c r="CB113" s="67">
        <f t="shared" si="1006"/>
        <v>43516</v>
      </c>
      <c r="CC113" s="67">
        <f t="shared" si="1006"/>
        <v>43517</v>
      </c>
      <c r="CD113" s="67">
        <f t="shared" si="1006"/>
        <v>43518</v>
      </c>
      <c r="CE113" s="67">
        <f t="shared" si="1006"/>
        <v>43519</v>
      </c>
      <c r="CF113" s="67">
        <f t="shared" si="1006"/>
        <v>43520</v>
      </c>
      <c r="CG113" s="67">
        <f t="shared" si="1006"/>
        <v>43521</v>
      </c>
      <c r="CH113" s="67">
        <f t="shared" si="1006"/>
        <v>43522</v>
      </c>
      <c r="CI113" s="67">
        <f t="shared" si="1006"/>
        <v>43523</v>
      </c>
      <c r="CJ113" s="67">
        <f t="shared" si="1006"/>
        <v>43524</v>
      </c>
      <c r="CK113" s="67">
        <f t="shared" si="1007"/>
        <v>43525</v>
      </c>
      <c r="CL113" s="67">
        <f t="shared" si="1007"/>
        <v>43526</v>
      </c>
      <c r="CM113" s="67">
        <f t="shared" si="1007"/>
        <v>43527</v>
      </c>
      <c r="CN113" s="67">
        <f t="shared" si="1007"/>
        <v>43528</v>
      </c>
      <c r="CO113" s="67">
        <f t="shared" si="1007"/>
        <v>43529</v>
      </c>
      <c r="CP113" s="67">
        <f t="shared" si="1007"/>
        <v>43530</v>
      </c>
      <c r="CQ113" s="67">
        <f t="shared" si="1007"/>
        <v>43531</v>
      </c>
      <c r="CR113" s="67">
        <f t="shared" si="1007"/>
        <v>43532</v>
      </c>
      <c r="CS113" s="67">
        <f t="shared" si="1007"/>
        <v>43533</v>
      </c>
      <c r="CT113" s="67">
        <f t="shared" si="1007"/>
        <v>43534</v>
      </c>
      <c r="CU113" s="67">
        <f t="shared" si="1007"/>
        <v>43535</v>
      </c>
      <c r="CV113" s="67">
        <f t="shared" si="1007"/>
        <v>43536</v>
      </c>
      <c r="CW113" s="67">
        <f t="shared" si="1007"/>
        <v>43537</v>
      </c>
      <c r="CX113" s="67">
        <f t="shared" si="1007"/>
        <v>43538</v>
      </c>
      <c r="CY113" s="67">
        <f t="shared" si="1007"/>
        <v>43539</v>
      </c>
      <c r="CZ113" s="67">
        <f t="shared" si="1007"/>
        <v>43540</v>
      </c>
      <c r="DA113" s="67">
        <f t="shared" si="1008"/>
        <v>43541</v>
      </c>
      <c r="DB113" s="67">
        <f t="shared" si="1008"/>
        <v>43542</v>
      </c>
      <c r="DC113" s="67">
        <f t="shared" si="1008"/>
        <v>43543</v>
      </c>
      <c r="DD113" s="67">
        <f t="shared" si="1008"/>
        <v>43544</v>
      </c>
      <c r="DE113" s="67">
        <f t="shared" si="1008"/>
        <v>43545</v>
      </c>
      <c r="DF113" s="67">
        <f t="shared" si="1008"/>
        <v>43546</v>
      </c>
      <c r="DG113" s="67">
        <f t="shared" si="1008"/>
        <v>43547</v>
      </c>
      <c r="DH113" s="67">
        <f t="shared" si="1008"/>
        <v>43548</v>
      </c>
      <c r="DI113" s="67">
        <f t="shared" si="1008"/>
        <v>43549</v>
      </c>
      <c r="DJ113" s="67">
        <f t="shared" si="1008"/>
        <v>43550</v>
      </c>
      <c r="DK113" s="67">
        <f t="shared" si="1008"/>
        <v>43551</v>
      </c>
      <c r="DL113" s="67">
        <f t="shared" si="1008"/>
        <v>43552</v>
      </c>
      <c r="DM113" s="67">
        <f t="shared" si="1008"/>
        <v>43553</v>
      </c>
      <c r="DN113" s="67">
        <f t="shared" si="1008"/>
        <v>43554</v>
      </c>
      <c r="DO113" s="67">
        <f t="shared" si="1008"/>
        <v>43555</v>
      </c>
      <c r="DP113" s="67">
        <f t="shared" si="1009"/>
        <v>43556</v>
      </c>
      <c r="DQ113" s="67">
        <f t="shared" si="1009"/>
        <v>43557</v>
      </c>
      <c r="DR113" s="67">
        <f t="shared" si="1009"/>
        <v>43558</v>
      </c>
      <c r="DS113" s="67">
        <f t="shared" si="1009"/>
        <v>43559</v>
      </c>
      <c r="DT113" s="67">
        <f t="shared" si="1009"/>
        <v>43560</v>
      </c>
      <c r="DU113" s="67">
        <f t="shared" si="1009"/>
        <v>43561</v>
      </c>
      <c r="DV113" s="67">
        <f t="shared" si="1009"/>
        <v>43562</v>
      </c>
      <c r="DW113" s="67">
        <f t="shared" si="1009"/>
        <v>43563</v>
      </c>
      <c r="DX113" s="67">
        <f t="shared" si="1009"/>
        <v>43564</v>
      </c>
      <c r="DY113" s="67">
        <f t="shared" si="1009"/>
        <v>43565</v>
      </c>
      <c r="DZ113" s="67">
        <f t="shared" si="1009"/>
        <v>43566</v>
      </c>
      <c r="EA113" s="67">
        <f t="shared" si="1009"/>
        <v>43567</v>
      </c>
      <c r="EB113" s="67">
        <f t="shared" si="1009"/>
        <v>43568</v>
      </c>
      <c r="EC113" s="67">
        <f t="shared" si="1009"/>
        <v>43569</v>
      </c>
      <c r="ED113" s="67">
        <f t="shared" si="1009"/>
        <v>43570</v>
      </c>
      <c r="EE113" s="67">
        <f t="shared" si="1009"/>
        <v>43571</v>
      </c>
      <c r="EF113" s="67">
        <f t="shared" si="1010"/>
        <v>43572</v>
      </c>
      <c r="EG113" s="67">
        <f t="shared" si="1010"/>
        <v>43573</v>
      </c>
      <c r="EH113" s="67">
        <f t="shared" si="1010"/>
        <v>43574</v>
      </c>
      <c r="EI113" s="67">
        <f t="shared" si="1010"/>
        <v>43575</v>
      </c>
      <c r="EJ113" s="67">
        <f t="shared" si="1010"/>
        <v>43576</v>
      </c>
      <c r="EK113" s="67">
        <f t="shared" si="1010"/>
        <v>43577</v>
      </c>
      <c r="EL113" s="67">
        <f t="shared" si="1010"/>
        <v>43578</v>
      </c>
      <c r="EM113" s="67">
        <f t="shared" si="1010"/>
        <v>43579</v>
      </c>
      <c r="EN113" s="67">
        <f t="shared" si="1010"/>
        <v>43580</v>
      </c>
      <c r="EO113" s="67">
        <f t="shared" si="1010"/>
        <v>43581</v>
      </c>
      <c r="EP113" s="67">
        <f t="shared" si="1010"/>
        <v>43582</v>
      </c>
      <c r="EQ113" s="67">
        <f t="shared" si="1010"/>
        <v>43583</v>
      </c>
      <c r="ER113" s="67">
        <f t="shared" si="1010"/>
        <v>43584</v>
      </c>
      <c r="ES113" s="67">
        <f t="shared" si="1010"/>
        <v>43585</v>
      </c>
      <c r="ET113" s="67">
        <f t="shared" si="1011"/>
        <v>43586</v>
      </c>
      <c r="EU113" s="67">
        <f t="shared" si="1011"/>
        <v>43587</v>
      </c>
      <c r="EV113" s="67">
        <f t="shared" si="1011"/>
        <v>43588</v>
      </c>
      <c r="EW113" s="67">
        <f t="shared" si="1011"/>
        <v>43589</v>
      </c>
      <c r="EX113" s="67">
        <f t="shared" si="1011"/>
        <v>43590</v>
      </c>
      <c r="EY113" s="67">
        <f t="shared" si="1011"/>
        <v>43591</v>
      </c>
      <c r="EZ113" s="67">
        <f t="shared" si="1011"/>
        <v>43592</v>
      </c>
      <c r="FA113" s="67">
        <f t="shared" si="1011"/>
        <v>43593</v>
      </c>
      <c r="FB113" s="67">
        <f t="shared" si="1011"/>
        <v>43594</v>
      </c>
      <c r="FC113" s="67">
        <f t="shared" si="1011"/>
        <v>43595</v>
      </c>
      <c r="FD113" s="67">
        <f t="shared" si="1011"/>
        <v>43596</v>
      </c>
      <c r="FE113" s="67">
        <f t="shared" si="1011"/>
        <v>43597</v>
      </c>
      <c r="FF113" s="67">
        <f t="shared" si="1011"/>
        <v>43598</v>
      </c>
      <c r="FG113" s="67">
        <f t="shared" si="1011"/>
        <v>43599</v>
      </c>
      <c r="FH113" s="67">
        <f t="shared" si="1011"/>
        <v>43600</v>
      </c>
      <c r="FI113" s="67">
        <f t="shared" si="1011"/>
        <v>43601</v>
      </c>
      <c r="FJ113" s="67">
        <f t="shared" si="1012"/>
        <v>43602</v>
      </c>
      <c r="FK113" s="67">
        <f t="shared" si="1012"/>
        <v>43603</v>
      </c>
      <c r="FL113" s="67">
        <f t="shared" si="1012"/>
        <v>43604</v>
      </c>
      <c r="FM113" s="67">
        <f t="shared" si="1012"/>
        <v>43605</v>
      </c>
      <c r="FN113" s="67">
        <f t="shared" si="1012"/>
        <v>43606</v>
      </c>
      <c r="FO113" s="67">
        <f t="shared" si="1012"/>
        <v>43607</v>
      </c>
      <c r="FP113" s="67">
        <f t="shared" si="1012"/>
        <v>43608</v>
      </c>
      <c r="FQ113" s="67">
        <f t="shared" si="1012"/>
        <v>43609</v>
      </c>
      <c r="FR113" s="67">
        <f t="shared" si="1012"/>
        <v>43610</v>
      </c>
      <c r="FS113" s="67">
        <f t="shared" si="1012"/>
        <v>43611</v>
      </c>
      <c r="FT113" s="67">
        <f t="shared" si="1012"/>
        <v>43612</v>
      </c>
      <c r="FU113" s="67">
        <f t="shared" si="1012"/>
        <v>43613</v>
      </c>
      <c r="FV113" s="67">
        <f t="shared" si="1012"/>
        <v>43614</v>
      </c>
      <c r="FW113" s="67">
        <f t="shared" si="1012"/>
        <v>43615</v>
      </c>
      <c r="FX113" s="67">
        <f t="shared" si="1012"/>
        <v>43616</v>
      </c>
      <c r="FY113" s="67">
        <f t="shared" si="1013"/>
        <v>43617</v>
      </c>
      <c r="FZ113" s="67">
        <f t="shared" si="1013"/>
        <v>43618</v>
      </c>
      <c r="GA113" s="67">
        <f t="shared" si="1013"/>
        <v>43619</v>
      </c>
      <c r="GB113" s="67">
        <f t="shared" si="1013"/>
        <v>43620</v>
      </c>
      <c r="GC113" s="67">
        <f t="shared" si="1013"/>
        <v>43621</v>
      </c>
      <c r="GD113" s="67">
        <f t="shared" si="1013"/>
        <v>43622</v>
      </c>
      <c r="GE113" s="67">
        <f t="shared" si="1013"/>
        <v>43623</v>
      </c>
      <c r="GF113" s="67">
        <f t="shared" si="1013"/>
        <v>43624</v>
      </c>
      <c r="GG113" s="67">
        <f t="shared" si="1013"/>
        <v>43625</v>
      </c>
      <c r="GH113" s="67">
        <f t="shared" si="1013"/>
        <v>43626</v>
      </c>
      <c r="GI113" s="67">
        <f t="shared" si="1013"/>
        <v>43627</v>
      </c>
      <c r="GJ113" s="67">
        <f t="shared" si="1013"/>
        <v>43628</v>
      </c>
      <c r="GK113" s="67">
        <f t="shared" si="1013"/>
        <v>43629</v>
      </c>
      <c r="GL113" s="67">
        <f t="shared" si="1013"/>
        <v>43630</v>
      </c>
      <c r="GM113" s="67">
        <f t="shared" si="1013"/>
        <v>43631</v>
      </c>
      <c r="GN113" s="67">
        <f t="shared" si="1013"/>
        <v>43632</v>
      </c>
      <c r="GO113" s="67">
        <f t="shared" si="1014"/>
        <v>43633</v>
      </c>
      <c r="GP113" s="67">
        <f t="shared" si="1014"/>
        <v>43634</v>
      </c>
      <c r="GQ113" s="67">
        <f t="shared" si="1014"/>
        <v>43635</v>
      </c>
      <c r="GR113" s="67">
        <f t="shared" si="1014"/>
        <v>43636</v>
      </c>
      <c r="GS113" s="67">
        <f t="shared" si="1014"/>
        <v>43637</v>
      </c>
      <c r="GT113" s="67">
        <f t="shared" si="1014"/>
        <v>43638</v>
      </c>
      <c r="GU113" s="67">
        <f t="shared" si="1014"/>
        <v>43639</v>
      </c>
      <c r="GV113" s="67">
        <f t="shared" si="1014"/>
        <v>43640</v>
      </c>
      <c r="GW113" s="67">
        <f t="shared" si="1014"/>
        <v>43641</v>
      </c>
      <c r="GX113" s="67">
        <f t="shared" si="1014"/>
        <v>43642</v>
      </c>
      <c r="GY113" s="67">
        <f t="shared" si="1014"/>
        <v>43643</v>
      </c>
      <c r="GZ113" s="67">
        <f t="shared" si="1014"/>
        <v>43644</v>
      </c>
      <c r="HA113" s="67">
        <f t="shared" si="1014"/>
        <v>43645</v>
      </c>
      <c r="HB113" s="67">
        <f t="shared" si="1014"/>
        <v>43646</v>
      </c>
      <c r="HC113" s="67">
        <f t="shared" si="1015"/>
        <v>43647</v>
      </c>
      <c r="HD113" s="67">
        <f t="shared" si="1015"/>
        <v>43648</v>
      </c>
      <c r="HE113" s="67">
        <f t="shared" si="1015"/>
        <v>43649</v>
      </c>
      <c r="HF113" s="67">
        <f t="shared" si="1015"/>
        <v>43650</v>
      </c>
      <c r="HG113" s="67">
        <f t="shared" si="1015"/>
        <v>43651</v>
      </c>
      <c r="HH113" s="67">
        <f t="shared" si="1015"/>
        <v>43652</v>
      </c>
      <c r="HI113" s="67">
        <f t="shared" si="1015"/>
        <v>43653</v>
      </c>
      <c r="HJ113" s="67">
        <f t="shared" si="1015"/>
        <v>43654</v>
      </c>
      <c r="HK113" s="67">
        <f t="shared" si="1015"/>
        <v>43655</v>
      </c>
      <c r="HL113" s="67">
        <f t="shared" si="1015"/>
        <v>43656</v>
      </c>
      <c r="HM113" s="67">
        <f t="shared" si="1015"/>
        <v>43657</v>
      </c>
      <c r="HN113" s="67">
        <f t="shared" si="1015"/>
        <v>43658</v>
      </c>
      <c r="HO113" s="67">
        <f t="shared" si="1015"/>
        <v>43659</v>
      </c>
      <c r="HP113" s="67">
        <f t="shared" si="1015"/>
        <v>43660</v>
      </c>
      <c r="HQ113" s="67">
        <f t="shared" si="1015"/>
        <v>43661</v>
      </c>
      <c r="HR113" s="67">
        <f t="shared" si="1015"/>
        <v>43662</v>
      </c>
      <c r="HS113" s="67">
        <f t="shared" si="1016"/>
        <v>43663</v>
      </c>
      <c r="HT113" s="67">
        <f t="shared" si="1016"/>
        <v>43664</v>
      </c>
      <c r="HU113" s="67">
        <f t="shared" si="1016"/>
        <v>43665</v>
      </c>
      <c r="HV113" s="67">
        <f t="shared" si="1016"/>
        <v>43666</v>
      </c>
      <c r="HW113" s="67">
        <f t="shared" si="1016"/>
        <v>43667</v>
      </c>
      <c r="HX113" s="67">
        <f t="shared" si="1016"/>
        <v>43668</v>
      </c>
      <c r="HY113" s="67">
        <f t="shared" si="1016"/>
        <v>43669</v>
      </c>
      <c r="HZ113" s="67">
        <f t="shared" si="1016"/>
        <v>43670</v>
      </c>
      <c r="IA113" s="67">
        <f t="shared" si="1016"/>
        <v>43671</v>
      </c>
      <c r="IB113" s="67">
        <f t="shared" si="1016"/>
        <v>43672</v>
      </c>
      <c r="IC113" s="67">
        <f t="shared" si="1016"/>
        <v>43673</v>
      </c>
      <c r="ID113" s="67">
        <f t="shared" si="1016"/>
        <v>43674</v>
      </c>
      <c r="IE113" s="67">
        <f t="shared" si="1016"/>
        <v>43675</v>
      </c>
      <c r="IF113" s="67">
        <f t="shared" si="1016"/>
        <v>43676</v>
      </c>
      <c r="IG113" s="67">
        <f t="shared" si="1016"/>
        <v>43677</v>
      </c>
      <c r="IH113" s="67">
        <f t="shared" si="1017"/>
        <v>43678</v>
      </c>
      <c r="II113" s="67">
        <f t="shared" si="1017"/>
        <v>43679</v>
      </c>
      <c r="IJ113" s="67">
        <f t="shared" si="1017"/>
        <v>43680</v>
      </c>
      <c r="IK113" s="67">
        <f t="shared" si="1017"/>
        <v>43681</v>
      </c>
      <c r="IL113" s="67">
        <f t="shared" si="1017"/>
        <v>43682</v>
      </c>
      <c r="IM113" s="67">
        <f t="shared" si="1017"/>
        <v>43683</v>
      </c>
      <c r="IN113" s="67">
        <f t="shared" si="1017"/>
        <v>43684</v>
      </c>
      <c r="IO113" s="67">
        <f t="shared" si="1017"/>
        <v>43685</v>
      </c>
      <c r="IP113" s="67">
        <f t="shared" si="1017"/>
        <v>43686</v>
      </c>
      <c r="IQ113" s="67">
        <f t="shared" si="1017"/>
        <v>43687</v>
      </c>
      <c r="IR113" s="67">
        <f t="shared" si="1017"/>
        <v>43688</v>
      </c>
      <c r="IS113" s="67">
        <f t="shared" si="1017"/>
        <v>43689</v>
      </c>
      <c r="IT113" s="67">
        <f t="shared" si="1017"/>
        <v>43690</v>
      </c>
      <c r="IU113" s="67">
        <f t="shared" si="1017"/>
        <v>43691</v>
      </c>
      <c r="IV113" s="67">
        <f t="shared" si="1017"/>
        <v>43692</v>
      </c>
      <c r="IW113" s="67">
        <f t="shared" si="1017"/>
        <v>43693</v>
      </c>
      <c r="IX113" s="67">
        <f t="shared" si="1018"/>
        <v>43694</v>
      </c>
      <c r="IY113" s="67">
        <f t="shared" si="1018"/>
        <v>43695</v>
      </c>
      <c r="IZ113" s="67">
        <f t="shared" si="1018"/>
        <v>43696</v>
      </c>
      <c r="JA113" s="67">
        <f t="shared" si="1018"/>
        <v>43697</v>
      </c>
      <c r="JB113" s="67">
        <f t="shared" si="1018"/>
        <v>43698</v>
      </c>
      <c r="JC113" s="67">
        <f t="shared" si="1018"/>
        <v>43699</v>
      </c>
      <c r="JD113" s="67">
        <f t="shared" si="1018"/>
        <v>43700</v>
      </c>
      <c r="JE113" s="67">
        <f t="shared" si="1018"/>
        <v>43701</v>
      </c>
      <c r="JF113" s="67">
        <f t="shared" si="1018"/>
        <v>43702</v>
      </c>
      <c r="JG113" s="67">
        <f t="shared" si="1018"/>
        <v>43703</v>
      </c>
      <c r="JH113" s="67">
        <f t="shared" si="1018"/>
        <v>43704</v>
      </c>
      <c r="JI113" s="67">
        <f t="shared" si="1018"/>
        <v>43705</v>
      </c>
      <c r="JJ113" s="67">
        <f t="shared" si="1018"/>
        <v>43706</v>
      </c>
      <c r="JK113" s="67">
        <f t="shared" si="1018"/>
        <v>43707</v>
      </c>
      <c r="JL113" s="67">
        <f t="shared" si="1018"/>
        <v>43708</v>
      </c>
      <c r="JM113" s="67">
        <f t="shared" si="1019"/>
        <v>43709</v>
      </c>
      <c r="JN113" s="67">
        <f t="shared" si="1019"/>
        <v>43710</v>
      </c>
      <c r="JO113" s="67">
        <f t="shared" si="1019"/>
        <v>43711</v>
      </c>
      <c r="JP113" s="67">
        <f t="shared" si="1019"/>
        <v>43712</v>
      </c>
      <c r="JQ113" s="67">
        <f t="shared" si="1019"/>
        <v>43713</v>
      </c>
      <c r="JR113" s="67">
        <f t="shared" si="1019"/>
        <v>43714</v>
      </c>
      <c r="JS113" s="67">
        <f t="shared" si="1019"/>
        <v>43715</v>
      </c>
      <c r="JT113" s="67">
        <f t="shared" si="1019"/>
        <v>43716</v>
      </c>
      <c r="JU113" s="67">
        <f t="shared" si="1019"/>
        <v>43717</v>
      </c>
      <c r="JV113" s="67">
        <f t="shared" si="1019"/>
        <v>43718</v>
      </c>
      <c r="JW113" s="67">
        <f t="shared" si="1019"/>
        <v>43719</v>
      </c>
      <c r="JX113" s="67">
        <f t="shared" si="1019"/>
        <v>43720</v>
      </c>
      <c r="JY113" s="67">
        <f t="shared" si="1019"/>
        <v>43721</v>
      </c>
      <c r="JZ113" s="67">
        <f t="shared" si="1019"/>
        <v>43722</v>
      </c>
      <c r="KA113" s="67">
        <f t="shared" si="1019"/>
        <v>43723</v>
      </c>
      <c r="KB113" s="67">
        <f t="shared" si="1019"/>
        <v>43724</v>
      </c>
      <c r="KC113" s="67">
        <f t="shared" si="1020"/>
        <v>43725</v>
      </c>
      <c r="KD113" s="67">
        <f t="shared" si="1020"/>
        <v>43726</v>
      </c>
      <c r="KE113" s="67">
        <f t="shared" si="1020"/>
        <v>43727</v>
      </c>
      <c r="KF113" s="67">
        <f t="shared" si="1020"/>
        <v>43728</v>
      </c>
      <c r="KG113" s="67">
        <f t="shared" si="1020"/>
        <v>43729</v>
      </c>
      <c r="KH113" s="67">
        <f t="shared" si="1020"/>
        <v>43730</v>
      </c>
      <c r="KI113" s="67">
        <f t="shared" si="1020"/>
        <v>43731</v>
      </c>
      <c r="KJ113" s="67">
        <f t="shared" si="1020"/>
        <v>43732</v>
      </c>
      <c r="KK113" s="67">
        <f t="shared" si="1020"/>
        <v>43733</v>
      </c>
      <c r="KL113" s="67">
        <f t="shared" si="1020"/>
        <v>43734</v>
      </c>
      <c r="KM113" s="67">
        <f t="shared" si="1020"/>
        <v>43735</v>
      </c>
      <c r="KN113" s="67">
        <f t="shared" si="1020"/>
        <v>43736</v>
      </c>
      <c r="KO113" s="67">
        <f t="shared" si="1020"/>
        <v>43737</v>
      </c>
      <c r="KP113" s="67">
        <f t="shared" si="1020"/>
        <v>43738</v>
      </c>
      <c r="KQ113" s="67">
        <f t="shared" si="1021"/>
        <v>43739</v>
      </c>
      <c r="KR113" s="67">
        <f t="shared" si="1021"/>
        <v>43740</v>
      </c>
      <c r="KS113" s="67">
        <f t="shared" si="1021"/>
        <v>43741</v>
      </c>
      <c r="KT113" s="67">
        <f t="shared" si="1021"/>
        <v>43742</v>
      </c>
      <c r="KU113" s="67">
        <f t="shared" si="1021"/>
        <v>43743</v>
      </c>
      <c r="KV113" s="67">
        <f t="shared" si="1021"/>
        <v>43744</v>
      </c>
      <c r="KW113" s="67">
        <f t="shared" si="1021"/>
        <v>43745</v>
      </c>
      <c r="KX113" s="67">
        <f t="shared" si="1021"/>
        <v>43746</v>
      </c>
      <c r="KY113" s="67">
        <f t="shared" si="1021"/>
        <v>43747</v>
      </c>
      <c r="KZ113" s="67">
        <f t="shared" si="1021"/>
        <v>43748</v>
      </c>
      <c r="LA113" s="67">
        <f t="shared" si="1021"/>
        <v>43749</v>
      </c>
      <c r="LB113" s="67">
        <f t="shared" si="1021"/>
        <v>43750</v>
      </c>
      <c r="LC113" s="67">
        <f t="shared" si="1021"/>
        <v>43751</v>
      </c>
      <c r="LD113" s="67">
        <f t="shared" si="1021"/>
        <v>43752</v>
      </c>
      <c r="LE113" s="67">
        <f t="shared" si="1021"/>
        <v>43753</v>
      </c>
      <c r="LF113" s="67">
        <f t="shared" si="1021"/>
        <v>43754</v>
      </c>
      <c r="LG113" s="67">
        <f t="shared" si="1022"/>
        <v>43755</v>
      </c>
      <c r="LH113" s="67">
        <f t="shared" si="1022"/>
        <v>43756</v>
      </c>
      <c r="LI113" s="67">
        <f t="shared" si="1022"/>
        <v>43757</v>
      </c>
      <c r="LJ113" s="67">
        <f t="shared" si="1022"/>
        <v>43758</v>
      </c>
      <c r="LK113" s="67">
        <f t="shared" si="1022"/>
        <v>43759</v>
      </c>
      <c r="LL113" s="67">
        <f t="shared" si="1022"/>
        <v>43760</v>
      </c>
      <c r="LM113" s="67">
        <f t="shared" si="1022"/>
        <v>43761</v>
      </c>
      <c r="LN113" s="67">
        <f t="shared" si="1022"/>
        <v>43762</v>
      </c>
      <c r="LO113" s="67">
        <f t="shared" si="1022"/>
        <v>43763</v>
      </c>
      <c r="LP113" s="67">
        <f t="shared" si="1022"/>
        <v>43764</v>
      </c>
      <c r="LQ113" s="67">
        <f t="shared" si="1022"/>
        <v>43765</v>
      </c>
      <c r="LR113" s="67">
        <f t="shared" si="1022"/>
        <v>43766</v>
      </c>
      <c r="LS113" s="67">
        <f t="shared" si="1022"/>
        <v>43767</v>
      </c>
      <c r="LT113" s="67">
        <f t="shared" si="1022"/>
        <v>43768</v>
      </c>
      <c r="LU113" s="67">
        <f t="shared" si="1022"/>
        <v>43769</v>
      </c>
      <c r="LV113" s="67">
        <f t="shared" si="1023"/>
        <v>43770</v>
      </c>
      <c r="LW113" s="67">
        <f t="shared" si="1023"/>
        <v>43771</v>
      </c>
      <c r="LX113" s="67">
        <f t="shared" si="1023"/>
        <v>43772</v>
      </c>
      <c r="LY113" s="67">
        <f t="shared" si="1023"/>
        <v>43773</v>
      </c>
      <c r="LZ113" s="67">
        <f t="shared" si="1023"/>
        <v>43774</v>
      </c>
      <c r="MA113" s="67">
        <f t="shared" si="1023"/>
        <v>43775</v>
      </c>
      <c r="MB113" s="67">
        <f t="shared" si="1023"/>
        <v>43776</v>
      </c>
      <c r="MC113" s="67">
        <f t="shared" si="1023"/>
        <v>43777</v>
      </c>
      <c r="MD113" s="67">
        <f t="shared" si="1023"/>
        <v>43778</v>
      </c>
      <c r="ME113" s="67">
        <f t="shared" si="1023"/>
        <v>43779</v>
      </c>
      <c r="MF113" s="67">
        <f t="shared" si="1023"/>
        <v>43780</v>
      </c>
      <c r="MG113" s="67">
        <f t="shared" si="1023"/>
        <v>43781</v>
      </c>
      <c r="MH113" s="67">
        <f t="shared" si="1023"/>
        <v>43782</v>
      </c>
      <c r="MI113" s="67">
        <f t="shared" si="1023"/>
        <v>43783</v>
      </c>
      <c r="MJ113" s="67">
        <f t="shared" si="1023"/>
        <v>43784</v>
      </c>
      <c r="MK113" s="67">
        <f t="shared" si="1023"/>
        <v>43785</v>
      </c>
      <c r="ML113" s="67">
        <f t="shared" si="1024"/>
        <v>43786</v>
      </c>
      <c r="MM113" s="67">
        <f t="shared" si="1024"/>
        <v>43787</v>
      </c>
      <c r="MN113" s="67">
        <f t="shared" si="1024"/>
        <v>43788</v>
      </c>
      <c r="MO113" s="67">
        <f t="shared" si="1024"/>
        <v>43789</v>
      </c>
      <c r="MP113" s="67">
        <f t="shared" si="1024"/>
        <v>43790</v>
      </c>
      <c r="MQ113" s="67">
        <f t="shared" si="1024"/>
        <v>43791</v>
      </c>
      <c r="MR113" s="67">
        <f t="shared" si="1024"/>
        <v>43792</v>
      </c>
      <c r="MS113" s="67">
        <f t="shared" si="1024"/>
        <v>43793</v>
      </c>
      <c r="MT113" s="67">
        <f t="shared" si="1024"/>
        <v>43794</v>
      </c>
      <c r="MU113" s="67">
        <f t="shared" si="1024"/>
        <v>43795</v>
      </c>
      <c r="MV113" s="67">
        <f t="shared" si="1024"/>
        <v>43796</v>
      </c>
      <c r="MW113" s="67">
        <f t="shared" si="1024"/>
        <v>43797</v>
      </c>
      <c r="MX113" s="67">
        <f t="shared" si="1024"/>
        <v>43798</v>
      </c>
      <c r="MY113" s="67">
        <f t="shared" si="1024"/>
        <v>43799</v>
      </c>
      <c r="MZ113" s="67">
        <f t="shared" si="1025"/>
        <v>43800</v>
      </c>
      <c r="NA113" s="67">
        <f t="shared" si="1025"/>
        <v>43801</v>
      </c>
      <c r="NB113" s="67">
        <f t="shared" si="1025"/>
        <v>43802</v>
      </c>
      <c r="NC113" s="67">
        <f t="shared" si="1025"/>
        <v>43803</v>
      </c>
      <c r="ND113" s="67">
        <f t="shared" si="1025"/>
        <v>43804</v>
      </c>
      <c r="NE113" s="67">
        <f t="shared" si="1025"/>
        <v>43805</v>
      </c>
      <c r="NF113" s="67">
        <f t="shared" si="1025"/>
        <v>43806</v>
      </c>
      <c r="NG113" s="67">
        <f t="shared" si="1025"/>
        <v>43807</v>
      </c>
      <c r="NH113" s="67">
        <f t="shared" si="1025"/>
        <v>43808</v>
      </c>
      <c r="NI113" s="67">
        <f t="shared" si="1025"/>
        <v>43809</v>
      </c>
      <c r="NJ113" s="67">
        <f t="shared" si="1025"/>
        <v>43810</v>
      </c>
      <c r="NK113" s="67">
        <f t="shared" si="1025"/>
        <v>43811</v>
      </c>
      <c r="NL113" s="67">
        <f t="shared" si="1025"/>
        <v>43812</v>
      </c>
      <c r="NM113" s="67">
        <f t="shared" si="1025"/>
        <v>43813</v>
      </c>
      <c r="NN113" s="67">
        <f t="shared" si="1025"/>
        <v>43814</v>
      </c>
      <c r="NO113" s="67">
        <f t="shared" si="1025"/>
        <v>43815</v>
      </c>
      <c r="NP113" s="67">
        <f t="shared" si="1026"/>
        <v>43816</v>
      </c>
      <c r="NQ113" s="67">
        <f t="shared" si="1026"/>
        <v>43817</v>
      </c>
      <c r="NR113" s="67">
        <f t="shared" si="1026"/>
        <v>43818</v>
      </c>
      <c r="NS113" s="67">
        <f t="shared" si="1026"/>
        <v>43819</v>
      </c>
      <c r="NT113" s="67">
        <f t="shared" si="1026"/>
        <v>43820</v>
      </c>
      <c r="NU113" s="67">
        <f t="shared" si="1026"/>
        <v>43821</v>
      </c>
      <c r="NV113" s="67">
        <f t="shared" si="1026"/>
        <v>43822</v>
      </c>
      <c r="NW113" s="67">
        <f t="shared" si="1026"/>
        <v>43823</v>
      </c>
      <c r="NX113" s="67">
        <f t="shared" si="1026"/>
        <v>43824</v>
      </c>
      <c r="NY113" s="67">
        <f t="shared" si="1026"/>
        <v>43825</v>
      </c>
      <c r="NZ113" s="67">
        <f t="shared" si="1026"/>
        <v>43826</v>
      </c>
      <c r="OA113" s="67">
        <f t="shared" si="1026"/>
        <v>43827</v>
      </c>
      <c r="OB113" s="67">
        <f t="shared" si="1026"/>
        <v>43828</v>
      </c>
      <c r="OC113" s="67">
        <f t="shared" si="1026"/>
        <v>43829</v>
      </c>
      <c r="OD113" s="67">
        <f t="shared" si="1026"/>
        <v>43830</v>
      </c>
      <c r="OE113" s="157"/>
      <c r="OF113" s="28">
        <f t="shared" ref="OF113" si="1035">OK113+OM113+OO113+OQ113+OS113+OU113+OW113</f>
        <v>0</v>
      </c>
      <c r="OG113" s="28">
        <f t="shared" ref="OG113" si="1036">OL113+ON113+OP113+OR113+OT113+OV113+OX113</f>
        <v>0</v>
      </c>
      <c r="OH113" s="29">
        <f>D113-OF113</f>
        <v>0</v>
      </c>
      <c r="OI113" s="29">
        <f>G113-OG113</f>
        <v>0</v>
      </c>
      <c r="OJ113" s="90" t="str">
        <f>J113</f>
        <v>kompl.</v>
      </c>
      <c r="OK113" s="210"/>
      <c r="OL113" s="29">
        <f>OK113*F113</f>
        <v>0</v>
      </c>
      <c r="OM113" s="210"/>
      <c r="ON113" s="29">
        <f>OM113*F113</f>
        <v>0</v>
      </c>
      <c r="OO113" s="211"/>
      <c r="OP113" s="29">
        <f>OO113*F113</f>
        <v>0</v>
      </c>
      <c r="OQ113" s="211"/>
      <c r="OR113" s="29">
        <f>OQ113*F113</f>
        <v>0</v>
      </c>
      <c r="OS113" s="211"/>
      <c r="OT113" s="29">
        <f>OS113*F113</f>
        <v>0</v>
      </c>
      <c r="OU113" s="211"/>
      <c r="OV113" s="29">
        <f>OU113*F113</f>
        <v>0</v>
      </c>
      <c r="OW113" s="211"/>
      <c r="OX113" s="29">
        <f>OW113*F113</f>
        <v>0</v>
      </c>
      <c r="OY113" s="157"/>
    </row>
    <row r="114" spans="1:415" ht="12.75" x14ac:dyDescent="0.2">
      <c r="A114" s="156" t="s">
        <v>116</v>
      </c>
      <c r="B114" s="131" t="s">
        <v>115</v>
      </c>
      <c r="C114" s="131"/>
      <c r="D114" s="131"/>
      <c r="E114" s="131"/>
      <c r="F114" s="150"/>
      <c r="G114" s="131"/>
      <c r="H114" s="151"/>
      <c r="I114" s="135"/>
      <c r="J114" s="132"/>
      <c r="K114" s="136"/>
      <c r="L114" s="136"/>
      <c r="M114" s="136"/>
      <c r="N114" s="136"/>
      <c r="O114" s="136"/>
      <c r="P114" s="136"/>
      <c r="Q114" s="136"/>
      <c r="R114" s="136"/>
      <c r="S114" s="136"/>
      <c r="T114" s="136"/>
      <c r="U114" s="136"/>
      <c r="V114" s="136"/>
      <c r="W114" s="136"/>
      <c r="X114" s="136"/>
      <c r="Y114" s="136"/>
      <c r="Z114" s="136"/>
      <c r="AA114" s="137"/>
      <c r="AB114" s="136"/>
      <c r="AC114" s="137"/>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c r="CL114" s="75"/>
      <c r="CM114" s="75"/>
      <c r="CN114" s="75"/>
      <c r="CO114" s="75"/>
      <c r="CP114" s="75"/>
      <c r="CQ114" s="75"/>
      <c r="CR114" s="75"/>
      <c r="CS114" s="75"/>
      <c r="CT114" s="75"/>
      <c r="CU114" s="75"/>
      <c r="CV114" s="75"/>
      <c r="CW114" s="75"/>
      <c r="CX114" s="75"/>
      <c r="CY114" s="75"/>
      <c r="CZ114" s="75"/>
      <c r="DA114" s="75"/>
      <c r="DB114" s="75"/>
      <c r="DC114" s="75"/>
      <c r="DD114" s="75"/>
      <c r="DE114" s="75"/>
      <c r="DF114" s="75"/>
      <c r="DG114" s="75"/>
      <c r="DH114" s="75"/>
      <c r="DI114" s="75"/>
      <c r="DJ114" s="75"/>
      <c r="DK114" s="75"/>
      <c r="DL114" s="75"/>
      <c r="DM114" s="75"/>
      <c r="DN114" s="75"/>
      <c r="DO114" s="75"/>
      <c r="DP114" s="75"/>
      <c r="DQ114" s="75"/>
      <c r="DR114" s="75"/>
      <c r="DS114" s="75"/>
      <c r="DT114" s="75"/>
      <c r="DU114" s="75"/>
      <c r="DV114" s="75"/>
      <c r="DW114" s="75"/>
      <c r="DX114" s="75"/>
      <c r="DY114" s="75"/>
      <c r="DZ114" s="75"/>
      <c r="EA114" s="75"/>
      <c r="EB114" s="75"/>
      <c r="EC114" s="75"/>
      <c r="ED114" s="75"/>
      <c r="EE114" s="75"/>
      <c r="EF114" s="75"/>
      <c r="EG114" s="75"/>
      <c r="EH114" s="75"/>
      <c r="EI114" s="75"/>
      <c r="EJ114" s="75"/>
      <c r="EK114" s="75"/>
      <c r="EL114" s="75"/>
      <c r="EM114" s="75"/>
      <c r="EN114" s="75"/>
      <c r="EO114" s="75"/>
      <c r="EP114" s="75"/>
      <c r="EQ114" s="75"/>
      <c r="ER114" s="75"/>
      <c r="ES114" s="75"/>
      <c r="ET114" s="75"/>
      <c r="EU114" s="75"/>
      <c r="EV114" s="75"/>
      <c r="EW114" s="75"/>
      <c r="EX114" s="75"/>
      <c r="EY114" s="75"/>
      <c r="EZ114" s="75"/>
      <c r="FA114" s="75"/>
      <c r="FB114" s="75"/>
      <c r="FC114" s="75"/>
      <c r="FD114" s="75"/>
      <c r="FE114" s="75"/>
      <c r="FF114" s="75"/>
      <c r="FG114" s="75"/>
      <c r="FH114" s="75"/>
      <c r="FI114" s="75"/>
      <c r="FJ114" s="75"/>
      <c r="FK114" s="75"/>
      <c r="FL114" s="75"/>
      <c r="FM114" s="75"/>
      <c r="FN114" s="75"/>
      <c r="FO114" s="75"/>
      <c r="FP114" s="75"/>
      <c r="FQ114" s="75"/>
      <c r="FR114" s="75"/>
      <c r="FS114" s="75"/>
      <c r="FT114" s="75"/>
      <c r="FU114" s="75"/>
      <c r="FV114" s="75"/>
      <c r="FW114" s="75"/>
      <c r="FX114" s="75"/>
      <c r="FY114" s="75"/>
      <c r="FZ114" s="75"/>
      <c r="GA114" s="75"/>
      <c r="GB114" s="75"/>
      <c r="GC114" s="75"/>
      <c r="GD114" s="75"/>
      <c r="GE114" s="75"/>
      <c r="GF114" s="75"/>
      <c r="GG114" s="75"/>
      <c r="GH114" s="75"/>
      <c r="GI114" s="75"/>
      <c r="GJ114" s="75"/>
      <c r="GK114" s="75"/>
      <c r="GL114" s="75"/>
      <c r="GM114" s="75"/>
      <c r="GN114" s="75"/>
      <c r="GO114" s="75"/>
      <c r="GP114" s="75"/>
      <c r="GQ114" s="75"/>
      <c r="GR114" s="75"/>
      <c r="GS114" s="75"/>
      <c r="GT114" s="75"/>
      <c r="GU114" s="75"/>
      <c r="GV114" s="75"/>
      <c r="GW114" s="75"/>
      <c r="GX114" s="75"/>
      <c r="GY114" s="75"/>
      <c r="GZ114" s="75"/>
      <c r="HA114" s="75"/>
      <c r="HB114" s="75"/>
      <c r="HC114" s="75"/>
      <c r="HD114" s="75"/>
      <c r="HE114" s="75"/>
      <c r="HF114" s="75"/>
      <c r="HG114" s="75"/>
      <c r="HH114" s="75"/>
      <c r="HI114" s="75"/>
      <c r="HJ114" s="75"/>
      <c r="HK114" s="75"/>
      <c r="HL114" s="75"/>
      <c r="HM114" s="75"/>
      <c r="HN114" s="75"/>
      <c r="HO114" s="75"/>
      <c r="HP114" s="75"/>
      <c r="HQ114" s="75"/>
      <c r="HR114" s="75"/>
      <c r="HS114" s="75"/>
      <c r="HT114" s="75"/>
      <c r="HU114" s="75"/>
      <c r="HV114" s="75"/>
      <c r="HW114" s="75"/>
      <c r="HX114" s="75"/>
      <c r="HY114" s="75"/>
      <c r="HZ114" s="75"/>
      <c r="IA114" s="75"/>
      <c r="IB114" s="75"/>
      <c r="IC114" s="75"/>
      <c r="ID114" s="75"/>
      <c r="IE114" s="75"/>
      <c r="IF114" s="75"/>
      <c r="IG114" s="75"/>
      <c r="IH114" s="75"/>
      <c r="II114" s="75"/>
      <c r="IJ114" s="75"/>
      <c r="IK114" s="75"/>
      <c r="IL114" s="75"/>
      <c r="IM114" s="75"/>
      <c r="IN114" s="75"/>
      <c r="IO114" s="75"/>
      <c r="IP114" s="75"/>
      <c r="IQ114" s="75"/>
      <c r="IR114" s="75"/>
      <c r="IS114" s="75"/>
      <c r="IT114" s="75"/>
      <c r="IU114" s="75"/>
      <c r="IV114" s="75"/>
      <c r="IW114" s="75"/>
      <c r="IX114" s="75"/>
      <c r="IY114" s="75"/>
      <c r="IZ114" s="75"/>
      <c r="JA114" s="75"/>
      <c r="JB114" s="75"/>
      <c r="JC114" s="75"/>
      <c r="JD114" s="75"/>
      <c r="JE114" s="75"/>
      <c r="JF114" s="75"/>
      <c r="JG114" s="75"/>
      <c r="JH114" s="75"/>
      <c r="JI114" s="75"/>
      <c r="JJ114" s="75"/>
      <c r="JK114" s="75"/>
      <c r="JL114" s="75"/>
      <c r="JM114" s="75"/>
      <c r="JN114" s="75"/>
      <c r="JO114" s="75"/>
      <c r="JP114" s="75"/>
      <c r="JQ114" s="75"/>
      <c r="JR114" s="75"/>
      <c r="JS114" s="75"/>
      <c r="JT114" s="75"/>
      <c r="JU114" s="75"/>
      <c r="JV114" s="75"/>
      <c r="JW114" s="75"/>
      <c r="JX114" s="75"/>
      <c r="JY114" s="75"/>
      <c r="JZ114" s="75"/>
      <c r="KA114" s="75"/>
      <c r="KB114" s="75"/>
      <c r="KC114" s="75"/>
      <c r="KD114" s="75"/>
      <c r="KE114" s="75"/>
      <c r="KF114" s="75"/>
      <c r="KG114" s="75"/>
      <c r="KH114" s="75"/>
      <c r="KI114" s="75"/>
      <c r="KJ114" s="75"/>
      <c r="KK114" s="75"/>
      <c r="KL114" s="75"/>
      <c r="KM114" s="75"/>
      <c r="KN114" s="75"/>
      <c r="KO114" s="75"/>
      <c r="KP114" s="75"/>
      <c r="KQ114" s="75"/>
      <c r="KR114" s="75"/>
      <c r="KS114" s="75"/>
      <c r="KT114" s="75"/>
      <c r="KU114" s="75"/>
      <c r="KV114" s="75"/>
      <c r="KW114" s="75"/>
      <c r="KX114" s="75"/>
      <c r="KY114" s="75"/>
      <c r="KZ114" s="75"/>
      <c r="LA114" s="75"/>
      <c r="LB114" s="75"/>
      <c r="LC114" s="75"/>
      <c r="LD114" s="75"/>
      <c r="LE114" s="75"/>
      <c r="LF114" s="75"/>
      <c r="LG114" s="75"/>
      <c r="LH114" s="75"/>
      <c r="LI114" s="75"/>
      <c r="LJ114" s="75"/>
      <c r="LK114" s="75"/>
      <c r="LL114" s="75"/>
      <c r="LM114" s="75"/>
      <c r="LN114" s="75"/>
      <c r="LO114" s="75"/>
      <c r="LP114" s="75"/>
      <c r="LQ114" s="75"/>
      <c r="LR114" s="75"/>
      <c r="LS114" s="75"/>
      <c r="LT114" s="75"/>
      <c r="LU114" s="75"/>
      <c r="LV114" s="75"/>
      <c r="LW114" s="75"/>
      <c r="LX114" s="75"/>
      <c r="LY114" s="75"/>
      <c r="LZ114" s="75"/>
      <c r="MA114" s="75"/>
      <c r="MB114" s="75"/>
      <c r="MC114" s="75"/>
      <c r="MD114" s="75"/>
      <c r="ME114" s="75"/>
      <c r="MF114" s="75"/>
      <c r="MG114" s="75"/>
      <c r="MH114" s="75"/>
      <c r="MI114" s="75"/>
      <c r="MJ114" s="75"/>
      <c r="MK114" s="75"/>
      <c r="ML114" s="75"/>
      <c r="MM114" s="75"/>
      <c r="MN114" s="75"/>
      <c r="MO114" s="75"/>
      <c r="MP114" s="75"/>
      <c r="MQ114" s="75"/>
      <c r="MR114" s="75"/>
      <c r="MS114" s="75"/>
      <c r="MT114" s="75"/>
      <c r="MU114" s="75"/>
      <c r="MV114" s="75"/>
      <c r="MW114" s="75"/>
      <c r="MX114" s="75"/>
      <c r="MY114" s="75"/>
      <c r="MZ114" s="75"/>
      <c r="NA114" s="75"/>
      <c r="NB114" s="75"/>
      <c r="NC114" s="75"/>
      <c r="ND114" s="75"/>
      <c r="NE114" s="75"/>
      <c r="NF114" s="75"/>
      <c r="NG114" s="75"/>
      <c r="NH114" s="75"/>
      <c r="NI114" s="75"/>
      <c r="NJ114" s="75"/>
      <c r="NK114" s="75"/>
      <c r="NL114" s="75"/>
      <c r="NM114" s="75"/>
      <c r="NN114" s="75"/>
      <c r="NO114" s="75"/>
      <c r="NP114" s="75"/>
      <c r="NQ114" s="75"/>
      <c r="NR114" s="75"/>
      <c r="NS114" s="75"/>
      <c r="NT114" s="75"/>
      <c r="NU114" s="75"/>
      <c r="NV114" s="75"/>
      <c r="NW114" s="75"/>
      <c r="NX114" s="75"/>
      <c r="NY114" s="75"/>
      <c r="NZ114" s="75"/>
      <c r="OA114" s="75"/>
      <c r="OB114" s="75"/>
      <c r="OC114" s="75"/>
      <c r="OD114" s="75"/>
      <c r="OE114" s="157"/>
      <c r="OF114" s="132"/>
      <c r="OG114" s="132"/>
      <c r="OH114" s="132"/>
      <c r="OI114" s="132"/>
      <c r="OJ114" s="161"/>
      <c r="OK114" s="132"/>
      <c r="OL114" s="132"/>
      <c r="OM114" s="132"/>
      <c r="ON114" s="132"/>
      <c r="OO114" s="132"/>
      <c r="OP114" s="132"/>
      <c r="OQ114" s="132"/>
      <c r="OR114" s="132"/>
      <c r="OS114" s="132"/>
      <c r="OT114" s="132"/>
      <c r="OU114" s="132"/>
      <c r="OV114" s="132"/>
      <c r="OW114" s="132"/>
      <c r="OX114" s="132"/>
      <c r="OY114" s="157"/>
    </row>
    <row r="115" spans="1:415" ht="12.75" x14ac:dyDescent="0.2">
      <c r="A115" s="124" t="s">
        <v>180</v>
      </c>
      <c r="B115" s="55" t="s">
        <v>205</v>
      </c>
      <c r="C115" s="125" t="s">
        <v>19</v>
      </c>
      <c r="D115" s="91">
        <v>0</v>
      </c>
      <c r="E115" s="26">
        <f>D115</f>
        <v>0</v>
      </c>
      <c r="F115" s="216"/>
      <c r="G115" s="27">
        <f t="shared" ref="G115" si="1037">ROUND(ROUND(D115,3)*$F115,2)</f>
        <v>0</v>
      </c>
      <c r="H115" s="84">
        <f t="shared" ref="H115" si="1038">ROUND(ROUND(E115,3)*$F115,2)</f>
        <v>0</v>
      </c>
      <c r="I115" s="100"/>
      <c r="J115" s="69" t="str">
        <f>C115</f>
        <v>kompl.</v>
      </c>
      <c r="K115" s="64"/>
      <c r="L115" s="69">
        <f>K115*$F115</f>
        <v>0</v>
      </c>
      <c r="M115" s="64"/>
      <c r="N115" s="69">
        <f>M115*$F115</f>
        <v>0</v>
      </c>
      <c r="O115" s="64"/>
      <c r="P115" s="69">
        <f>O115*$F115</f>
        <v>0</v>
      </c>
      <c r="Q115" s="64"/>
      <c r="R115" s="69">
        <f>Q115*$F115</f>
        <v>0</v>
      </c>
      <c r="S115" s="64"/>
      <c r="T115" s="69">
        <f>S115*$F115</f>
        <v>0</v>
      </c>
      <c r="U115" s="64"/>
      <c r="V115" s="69">
        <f>U115*$F115</f>
        <v>0</v>
      </c>
      <c r="W115" s="64"/>
      <c r="X115" s="69">
        <f>W115*$F115</f>
        <v>0</v>
      </c>
      <c r="Y115" s="69">
        <f t="shared" ref="Y115:Z117" si="1039">SUM(K115,M115,O115,Q115,S115,U115,W115)</f>
        <v>0</v>
      </c>
      <c r="Z115" s="69">
        <f t="shared" si="1039"/>
        <v>0</v>
      </c>
      <c r="AA115" s="71" t="e">
        <f>MIN(#REF!)</f>
        <v>#REF!</v>
      </c>
      <c r="AB115" s="72" t="e">
        <f>AC115-AA115</f>
        <v>#REF!</v>
      </c>
      <c r="AC115" s="71" t="e">
        <f>MAX(#REF!)</f>
        <v>#REF!</v>
      </c>
      <c r="AD115" s="67">
        <f t="shared" si="1003"/>
        <v>43466</v>
      </c>
      <c r="AE115" s="67">
        <f t="shared" si="1003"/>
        <v>43467</v>
      </c>
      <c r="AF115" s="67">
        <f t="shared" si="1003"/>
        <v>43468</v>
      </c>
      <c r="AG115" s="67">
        <f t="shared" si="1003"/>
        <v>43469</v>
      </c>
      <c r="AH115" s="67">
        <f t="shared" si="1003"/>
        <v>43470</v>
      </c>
      <c r="AI115" s="67">
        <f t="shared" si="1003"/>
        <v>43471</v>
      </c>
      <c r="AJ115" s="67">
        <f t="shared" si="1003"/>
        <v>43472</v>
      </c>
      <c r="AK115" s="67">
        <f t="shared" si="1003"/>
        <v>43473</v>
      </c>
      <c r="AL115" s="67">
        <f t="shared" si="1003"/>
        <v>43474</v>
      </c>
      <c r="AM115" s="67">
        <f t="shared" si="1003"/>
        <v>43475</v>
      </c>
      <c r="AN115" s="67">
        <f t="shared" si="1003"/>
        <v>43476</v>
      </c>
      <c r="AO115" s="67">
        <f t="shared" si="1003"/>
        <v>43477</v>
      </c>
      <c r="AP115" s="67">
        <f t="shared" si="1003"/>
        <v>43478</v>
      </c>
      <c r="AQ115" s="67">
        <f t="shared" si="1003"/>
        <v>43479</v>
      </c>
      <c r="AR115" s="67">
        <f t="shared" si="1003"/>
        <v>43480</v>
      </c>
      <c r="AS115" s="67">
        <f t="shared" si="1003"/>
        <v>43481</v>
      </c>
      <c r="AT115" s="67">
        <f t="shared" si="1004"/>
        <v>43482</v>
      </c>
      <c r="AU115" s="67">
        <f t="shared" si="1004"/>
        <v>43483</v>
      </c>
      <c r="AV115" s="67">
        <f t="shared" si="1004"/>
        <v>43484</v>
      </c>
      <c r="AW115" s="67">
        <f t="shared" si="1004"/>
        <v>43485</v>
      </c>
      <c r="AX115" s="67">
        <f t="shared" si="1004"/>
        <v>43486</v>
      </c>
      <c r="AY115" s="67">
        <f t="shared" si="1004"/>
        <v>43487</v>
      </c>
      <c r="AZ115" s="67">
        <f t="shared" si="1004"/>
        <v>43488</v>
      </c>
      <c r="BA115" s="67">
        <f t="shared" si="1004"/>
        <v>43489</v>
      </c>
      <c r="BB115" s="67">
        <f t="shared" si="1004"/>
        <v>43490</v>
      </c>
      <c r="BC115" s="67">
        <f t="shared" si="1004"/>
        <v>43491</v>
      </c>
      <c r="BD115" s="67">
        <f t="shared" si="1004"/>
        <v>43492</v>
      </c>
      <c r="BE115" s="67">
        <f t="shared" si="1004"/>
        <v>43493</v>
      </c>
      <c r="BF115" s="67">
        <f t="shared" si="1004"/>
        <v>43494</v>
      </c>
      <c r="BG115" s="67">
        <f t="shared" si="1004"/>
        <v>43495</v>
      </c>
      <c r="BH115" s="67">
        <f t="shared" si="1004"/>
        <v>43496</v>
      </c>
      <c r="BI115" s="67">
        <f t="shared" si="1005"/>
        <v>43497</v>
      </c>
      <c r="BJ115" s="67">
        <f t="shared" si="1005"/>
        <v>43498</v>
      </c>
      <c r="BK115" s="67">
        <f t="shared" si="1005"/>
        <v>43499</v>
      </c>
      <c r="BL115" s="67">
        <f t="shared" si="1005"/>
        <v>43500</v>
      </c>
      <c r="BM115" s="67">
        <f t="shared" si="1005"/>
        <v>43501</v>
      </c>
      <c r="BN115" s="67">
        <f t="shared" si="1005"/>
        <v>43502</v>
      </c>
      <c r="BO115" s="67">
        <f t="shared" si="1005"/>
        <v>43503</v>
      </c>
      <c r="BP115" s="67">
        <f t="shared" si="1005"/>
        <v>43504</v>
      </c>
      <c r="BQ115" s="67">
        <f t="shared" si="1005"/>
        <v>43505</v>
      </c>
      <c r="BR115" s="67">
        <f t="shared" si="1005"/>
        <v>43506</v>
      </c>
      <c r="BS115" s="67">
        <f t="shared" si="1005"/>
        <v>43507</v>
      </c>
      <c r="BT115" s="67">
        <f t="shared" si="1005"/>
        <v>43508</v>
      </c>
      <c r="BU115" s="67">
        <f t="shared" si="1005"/>
        <v>43509</v>
      </c>
      <c r="BV115" s="67">
        <f t="shared" si="1005"/>
        <v>43510</v>
      </c>
      <c r="BW115" s="67">
        <f t="shared" si="1005"/>
        <v>43511</v>
      </c>
      <c r="BX115" s="67">
        <f t="shared" si="1005"/>
        <v>43512</v>
      </c>
      <c r="BY115" s="67">
        <f t="shared" si="1006"/>
        <v>43513</v>
      </c>
      <c r="BZ115" s="67">
        <f t="shared" si="1006"/>
        <v>43514</v>
      </c>
      <c r="CA115" s="67">
        <f t="shared" si="1006"/>
        <v>43515</v>
      </c>
      <c r="CB115" s="67">
        <f t="shared" si="1006"/>
        <v>43516</v>
      </c>
      <c r="CC115" s="67">
        <f t="shared" si="1006"/>
        <v>43517</v>
      </c>
      <c r="CD115" s="67">
        <f t="shared" si="1006"/>
        <v>43518</v>
      </c>
      <c r="CE115" s="67">
        <f t="shared" si="1006"/>
        <v>43519</v>
      </c>
      <c r="CF115" s="67">
        <f t="shared" si="1006"/>
        <v>43520</v>
      </c>
      <c r="CG115" s="67">
        <f t="shared" si="1006"/>
        <v>43521</v>
      </c>
      <c r="CH115" s="67">
        <f t="shared" si="1006"/>
        <v>43522</v>
      </c>
      <c r="CI115" s="67">
        <f t="shared" si="1006"/>
        <v>43523</v>
      </c>
      <c r="CJ115" s="67">
        <f t="shared" si="1006"/>
        <v>43524</v>
      </c>
      <c r="CK115" s="67">
        <f t="shared" si="1007"/>
        <v>43525</v>
      </c>
      <c r="CL115" s="67">
        <f t="shared" si="1007"/>
        <v>43526</v>
      </c>
      <c r="CM115" s="67">
        <f t="shared" si="1007"/>
        <v>43527</v>
      </c>
      <c r="CN115" s="67">
        <f t="shared" si="1007"/>
        <v>43528</v>
      </c>
      <c r="CO115" s="67">
        <f t="shared" si="1007"/>
        <v>43529</v>
      </c>
      <c r="CP115" s="67">
        <f t="shared" si="1007"/>
        <v>43530</v>
      </c>
      <c r="CQ115" s="67">
        <f t="shared" si="1007"/>
        <v>43531</v>
      </c>
      <c r="CR115" s="67">
        <f t="shared" si="1007"/>
        <v>43532</v>
      </c>
      <c r="CS115" s="67">
        <f t="shared" si="1007"/>
        <v>43533</v>
      </c>
      <c r="CT115" s="67">
        <f t="shared" si="1007"/>
        <v>43534</v>
      </c>
      <c r="CU115" s="67">
        <f t="shared" si="1007"/>
        <v>43535</v>
      </c>
      <c r="CV115" s="67">
        <f t="shared" si="1007"/>
        <v>43536</v>
      </c>
      <c r="CW115" s="67">
        <f t="shared" si="1007"/>
        <v>43537</v>
      </c>
      <c r="CX115" s="67">
        <f t="shared" si="1007"/>
        <v>43538</v>
      </c>
      <c r="CY115" s="67">
        <f t="shared" si="1007"/>
        <v>43539</v>
      </c>
      <c r="CZ115" s="67">
        <f t="shared" si="1007"/>
        <v>43540</v>
      </c>
      <c r="DA115" s="67">
        <f t="shared" si="1008"/>
        <v>43541</v>
      </c>
      <c r="DB115" s="67">
        <f t="shared" si="1008"/>
        <v>43542</v>
      </c>
      <c r="DC115" s="67">
        <f t="shared" si="1008"/>
        <v>43543</v>
      </c>
      <c r="DD115" s="67">
        <f t="shared" si="1008"/>
        <v>43544</v>
      </c>
      <c r="DE115" s="67">
        <f t="shared" si="1008"/>
        <v>43545</v>
      </c>
      <c r="DF115" s="67">
        <f t="shared" si="1008"/>
        <v>43546</v>
      </c>
      <c r="DG115" s="67">
        <f t="shared" si="1008"/>
        <v>43547</v>
      </c>
      <c r="DH115" s="67">
        <f t="shared" si="1008"/>
        <v>43548</v>
      </c>
      <c r="DI115" s="67">
        <f t="shared" si="1008"/>
        <v>43549</v>
      </c>
      <c r="DJ115" s="67">
        <f t="shared" si="1008"/>
        <v>43550</v>
      </c>
      <c r="DK115" s="67">
        <f t="shared" si="1008"/>
        <v>43551</v>
      </c>
      <c r="DL115" s="67">
        <f t="shared" si="1008"/>
        <v>43552</v>
      </c>
      <c r="DM115" s="67">
        <f t="shared" si="1008"/>
        <v>43553</v>
      </c>
      <c r="DN115" s="67">
        <f t="shared" si="1008"/>
        <v>43554</v>
      </c>
      <c r="DO115" s="67">
        <f t="shared" si="1008"/>
        <v>43555</v>
      </c>
      <c r="DP115" s="67">
        <f t="shared" si="1009"/>
        <v>43556</v>
      </c>
      <c r="DQ115" s="67">
        <f t="shared" si="1009"/>
        <v>43557</v>
      </c>
      <c r="DR115" s="67">
        <f t="shared" si="1009"/>
        <v>43558</v>
      </c>
      <c r="DS115" s="67">
        <f t="shared" si="1009"/>
        <v>43559</v>
      </c>
      <c r="DT115" s="67">
        <f t="shared" si="1009"/>
        <v>43560</v>
      </c>
      <c r="DU115" s="67">
        <f t="shared" si="1009"/>
        <v>43561</v>
      </c>
      <c r="DV115" s="67">
        <f t="shared" si="1009"/>
        <v>43562</v>
      </c>
      <c r="DW115" s="67">
        <f t="shared" si="1009"/>
        <v>43563</v>
      </c>
      <c r="DX115" s="67">
        <f t="shared" si="1009"/>
        <v>43564</v>
      </c>
      <c r="DY115" s="67">
        <f t="shared" si="1009"/>
        <v>43565</v>
      </c>
      <c r="DZ115" s="67">
        <f t="shared" si="1009"/>
        <v>43566</v>
      </c>
      <c r="EA115" s="67">
        <f t="shared" si="1009"/>
        <v>43567</v>
      </c>
      <c r="EB115" s="67">
        <f t="shared" si="1009"/>
        <v>43568</v>
      </c>
      <c r="EC115" s="67">
        <f t="shared" si="1009"/>
        <v>43569</v>
      </c>
      <c r="ED115" s="67">
        <f t="shared" si="1009"/>
        <v>43570</v>
      </c>
      <c r="EE115" s="67">
        <f t="shared" si="1009"/>
        <v>43571</v>
      </c>
      <c r="EF115" s="67">
        <f t="shared" si="1010"/>
        <v>43572</v>
      </c>
      <c r="EG115" s="67">
        <f t="shared" si="1010"/>
        <v>43573</v>
      </c>
      <c r="EH115" s="67">
        <f t="shared" si="1010"/>
        <v>43574</v>
      </c>
      <c r="EI115" s="67">
        <f t="shared" si="1010"/>
        <v>43575</v>
      </c>
      <c r="EJ115" s="67">
        <f t="shared" si="1010"/>
        <v>43576</v>
      </c>
      <c r="EK115" s="67">
        <f t="shared" si="1010"/>
        <v>43577</v>
      </c>
      <c r="EL115" s="67">
        <f t="shared" si="1010"/>
        <v>43578</v>
      </c>
      <c r="EM115" s="67">
        <f t="shared" si="1010"/>
        <v>43579</v>
      </c>
      <c r="EN115" s="67">
        <f t="shared" si="1010"/>
        <v>43580</v>
      </c>
      <c r="EO115" s="67">
        <f t="shared" si="1010"/>
        <v>43581</v>
      </c>
      <c r="EP115" s="67">
        <f t="shared" si="1010"/>
        <v>43582</v>
      </c>
      <c r="EQ115" s="67">
        <f t="shared" si="1010"/>
        <v>43583</v>
      </c>
      <c r="ER115" s="67">
        <f t="shared" si="1010"/>
        <v>43584</v>
      </c>
      <c r="ES115" s="67">
        <f t="shared" si="1010"/>
        <v>43585</v>
      </c>
      <c r="ET115" s="67">
        <f t="shared" si="1011"/>
        <v>43586</v>
      </c>
      <c r="EU115" s="67">
        <f t="shared" si="1011"/>
        <v>43587</v>
      </c>
      <c r="EV115" s="67">
        <f t="shared" si="1011"/>
        <v>43588</v>
      </c>
      <c r="EW115" s="67">
        <f t="shared" si="1011"/>
        <v>43589</v>
      </c>
      <c r="EX115" s="67">
        <f t="shared" si="1011"/>
        <v>43590</v>
      </c>
      <c r="EY115" s="67">
        <f t="shared" si="1011"/>
        <v>43591</v>
      </c>
      <c r="EZ115" s="67">
        <f t="shared" si="1011"/>
        <v>43592</v>
      </c>
      <c r="FA115" s="67">
        <f t="shared" si="1011"/>
        <v>43593</v>
      </c>
      <c r="FB115" s="67">
        <f t="shared" si="1011"/>
        <v>43594</v>
      </c>
      <c r="FC115" s="67">
        <f t="shared" si="1011"/>
        <v>43595</v>
      </c>
      <c r="FD115" s="67">
        <f t="shared" si="1011"/>
        <v>43596</v>
      </c>
      <c r="FE115" s="67">
        <f t="shared" si="1011"/>
        <v>43597</v>
      </c>
      <c r="FF115" s="67">
        <f t="shared" si="1011"/>
        <v>43598</v>
      </c>
      <c r="FG115" s="67">
        <f t="shared" si="1011"/>
        <v>43599</v>
      </c>
      <c r="FH115" s="67">
        <f t="shared" si="1011"/>
        <v>43600</v>
      </c>
      <c r="FI115" s="67">
        <f t="shared" si="1011"/>
        <v>43601</v>
      </c>
      <c r="FJ115" s="67">
        <f t="shared" si="1012"/>
        <v>43602</v>
      </c>
      <c r="FK115" s="67">
        <f t="shared" si="1012"/>
        <v>43603</v>
      </c>
      <c r="FL115" s="67">
        <f t="shared" si="1012"/>
        <v>43604</v>
      </c>
      <c r="FM115" s="67">
        <f t="shared" si="1012"/>
        <v>43605</v>
      </c>
      <c r="FN115" s="67">
        <f t="shared" si="1012"/>
        <v>43606</v>
      </c>
      <c r="FO115" s="67">
        <f t="shared" si="1012"/>
        <v>43607</v>
      </c>
      <c r="FP115" s="67">
        <f t="shared" si="1012"/>
        <v>43608</v>
      </c>
      <c r="FQ115" s="67">
        <f t="shared" si="1012"/>
        <v>43609</v>
      </c>
      <c r="FR115" s="67">
        <f t="shared" si="1012"/>
        <v>43610</v>
      </c>
      <c r="FS115" s="67">
        <f t="shared" si="1012"/>
        <v>43611</v>
      </c>
      <c r="FT115" s="67">
        <f t="shared" si="1012"/>
        <v>43612</v>
      </c>
      <c r="FU115" s="67">
        <f t="shared" si="1012"/>
        <v>43613</v>
      </c>
      <c r="FV115" s="67">
        <f t="shared" si="1012"/>
        <v>43614</v>
      </c>
      <c r="FW115" s="67">
        <f t="shared" si="1012"/>
        <v>43615</v>
      </c>
      <c r="FX115" s="67">
        <f t="shared" si="1012"/>
        <v>43616</v>
      </c>
      <c r="FY115" s="67">
        <f t="shared" si="1013"/>
        <v>43617</v>
      </c>
      <c r="FZ115" s="67">
        <f t="shared" si="1013"/>
        <v>43618</v>
      </c>
      <c r="GA115" s="67">
        <f t="shared" si="1013"/>
        <v>43619</v>
      </c>
      <c r="GB115" s="67">
        <f t="shared" si="1013"/>
        <v>43620</v>
      </c>
      <c r="GC115" s="67">
        <f t="shared" si="1013"/>
        <v>43621</v>
      </c>
      <c r="GD115" s="67">
        <f t="shared" si="1013"/>
        <v>43622</v>
      </c>
      <c r="GE115" s="67">
        <f t="shared" si="1013"/>
        <v>43623</v>
      </c>
      <c r="GF115" s="67">
        <f t="shared" si="1013"/>
        <v>43624</v>
      </c>
      <c r="GG115" s="67">
        <f t="shared" si="1013"/>
        <v>43625</v>
      </c>
      <c r="GH115" s="67">
        <f t="shared" si="1013"/>
        <v>43626</v>
      </c>
      <c r="GI115" s="67">
        <f t="shared" si="1013"/>
        <v>43627</v>
      </c>
      <c r="GJ115" s="67">
        <f t="shared" si="1013"/>
        <v>43628</v>
      </c>
      <c r="GK115" s="67">
        <f t="shared" si="1013"/>
        <v>43629</v>
      </c>
      <c r="GL115" s="67">
        <f t="shared" si="1013"/>
        <v>43630</v>
      </c>
      <c r="GM115" s="67">
        <f t="shared" si="1013"/>
        <v>43631</v>
      </c>
      <c r="GN115" s="67">
        <f t="shared" si="1013"/>
        <v>43632</v>
      </c>
      <c r="GO115" s="67">
        <f t="shared" si="1014"/>
        <v>43633</v>
      </c>
      <c r="GP115" s="67">
        <f t="shared" si="1014"/>
        <v>43634</v>
      </c>
      <c r="GQ115" s="67">
        <f t="shared" si="1014"/>
        <v>43635</v>
      </c>
      <c r="GR115" s="67">
        <f t="shared" si="1014"/>
        <v>43636</v>
      </c>
      <c r="GS115" s="67">
        <f t="shared" si="1014"/>
        <v>43637</v>
      </c>
      <c r="GT115" s="67">
        <f t="shared" si="1014"/>
        <v>43638</v>
      </c>
      <c r="GU115" s="67">
        <f t="shared" si="1014"/>
        <v>43639</v>
      </c>
      <c r="GV115" s="67">
        <f t="shared" si="1014"/>
        <v>43640</v>
      </c>
      <c r="GW115" s="67">
        <f t="shared" si="1014"/>
        <v>43641</v>
      </c>
      <c r="GX115" s="67">
        <f t="shared" si="1014"/>
        <v>43642</v>
      </c>
      <c r="GY115" s="67">
        <f t="shared" si="1014"/>
        <v>43643</v>
      </c>
      <c r="GZ115" s="67">
        <f t="shared" si="1014"/>
        <v>43644</v>
      </c>
      <c r="HA115" s="67">
        <f t="shared" si="1014"/>
        <v>43645</v>
      </c>
      <c r="HB115" s="67">
        <f t="shared" si="1014"/>
        <v>43646</v>
      </c>
      <c r="HC115" s="67">
        <f t="shared" si="1015"/>
        <v>43647</v>
      </c>
      <c r="HD115" s="67">
        <f t="shared" si="1015"/>
        <v>43648</v>
      </c>
      <c r="HE115" s="67">
        <f t="shared" si="1015"/>
        <v>43649</v>
      </c>
      <c r="HF115" s="67">
        <f t="shared" si="1015"/>
        <v>43650</v>
      </c>
      <c r="HG115" s="67">
        <f t="shared" si="1015"/>
        <v>43651</v>
      </c>
      <c r="HH115" s="67">
        <f t="shared" si="1015"/>
        <v>43652</v>
      </c>
      <c r="HI115" s="67">
        <f t="shared" si="1015"/>
        <v>43653</v>
      </c>
      <c r="HJ115" s="67">
        <f t="shared" si="1015"/>
        <v>43654</v>
      </c>
      <c r="HK115" s="67">
        <f t="shared" si="1015"/>
        <v>43655</v>
      </c>
      <c r="HL115" s="67">
        <f t="shared" si="1015"/>
        <v>43656</v>
      </c>
      <c r="HM115" s="67">
        <f t="shared" si="1015"/>
        <v>43657</v>
      </c>
      <c r="HN115" s="67">
        <f t="shared" si="1015"/>
        <v>43658</v>
      </c>
      <c r="HO115" s="67">
        <f t="shared" si="1015"/>
        <v>43659</v>
      </c>
      <c r="HP115" s="67">
        <f t="shared" si="1015"/>
        <v>43660</v>
      </c>
      <c r="HQ115" s="67">
        <f t="shared" si="1015"/>
        <v>43661</v>
      </c>
      <c r="HR115" s="67">
        <f t="shared" si="1015"/>
        <v>43662</v>
      </c>
      <c r="HS115" s="67">
        <f t="shared" si="1016"/>
        <v>43663</v>
      </c>
      <c r="HT115" s="67">
        <f t="shared" si="1016"/>
        <v>43664</v>
      </c>
      <c r="HU115" s="67">
        <f t="shared" si="1016"/>
        <v>43665</v>
      </c>
      <c r="HV115" s="67">
        <f t="shared" si="1016"/>
        <v>43666</v>
      </c>
      <c r="HW115" s="67">
        <f t="shared" si="1016"/>
        <v>43667</v>
      </c>
      <c r="HX115" s="67">
        <f t="shared" si="1016"/>
        <v>43668</v>
      </c>
      <c r="HY115" s="67">
        <f t="shared" si="1016"/>
        <v>43669</v>
      </c>
      <c r="HZ115" s="67">
        <f t="shared" si="1016"/>
        <v>43670</v>
      </c>
      <c r="IA115" s="67">
        <f t="shared" si="1016"/>
        <v>43671</v>
      </c>
      <c r="IB115" s="67">
        <f t="shared" si="1016"/>
        <v>43672</v>
      </c>
      <c r="IC115" s="67">
        <f t="shared" si="1016"/>
        <v>43673</v>
      </c>
      <c r="ID115" s="67">
        <f t="shared" si="1016"/>
        <v>43674</v>
      </c>
      <c r="IE115" s="67">
        <f t="shared" si="1016"/>
        <v>43675</v>
      </c>
      <c r="IF115" s="67">
        <f t="shared" si="1016"/>
        <v>43676</v>
      </c>
      <c r="IG115" s="67">
        <f t="shared" si="1016"/>
        <v>43677</v>
      </c>
      <c r="IH115" s="67">
        <f t="shared" si="1017"/>
        <v>43678</v>
      </c>
      <c r="II115" s="67">
        <f t="shared" si="1017"/>
        <v>43679</v>
      </c>
      <c r="IJ115" s="67">
        <f t="shared" si="1017"/>
        <v>43680</v>
      </c>
      <c r="IK115" s="67">
        <f t="shared" si="1017"/>
        <v>43681</v>
      </c>
      <c r="IL115" s="67">
        <f t="shared" si="1017"/>
        <v>43682</v>
      </c>
      <c r="IM115" s="67">
        <f t="shared" si="1017"/>
        <v>43683</v>
      </c>
      <c r="IN115" s="67">
        <f t="shared" si="1017"/>
        <v>43684</v>
      </c>
      <c r="IO115" s="67">
        <f t="shared" si="1017"/>
        <v>43685</v>
      </c>
      <c r="IP115" s="67">
        <f t="shared" si="1017"/>
        <v>43686</v>
      </c>
      <c r="IQ115" s="67">
        <f t="shared" si="1017"/>
        <v>43687</v>
      </c>
      <c r="IR115" s="67">
        <f t="shared" si="1017"/>
        <v>43688</v>
      </c>
      <c r="IS115" s="67">
        <f t="shared" si="1017"/>
        <v>43689</v>
      </c>
      <c r="IT115" s="67">
        <f t="shared" si="1017"/>
        <v>43690</v>
      </c>
      <c r="IU115" s="67">
        <f t="shared" si="1017"/>
        <v>43691</v>
      </c>
      <c r="IV115" s="67">
        <f t="shared" si="1017"/>
        <v>43692</v>
      </c>
      <c r="IW115" s="67">
        <f t="shared" si="1017"/>
        <v>43693</v>
      </c>
      <c r="IX115" s="67">
        <f t="shared" si="1018"/>
        <v>43694</v>
      </c>
      <c r="IY115" s="67">
        <f t="shared" si="1018"/>
        <v>43695</v>
      </c>
      <c r="IZ115" s="67">
        <f t="shared" si="1018"/>
        <v>43696</v>
      </c>
      <c r="JA115" s="67">
        <f t="shared" si="1018"/>
        <v>43697</v>
      </c>
      <c r="JB115" s="67">
        <f t="shared" si="1018"/>
        <v>43698</v>
      </c>
      <c r="JC115" s="67">
        <f t="shared" si="1018"/>
        <v>43699</v>
      </c>
      <c r="JD115" s="67">
        <f t="shared" si="1018"/>
        <v>43700</v>
      </c>
      <c r="JE115" s="67">
        <f t="shared" si="1018"/>
        <v>43701</v>
      </c>
      <c r="JF115" s="67">
        <f t="shared" si="1018"/>
        <v>43702</v>
      </c>
      <c r="JG115" s="67">
        <f t="shared" si="1018"/>
        <v>43703</v>
      </c>
      <c r="JH115" s="67">
        <f t="shared" si="1018"/>
        <v>43704</v>
      </c>
      <c r="JI115" s="67">
        <f t="shared" si="1018"/>
        <v>43705</v>
      </c>
      <c r="JJ115" s="67">
        <f t="shared" si="1018"/>
        <v>43706</v>
      </c>
      <c r="JK115" s="67">
        <f t="shared" si="1018"/>
        <v>43707</v>
      </c>
      <c r="JL115" s="67">
        <f t="shared" si="1018"/>
        <v>43708</v>
      </c>
      <c r="JM115" s="67">
        <f t="shared" si="1019"/>
        <v>43709</v>
      </c>
      <c r="JN115" s="67">
        <f t="shared" si="1019"/>
        <v>43710</v>
      </c>
      <c r="JO115" s="67">
        <f t="shared" si="1019"/>
        <v>43711</v>
      </c>
      <c r="JP115" s="67">
        <f t="shared" si="1019"/>
        <v>43712</v>
      </c>
      <c r="JQ115" s="67">
        <f t="shared" si="1019"/>
        <v>43713</v>
      </c>
      <c r="JR115" s="67">
        <f t="shared" si="1019"/>
        <v>43714</v>
      </c>
      <c r="JS115" s="67">
        <f t="shared" si="1019"/>
        <v>43715</v>
      </c>
      <c r="JT115" s="67">
        <f t="shared" si="1019"/>
        <v>43716</v>
      </c>
      <c r="JU115" s="67">
        <f t="shared" si="1019"/>
        <v>43717</v>
      </c>
      <c r="JV115" s="67">
        <f t="shared" si="1019"/>
        <v>43718</v>
      </c>
      <c r="JW115" s="67">
        <f t="shared" si="1019"/>
        <v>43719</v>
      </c>
      <c r="JX115" s="67">
        <f t="shared" si="1019"/>
        <v>43720</v>
      </c>
      <c r="JY115" s="67">
        <f t="shared" si="1019"/>
        <v>43721</v>
      </c>
      <c r="JZ115" s="67">
        <f t="shared" si="1019"/>
        <v>43722</v>
      </c>
      <c r="KA115" s="67">
        <f t="shared" si="1019"/>
        <v>43723</v>
      </c>
      <c r="KB115" s="67">
        <f t="shared" si="1019"/>
        <v>43724</v>
      </c>
      <c r="KC115" s="67">
        <f t="shared" si="1020"/>
        <v>43725</v>
      </c>
      <c r="KD115" s="67">
        <f t="shared" si="1020"/>
        <v>43726</v>
      </c>
      <c r="KE115" s="67">
        <f t="shared" si="1020"/>
        <v>43727</v>
      </c>
      <c r="KF115" s="67">
        <f t="shared" si="1020"/>
        <v>43728</v>
      </c>
      <c r="KG115" s="67">
        <f t="shared" si="1020"/>
        <v>43729</v>
      </c>
      <c r="KH115" s="67">
        <f t="shared" si="1020"/>
        <v>43730</v>
      </c>
      <c r="KI115" s="67">
        <f t="shared" si="1020"/>
        <v>43731</v>
      </c>
      <c r="KJ115" s="67">
        <f t="shared" si="1020"/>
        <v>43732</v>
      </c>
      <c r="KK115" s="67">
        <f t="shared" si="1020"/>
        <v>43733</v>
      </c>
      <c r="KL115" s="67">
        <f t="shared" si="1020"/>
        <v>43734</v>
      </c>
      <c r="KM115" s="67">
        <f t="shared" si="1020"/>
        <v>43735</v>
      </c>
      <c r="KN115" s="67">
        <f t="shared" si="1020"/>
        <v>43736</v>
      </c>
      <c r="KO115" s="67">
        <f t="shared" si="1020"/>
        <v>43737</v>
      </c>
      <c r="KP115" s="67">
        <f t="shared" si="1020"/>
        <v>43738</v>
      </c>
      <c r="KQ115" s="67">
        <f t="shared" si="1021"/>
        <v>43739</v>
      </c>
      <c r="KR115" s="67">
        <f t="shared" si="1021"/>
        <v>43740</v>
      </c>
      <c r="KS115" s="67">
        <f t="shared" si="1021"/>
        <v>43741</v>
      </c>
      <c r="KT115" s="67">
        <f t="shared" si="1021"/>
        <v>43742</v>
      </c>
      <c r="KU115" s="67">
        <f t="shared" si="1021"/>
        <v>43743</v>
      </c>
      <c r="KV115" s="67">
        <f t="shared" si="1021"/>
        <v>43744</v>
      </c>
      <c r="KW115" s="67">
        <f t="shared" si="1021"/>
        <v>43745</v>
      </c>
      <c r="KX115" s="67">
        <f t="shared" si="1021"/>
        <v>43746</v>
      </c>
      <c r="KY115" s="67">
        <f t="shared" si="1021"/>
        <v>43747</v>
      </c>
      <c r="KZ115" s="67">
        <f t="shared" si="1021"/>
        <v>43748</v>
      </c>
      <c r="LA115" s="67">
        <f t="shared" si="1021"/>
        <v>43749</v>
      </c>
      <c r="LB115" s="67">
        <f t="shared" si="1021"/>
        <v>43750</v>
      </c>
      <c r="LC115" s="67">
        <f t="shared" si="1021"/>
        <v>43751</v>
      </c>
      <c r="LD115" s="67">
        <f t="shared" si="1021"/>
        <v>43752</v>
      </c>
      <c r="LE115" s="67">
        <f t="shared" si="1021"/>
        <v>43753</v>
      </c>
      <c r="LF115" s="67">
        <f t="shared" si="1021"/>
        <v>43754</v>
      </c>
      <c r="LG115" s="67">
        <f t="shared" si="1022"/>
        <v>43755</v>
      </c>
      <c r="LH115" s="67">
        <f t="shared" si="1022"/>
        <v>43756</v>
      </c>
      <c r="LI115" s="67">
        <f t="shared" si="1022"/>
        <v>43757</v>
      </c>
      <c r="LJ115" s="67">
        <f t="shared" si="1022"/>
        <v>43758</v>
      </c>
      <c r="LK115" s="67">
        <f t="shared" si="1022"/>
        <v>43759</v>
      </c>
      <c r="LL115" s="67">
        <f t="shared" si="1022"/>
        <v>43760</v>
      </c>
      <c r="LM115" s="67">
        <f t="shared" si="1022"/>
        <v>43761</v>
      </c>
      <c r="LN115" s="67">
        <f t="shared" si="1022"/>
        <v>43762</v>
      </c>
      <c r="LO115" s="67">
        <f t="shared" si="1022"/>
        <v>43763</v>
      </c>
      <c r="LP115" s="67">
        <f t="shared" si="1022"/>
        <v>43764</v>
      </c>
      <c r="LQ115" s="67">
        <f t="shared" si="1022"/>
        <v>43765</v>
      </c>
      <c r="LR115" s="67">
        <f t="shared" si="1022"/>
        <v>43766</v>
      </c>
      <c r="LS115" s="67">
        <f t="shared" si="1022"/>
        <v>43767</v>
      </c>
      <c r="LT115" s="67">
        <f t="shared" si="1022"/>
        <v>43768</v>
      </c>
      <c r="LU115" s="67">
        <f t="shared" si="1022"/>
        <v>43769</v>
      </c>
      <c r="LV115" s="67">
        <f t="shared" si="1023"/>
        <v>43770</v>
      </c>
      <c r="LW115" s="67">
        <f t="shared" si="1023"/>
        <v>43771</v>
      </c>
      <c r="LX115" s="67">
        <f t="shared" si="1023"/>
        <v>43772</v>
      </c>
      <c r="LY115" s="67">
        <f t="shared" si="1023"/>
        <v>43773</v>
      </c>
      <c r="LZ115" s="67">
        <f t="shared" si="1023"/>
        <v>43774</v>
      </c>
      <c r="MA115" s="67">
        <f t="shared" si="1023"/>
        <v>43775</v>
      </c>
      <c r="MB115" s="67">
        <f t="shared" si="1023"/>
        <v>43776</v>
      </c>
      <c r="MC115" s="67">
        <f t="shared" si="1023"/>
        <v>43777</v>
      </c>
      <c r="MD115" s="67">
        <f t="shared" si="1023"/>
        <v>43778</v>
      </c>
      <c r="ME115" s="67">
        <f t="shared" si="1023"/>
        <v>43779</v>
      </c>
      <c r="MF115" s="67">
        <f t="shared" si="1023"/>
        <v>43780</v>
      </c>
      <c r="MG115" s="67">
        <f t="shared" si="1023"/>
        <v>43781</v>
      </c>
      <c r="MH115" s="67">
        <f t="shared" si="1023"/>
        <v>43782</v>
      </c>
      <c r="MI115" s="67">
        <f t="shared" si="1023"/>
        <v>43783</v>
      </c>
      <c r="MJ115" s="67">
        <f t="shared" si="1023"/>
        <v>43784</v>
      </c>
      <c r="MK115" s="67">
        <f t="shared" si="1023"/>
        <v>43785</v>
      </c>
      <c r="ML115" s="67">
        <f t="shared" si="1024"/>
        <v>43786</v>
      </c>
      <c r="MM115" s="67">
        <f t="shared" si="1024"/>
        <v>43787</v>
      </c>
      <c r="MN115" s="67">
        <f t="shared" si="1024"/>
        <v>43788</v>
      </c>
      <c r="MO115" s="67">
        <f t="shared" si="1024"/>
        <v>43789</v>
      </c>
      <c r="MP115" s="67">
        <f t="shared" si="1024"/>
        <v>43790</v>
      </c>
      <c r="MQ115" s="67">
        <f t="shared" si="1024"/>
        <v>43791</v>
      </c>
      <c r="MR115" s="67">
        <f t="shared" si="1024"/>
        <v>43792</v>
      </c>
      <c r="MS115" s="67">
        <f t="shared" si="1024"/>
        <v>43793</v>
      </c>
      <c r="MT115" s="67">
        <f t="shared" si="1024"/>
        <v>43794</v>
      </c>
      <c r="MU115" s="67">
        <f t="shared" si="1024"/>
        <v>43795</v>
      </c>
      <c r="MV115" s="67">
        <f t="shared" si="1024"/>
        <v>43796</v>
      </c>
      <c r="MW115" s="67">
        <f t="shared" si="1024"/>
        <v>43797</v>
      </c>
      <c r="MX115" s="67">
        <f t="shared" si="1024"/>
        <v>43798</v>
      </c>
      <c r="MY115" s="67">
        <f t="shared" si="1024"/>
        <v>43799</v>
      </c>
      <c r="MZ115" s="67">
        <f t="shared" si="1025"/>
        <v>43800</v>
      </c>
      <c r="NA115" s="67">
        <f t="shared" si="1025"/>
        <v>43801</v>
      </c>
      <c r="NB115" s="67">
        <f t="shared" si="1025"/>
        <v>43802</v>
      </c>
      <c r="NC115" s="67">
        <f t="shared" si="1025"/>
        <v>43803</v>
      </c>
      <c r="ND115" s="67">
        <f t="shared" si="1025"/>
        <v>43804</v>
      </c>
      <c r="NE115" s="67">
        <f t="shared" si="1025"/>
        <v>43805</v>
      </c>
      <c r="NF115" s="67">
        <f t="shared" si="1025"/>
        <v>43806</v>
      </c>
      <c r="NG115" s="67">
        <f t="shared" si="1025"/>
        <v>43807</v>
      </c>
      <c r="NH115" s="67">
        <f t="shared" si="1025"/>
        <v>43808</v>
      </c>
      <c r="NI115" s="67">
        <f t="shared" si="1025"/>
        <v>43809</v>
      </c>
      <c r="NJ115" s="67">
        <f t="shared" si="1025"/>
        <v>43810</v>
      </c>
      <c r="NK115" s="67">
        <f t="shared" si="1025"/>
        <v>43811</v>
      </c>
      <c r="NL115" s="67">
        <f t="shared" si="1025"/>
        <v>43812</v>
      </c>
      <c r="NM115" s="67">
        <f t="shared" si="1025"/>
        <v>43813</v>
      </c>
      <c r="NN115" s="67">
        <f t="shared" si="1025"/>
        <v>43814</v>
      </c>
      <c r="NO115" s="67">
        <f t="shared" si="1025"/>
        <v>43815</v>
      </c>
      <c r="NP115" s="67">
        <f t="shared" si="1026"/>
        <v>43816</v>
      </c>
      <c r="NQ115" s="67">
        <f t="shared" si="1026"/>
        <v>43817</v>
      </c>
      <c r="NR115" s="67">
        <f t="shared" si="1026"/>
        <v>43818</v>
      </c>
      <c r="NS115" s="67">
        <f t="shared" si="1026"/>
        <v>43819</v>
      </c>
      <c r="NT115" s="67">
        <f t="shared" si="1026"/>
        <v>43820</v>
      </c>
      <c r="NU115" s="67">
        <f t="shared" si="1026"/>
        <v>43821</v>
      </c>
      <c r="NV115" s="67">
        <f t="shared" si="1026"/>
        <v>43822</v>
      </c>
      <c r="NW115" s="67">
        <f t="shared" si="1026"/>
        <v>43823</v>
      </c>
      <c r="NX115" s="67">
        <f t="shared" si="1026"/>
        <v>43824</v>
      </c>
      <c r="NY115" s="67">
        <f t="shared" si="1026"/>
        <v>43825</v>
      </c>
      <c r="NZ115" s="67">
        <f t="shared" si="1026"/>
        <v>43826</v>
      </c>
      <c r="OA115" s="67">
        <f t="shared" si="1026"/>
        <v>43827</v>
      </c>
      <c r="OB115" s="67">
        <f t="shared" si="1026"/>
        <v>43828</v>
      </c>
      <c r="OC115" s="67">
        <f t="shared" si="1026"/>
        <v>43829</v>
      </c>
      <c r="OD115" s="67">
        <f t="shared" si="1026"/>
        <v>43830</v>
      </c>
      <c r="OE115" s="157"/>
      <c r="OF115" s="28">
        <f t="shared" ref="OF115" si="1040">OK115+OM115+OO115+OQ115+OS115+OU115+OW115</f>
        <v>0</v>
      </c>
      <c r="OG115" s="28">
        <f t="shared" ref="OG115" si="1041">OL115+ON115+OP115+OR115+OT115+OV115+OX115</f>
        <v>0</v>
      </c>
      <c r="OH115" s="29">
        <f>D115-OF115</f>
        <v>0</v>
      </c>
      <c r="OI115" s="29">
        <f>G115-OG115</f>
        <v>0</v>
      </c>
      <c r="OJ115" s="90" t="str">
        <f>J115</f>
        <v>kompl.</v>
      </c>
      <c r="OK115" s="210"/>
      <c r="OL115" s="29">
        <f>OK115*F115</f>
        <v>0</v>
      </c>
      <c r="OM115" s="210"/>
      <c r="ON115" s="29">
        <f>OM115*F115</f>
        <v>0</v>
      </c>
      <c r="OO115" s="211"/>
      <c r="OP115" s="29">
        <f>OO115*F115</f>
        <v>0</v>
      </c>
      <c r="OQ115" s="211"/>
      <c r="OR115" s="29">
        <f>OQ115*F115</f>
        <v>0</v>
      </c>
      <c r="OS115" s="211"/>
      <c r="OT115" s="29">
        <f>OS115*F115</f>
        <v>0</v>
      </c>
      <c r="OU115" s="211"/>
      <c r="OV115" s="29">
        <f>OU115*F115</f>
        <v>0</v>
      </c>
      <c r="OW115" s="211"/>
      <c r="OX115" s="29">
        <f>OW115*F115</f>
        <v>0</v>
      </c>
      <c r="OY115" s="157"/>
    </row>
    <row r="116" spans="1:415" ht="25.5" x14ac:dyDescent="0.2">
      <c r="A116" s="124" t="s">
        <v>181</v>
      </c>
      <c r="B116" s="55" t="s">
        <v>202</v>
      </c>
      <c r="C116" s="125" t="s">
        <v>19</v>
      </c>
      <c r="D116" s="91">
        <v>0</v>
      </c>
      <c r="E116" s="26">
        <f>D116</f>
        <v>0</v>
      </c>
      <c r="F116" s="216"/>
      <c r="G116" s="27">
        <f t="shared" ref="G116" si="1042">ROUND(ROUND(D116,3)*$F116,2)</f>
        <v>0</v>
      </c>
      <c r="H116" s="84">
        <f t="shared" ref="H116" si="1043">ROUND(ROUND(E116,3)*$F116,2)</f>
        <v>0</v>
      </c>
      <c r="I116" s="100"/>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si="1039"/>
        <v>0</v>
      </c>
      <c r="Z116" s="69">
        <f t="shared" si="1039"/>
        <v>0</v>
      </c>
      <c r="AA116" s="71" t="e">
        <f>MIN(#REF!)</f>
        <v>#REF!</v>
      </c>
      <c r="AB116" s="72" t="e">
        <f>AC116-AA116</f>
        <v>#REF!</v>
      </c>
      <c r="AC116" s="71" t="e">
        <f>MAX(#REF!)</f>
        <v>#REF!</v>
      </c>
      <c r="AD116" s="67">
        <f t="shared" ref="AD116:AS117" si="1044">AD$18</f>
        <v>43466</v>
      </c>
      <c r="AE116" s="67">
        <f t="shared" si="1044"/>
        <v>43467</v>
      </c>
      <c r="AF116" s="67">
        <f t="shared" si="1044"/>
        <v>43468</v>
      </c>
      <c r="AG116" s="67">
        <f t="shared" si="1044"/>
        <v>43469</v>
      </c>
      <c r="AH116" s="67">
        <f t="shared" si="1044"/>
        <v>43470</v>
      </c>
      <c r="AI116" s="67">
        <f t="shared" si="1044"/>
        <v>43471</v>
      </c>
      <c r="AJ116" s="67">
        <f t="shared" si="1044"/>
        <v>43472</v>
      </c>
      <c r="AK116" s="67">
        <f t="shared" si="1044"/>
        <v>43473</v>
      </c>
      <c r="AL116" s="67">
        <f t="shared" si="1044"/>
        <v>43474</v>
      </c>
      <c r="AM116" s="67">
        <f t="shared" si="1044"/>
        <v>43475</v>
      </c>
      <c r="AN116" s="67">
        <f t="shared" si="1044"/>
        <v>43476</v>
      </c>
      <c r="AO116" s="67">
        <f t="shared" si="1044"/>
        <v>43477</v>
      </c>
      <c r="AP116" s="67">
        <f t="shared" si="1044"/>
        <v>43478</v>
      </c>
      <c r="AQ116" s="67">
        <f t="shared" si="1044"/>
        <v>43479</v>
      </c>
      <c r="AR116" s="67">
        <f t="shared" si="1044"/>
        <v>43480</v>
      </c>
      <c r="AS116" s="67">
        <f t="shared" si="1044"/>
        <v>43481</v>
      </c>
      <c r="AT116" s="67">
        <f t="shared" ref="AT116:BH117" si="1045">AT$18</f>
        <v>43482</v>
      </c>
      <c r="AU116" s="67">
        <f t="shared" si="1045"/>
        <v>43483</v>
      </c>
      <c r="AV116" s="67">
        <f t="shared" si="1045"/>
        <v>43484</v>
      </c>
      <c r="AW116" s="67">
        <f t="shared" si="1045"/>
        <v>43485</v>
      </c>
      <c r="AX116" s="67">
        <f t="shared" si="1045"/>
        <v>43486</v>
      </c>
      <c r="AY116" s="67">
        <f t="shared" si="1045"/>
        <v>43487</v>
      </c>
      <c r="AZ116" s="67">
        <f t="shared" si="1045"/>
        <v>43488</v>
      </c>
      <c r="BA116" s="67">
        <f t="shared" si="1045"/>
        <v>43489</v>
      </c>
      <c r="BB116" s="67">
        <f t="shared" si="1045"/>
        <v>43490</v>
      </c>
      <c r="BC116" s="67">
        <f t="shared" si="1045"/>
        <v>43491</v>
      </c>
      <c r="BD116" s="67">
        <f t="shared" si="1045"/>
        <v>43492</v>
      </c>
      <c r="BE116" s="67">
        <f t="shared" si="1045"/>
        <v>43493</v>
      </c>
      <c r="BF116" s="67">
        <f t="shared" si="1045"/>
        <v>43494</v>
      </c>
      <c r="BG116" s="67">
        <f t="shared" si="1045"/>
        <v>43495</v>
      </c>
      <c r="BH116" s="67">
        <f t="shared" si="1045"/>
        <v>43496</v>
      </c>
      <c r="BI116" s="67">
        <f t="shared" ref="BI116:BX117" si="1046">BI$18</f>
        <v>43497</v>
      </c>
      <c r="BJ116" s="67">
        <f t="shared" si="1046"/>
        <v>43498</v>
      </c>
      <c r="BK116" s="67">
        <f t="shared" si="1046"/>
        <v>43499</v>
      </c>
      <c r="BL116" s="67">
        <f t="shared" si="1046"/>
        <v>43500</v>
      </c>
      <c r="BM116" s="67">
        <f t="shared" si="1046"/>
        <v>43501</v>
      </c>
      <c r="BN116" s="67">
        <f t="shared" si="1046"/>
        <v>43502</v>
      </c>
      <c r="BO116" s="67">
        <f t="shared" si="1046"/>
        <v>43503</v>
      </c>
      <c r="BP116" s="67">
        <f t="shared" si="1046"/>
        <v>43504</v>
      </c>
      <c r="BQ116" s="67">
        <f t="shared" si="1046"/>
        <v>43505</v>
      </c>
      <c r="BR116" s="67">
        <f t="shared" si="1046"/>
        <v>43506</v>
      </c>
      <c r="BS116" s="67">
        <f t="shared" si="1046"/>
        <v>43507</v>
      </c>
      <c r="BT116" s="67">
        <f t="shared" si="1046"/>
        <v>43508</v>
      </c>
      <c r="BU116" s="67">
        <f t="shared" si="1046"/>
        <v>43509</v>
      </c>
      <c r="BV116" s="67">
        <f t="shared" si="1046"/>
        <v>43510</v>
      </c>
      <c r="BW116" s="67">
        <f t="shared" si="1046"/>
        <v>43511</v>
      </c>
      <c r="BX116" s="67">
        <f t="shared" si="1046"/>
        <v>43512</v>
      </c>
      <c r="BY116" s="67">
        <f t="shared" ref="BY116:CJ117" si="1047">BY$18</f>
        <v>43513</v>
      </c>
      <c r="BZ116" s="67">
        <f t="shared" si="1047"/>
        <v>43514</v>
      </c>
      <c r="CA116" s="67">
        <f t="shared" si="1047"/>
        <v>43515</v>
      </c>
      <c r="CB116" s="67">
        <f t="shared" si="1047"/>
        <v>43516</v>
      </c>
      <c r="CC116" s="67">
        <f t="shared" si="1047"/>
        <v>43517</v>
      </c>
      <c r="CD116" s="67">
        <f t="shared" si="1047"/>
        <v>43518</v>
      </c>
      <c r="CE116" s="67">
        <f t="shared" si="1047"/>
        <v>43519</v>
      </c>
      <c r="CF116" s="67">
        <f t="shared" si="1047"/>
        <v>43520</v>
      </c>
      <c r="CG116" s="67">
        <f t="shared" si="1047"/>
        <v>43521</v>
      </c>
      <c r="CH116" s="67">
        <f t="shared" si="1047"/>
        <v>43522</v>
      </c>
      <c r="CI116" s="67">
        <f t="shared" si="1047"/>
        <v>43523</v>
      </c>
      <c r="CJ116" s="67">
        <f t="shared" si="1047"/>
        <v>43524</v>
      </c>
      <c r="CK116" s="67">
        <f t="shared" ref="CK116:CZ117" si="1048">CK$18</f>
        <v>43525</v>
      </c>
      <c r="CL116" s="67">
        <f t="shared" si="1048"/>
        <v>43526</v>
      </c>
      <c r="CM116" s="67">
        <f t="shared" si="1048"/>
        <v>43527</v>
      </c>
      <c r="CN116" s="67">
        <f t="shared" si="1048"/>
        <v>43528</v>
      </c>
      <c r="CO116" s="67">
        <f t="shared" si="1048"/>
        <v>43529</v>
      </c>
      <c r="CP116" s="67">
        <f t="shared" si="1048"/>
        <v>43530</v>
      </c>
      <c r="CQ116" s="67">
        <f t="shared" si="1048"/>
        <v>43531</v>
      </c>
      <c r="CR116" s="67">
        <f t="shared" si="1048"/>
        <v>43532</v>
      </c>
      <c r="CS116" s="67">
        <f t="shared" si="1048"/>
        <v>43533</v>
      </c>
      <c r="CT116" s="67">
        <f t="shared" si="1048"/>
        <v>43534</v>
      </c>
      <c r="CU116" s="67">
        <f t="shared" si="1048"/>
        <v>43535</v>
      </c>
      <c r="CV116" s="67">
        <f t="shared" si="1048"/>
        <v>43536</v>
      </c>
      <c r="CW116" s="67">
        <f t="shared" si="1048"/>
        <v>43537</v>
      </c>
      <c r="CX116" s="67">
        <f t="shared" si="1048"/>
        <v>43538</v>
      </c>
      <c r="CY116" s="67">
        <f t="shared" si="1048"/>
        <v>43539</v>
      </c>
      <c r="CZ116" s="67">
        <f t="shared" si="1048"/>
        <v>43540</v>
      </c>
      <c r="DA116" s="67">
        <f t="shared" ref="DA116:DO117" si="1049">DA$18</f>
        <v>43541</v>
      </c>
      <c r="DB116" s="67">
        <f t="shared" si="1049"/>
        <v>43542</v>
      </c>
      <c r="DC116" s="67">
        <f t="shared" si="1049"/>
        <v>43543</v>
      </c>
      <c r="DD116" s="67">
        <f t="shared" si="1049"/>
        <v>43544</v>
      </c>
      <c r="DE116" s="67">
        <f t="shared" si="1049"/>
        <v>43545</v>
      </c>
      <c r="DF116" s="67">
        <f t="shared" si="1049"/>
        <v>43546</v>
      </c>
      <c r="DG116" s="67">
        <f t="shared" si="1049"/>
        <v>43547</v>
      </c>
      <c r="DH116" s="67">
        <f t="shared" si="1049"/>
        <v>43548</v>
      </c>
      <c r="DI116" s="67">
        <f t="shared" si="1049"/>
        <v>43549</v>
      </c>
      <c r="DJ116" s="67">
        <f t="shared" si="1049"/>
        <v>43550</v>
      </c>
      <c r="DK116" s="67">
        <f t="shared" si="1049"/>
        <v>43551</v>
      </c>
      <c r="DL116" s="67">
        <f t="shared" si="1049"/>
        <v>43552</v>
      </c>
      <c r="DM116" s="67">
        <f t="shared" si="1049"/>
        <v>43553</v>
      </c>
      <c r="DN116" s="67">
        <f t="shared" si="1049"/>
        <v>43554</v>
      </c>
      <c r="DO116" s="67">
        <f t="shared" si="1049"/>
        <v>43555</v>
      </c>
      <c r="DP116" s="67">
        <f t="shared" ref="DP116:EE117" si="1050">DP$18</f>
        <v>43556</v>
      </c>
      <c r="DQ116" s="67">
        <f t="shared" si="1050"/>
        <v>43557</v>
      </c>
      <c r="DR116" s="67">
        <f t="shared" si="1050"/>
        <v>43558</v>
      </c>
      <c r="DS116" s="67">
        <f t="shared" si="1050"/>
        <v>43559</v>
      </c>
      <c r="DT116" s="67">
        <f t="shared" si="1050"/>
        <v>43560</v>
      </c>
      <c r="DU116" s="67">
        <f t="shared" si="1050"/>
        <v>43561</v>
      </c>
      <c r="DV116" s="67">
        <f t="shared" si="1050"/>
        <v>43562</v>
      </c>
      <c r="DW116" s="67">
        <f t="shared" si="1050"/>
        <v>43563</v>
      </c>
      <c r="DX116" s="67">
        <f t="shared" si="1050"/>
        <v>43564</v>
      </c>
      <c r="DY116" s="67">
        <f t="shared" si="1050"/>
        <v>43565</v>
      </c>
      <c r="DZ116" s="67">
        <f t="shared" si="1050"/>
        <v>43566</v>
      </c>
      <c r="EA116" s="67">
        <f t="shared" si="1050"/>
        <v>43567</v>
      </c>
      <c r="EB116" s="67">
        <f t="shared" si="1050"/>
        <v>43568</v>
      </c>
      <c r="EC116" s="67">
        <f t="shared" si="1050"/>
        <v>43569</v>
      </c>
      <c r="ED116" s="67">
        <f t="shared" si="1050"/>
        <v>43570</v>
      </c>
      <c r="EE116" s="67">
        <f t="shared" si="1050"/>
        <v>43571</v>
      </c>
      <c r="EF116" s="67">
        <f t="shared" ref="EF116:ES117" si="1051">EF$18</f>
        <v>43572</v>
      </c>
      <c r="EG116" s="67">
        <f t="shared" si="1051"/>
        <v>43573</v>
      </c>
      <c r="EH116" s="67">
        <f t="shared" si="1051"/>
        <v>43574</v>
      </c>
      <c r="EI116" s="67">
        <f t="shared" si="1051"/>
        <v>43575</v>
      </c>
      <c r="EJ116" s="67">
        <f t="shared" si="1051"/>
        <v>43576</v>
      </c>
      <c r="EK116" s="67">
        <f t="shared" si="1051"/>
        <v>43577</v>
      </c>
      <c r="EL116" s="67">
        <f t="shared" si="1051"/>
        <v>43578</v>
      </c>
      <c r="EM116" s="67">
        <f t="shared" si="1051"/>
        <v>43579</v>
      </c>
      <c r="EN116" s="67">
        <f t="shared" si="1051"/>
        <v>43580</v>
      </c>
      <c r="EO116" s="67">
        <f t="shared" si="1051"/>
        <v>43581</v>
      </c>
      <c r="EP116" s="67">
        <f t="shared" si="1051"/>
        <v>43582</v>
      </c>
      <c r="EQ116" s="67">
        <f t="shared" si="1051"/>
        <v>43583</v>
      </c>
      <c r="ER116" s="67">
        <f t="shared" si="1051"/>
        <v>43584</v>
      </c>
      <c r="ES116" s="67">
        <f t="shared" si="1051"/>
        <v>43585</v>
      </c>
      <c r="ET116" s="67">
        <f t="shared" ref="ET116:FI117" si="1052">ET$18</f>
        <v>43586</v>
      </c>
      <c r="EU116" s="67">
        <f t="shared" si="1052"/>
        <v>43587</v>
      </c>
      <c r="EV116" s="67">
        <f t="shared" si="1052"/>
        <v>43588</v>
      </c>
      <c r="EW116" s="67">
        <f t="shared" si="1052"/>
        <v>43589</v>
      </c>
      <c r="EX116" s="67">
        <f t="shared" si="1052"/>
        <v>43590</v>
      </c>
      <c r="EY116" s="67">
        <f t="shared" si="1052"/>
        <v>43591</v>
      </c>
      <c r="EZ116" s="67">
        <f t="shared" si="1052"/>
        <v>43592</v>
      </c>
      <c r="FA116" s="67">
        <f t="shared" si="1052"/>
        <v>43593</v>
      </c>
      <c r="FB116" s="67">
        <f t="shared" si="1052"/>
        <v>43594</v>
      </c>
      <c r="FC116" s="67">
        <f t="shared" si="1052"/>
        <v>43595</v>
      </c>
      <c r="FD116" s="67">
        <f t="shared" si="1052"/>
        <v>43596</v>
      </c>
      <c r="FE116" s="67">
        <f t="shared" si="1052"/>
        <v>43597</v>
      </c>
      <c r="FF116" s="67">
        <f t="shared" si="1052"/>
        <v>43598</v>
      </c>
      <c r="FG116" s="67">
        <f t="shared" si="1052"/>
        <v>43599</v>
      </c>
      <c r="FH116" s="67">
        <f t="shared" si="1052"/>
        <v>43600</v>
      </c>
      <c r="FI116" s="67">
        <f t="shared" si="1052"/>
        <v>43601</v>
      </c>
      <c r="FJ116" s="67">
        <f t="shared" ref="FJ116:FX117" si="1053">FJ$18</f>
        <v>43602</v>
      </c>
      <c r="FK116" s="67">
        <f t="shared" si="1053"/>
        <v>43603</v>
      </c>
      <c r="FL116" s="67">
        <f t="shared" si="1053"/>
        <v>43604</v>
      </c>
      <c r="FM116" s="67">
        <f t="shared" si="1053"/>
        <v>43605</v>
      </c>
      <c r="FN116" s="67">
        <f t="shared" si="1053"/>
        <v>43606</v>
      </c>
      <c r="FO116" s="67">
        <f t="shared" si="1053"/>
        <v>43607</v>
      </c>
      <c r="FP116" s="67">
        <f t="shared" si="1053"/>
        <v>43608</v>
      </c>
      <c r="FQ116" s="67">
        <f t="shared" si="1053"/>
        <v>43609</v>
      </c>
      <c r="FR116" s="67">
        <f t="shared" si="1053"/>
        <v>43610</v>
      </c>
      <c r="FS116" s="67">
        <f t="shared" si="1053"/>
        <v>43611</v>
      </c>
      <c r="FT116" s="67">
        <f t="shared" si="1053"/>
        <v>43612</v>
      </c>
      <c r="FU116" s="67">
        <f t="shared" si="1053"/>
        <v>43613</v>
      </c>
      <c r="FV116" s="67">
        <f t="shared" si="1053"/>
        <v>43614</v>
      </c>
      <c r="FW116" s="67">
        <f t="shared" si="1053"/>
        <v>43615</v>
      </c>
      <c r="FX116" s="67">
        <f t="shared" si="1053"/>
        <v>43616</v>
      </c>
      <c r="FY116" s="67">
        <f t="shared" ref="FY116:GN117" si="1054">FY$18</f>
        <v>43617</v>
      </c>
      <c r="FZ116" s="67">
        <f t="shared" si="1054"/>
        <v>43618</v>
      </c>
      <c r="GA116" s="67">
        <f t="shared" si="1054"/>
        <v>43619</v>
      </c>
      <c r="GB116" s="67">
        <f t="shared" si="1054"/>
        <v>43620</v>
      </c>
      <c r="GC116" s="67">
        <f t="shared" si="1054"/>
        <v>43621</v>
      </c>
      <c r="GD116" s="67">
        <f t="shared" si="1054"/>
        <v>43622</v>
      </c>
      <c r="GE116" s="67">
        <f t="shared" si="1054"/>
        <v>43623</v>
      </c>
      <c r="GF116" s="67">
        <f t="shared" si="1054"/>
        <v>43624</v>
      </c>
      <c r="GG116" s="67">
        <f t="shared" si="1054"/>
        <v>43625</v>
      </c>
      <c r="GH116" s="67">
        <f t="shared" si="1054"/>
        <v>43626</v>
      </c>
      <c r="GI116" s="67">
        <f t="shared" si="1054"/>
        <v>43627</v>
      </c>
      <c r="GJ116" s="67">
        <f t="shared" si="1054"/>
        <v>43628</v>
      </c>
      <c r="GK116" s="67">
        <f t="shared" si="1054"/>
        <v>43629</v>
      </c>
      <c r="GL116" s="67">
        <f t="shared" si="1054"/>
        <v>43630</v>
      </c>
      <c r="GM116" s="67">
        <f t="shared" si="1054"/>
        <v>43631</v>
      </c>
      <c r="GN116" s="67">
        <f t="shared" si="1054"/>
        <v>43632</v>
      </c>
      <c r="GO116" s="67">
        <f t="shared" ref="GO116:HB117" si="1055">GO$18</f>
        <v>43633</v>
      </c>
      <c r="GP116" s="67">
        <f t="shared" si="1055"/>
        <v>43634</v>
      </c>
      <c r="GQ116" s="67">
        <f t="shared" si="1055"/>
        <v>43635</v>
      </c>
      <c r="GR116" s="67">
        <f t="shared" si="1055"/>
        <v>43636</v>
      </c>
      <c r="GS116" s="67">
        <f t="shared" si="1055"/>
        <v>43637</v>
      </c>
      <c r="GT116" s="67">
        <f t="shared" si="1055"/>
        <v>43638</v>
      </c>
      <c r="GU116" s="67">
        <f t="shared" si="1055"/>
        <v>43639</v>
      </c>
      <c r="GV116" s="67">
        <f t="shared" si="1055"/>
        <v>43640</v>
      </c>
      <c r="GW116" s="67">
        <f t="shared" si="1055"/>
        <v>43641</v>
      </c>
      <c r="GX116" s="67">
        <f t="shared" si="1055"/>
        <v>43642</v>
      </c>
      <c r="GY116" s="67">
        <f t="shared" si="1055"/>
        <v>43643</v>
      </c>
      <c r="GZ116" s="67">
        <f t="shared" si="1055"/>
        <v>43644</v>
      </c>
      <c r="HA116" s="67">
        <f t="shared" si="1055"/>
        <v>43645</v>
      </c>
      <c r="HB116" s="67">
        <f t="shared" si="1055"/>
        <v>43646</v>
      </c>
      <c r="HC116" s="67">
        <f t="shared" ref="HC116:HR117" si="1056">HC$18</f>
        <v>43647</v>
      </c>
      <c r="HD116" s="67">
        <f t="shared" si="1056"/>
        <v>43648</v>
      </c>
      <c r="HE116" s="67">
        <f t="shared" si="1056"/>
        <v>43649</v>
      </c>
      <c r="HF116" s="67">
        <f t="shared" si="1056"/>
        <v>43650</v>
      </c>
      <c r="HG116" s="67">
        <f t="shared" si="1056"/>
        <v>43651</v>
      </c>
      <c r="HH116" s="67">
        <f t="shared" si="1056"/>
        <v>43652</v>
      </c>
      <c r="HI116" s="67">
        <f t="shared" si="1056"/>
        <v>43653</v>
      </c>
      <c r="HJ116" s="67">
        <f t="shared" si="1056"/>
        <v>43654</v>
      </c>
      <c r="HK116" s="67">
        <f t="shared" si="1056"/>
        <v>43655</v>
      </c>
      <c r="HL116" s="67">
        <f t="shared" si="1056"/>
        <v>43656</v>
      </c>
      <c r="HM116" s="67">
        <f t="shared" si="1056"/>
        <v>43657</v>
      </c>
      <c r="HN116" s="67">
        <f t="shared" si="1056"/>
        <v>43658</v>
      </c>
      <c r="HO116" s="67">
        <f t="shared" si="1056"/>
        <v>43659</v>
      </c>
      <c r="HP116" s="67">
        <f t="shared" si="1056"/>
        <v>43660</v>
      </c>
      <c r="HQ116" s="67">
        <f t="shared" si="1056"/>
        <v>43661</v>
      </c>
      <c r="HR116" s="67">
        <f t="shared" si="1056"/>
        <v>43662</v>
      </c>
      <c r="HS116" s="67">
        <f t="shared" ref="HS116:IG117" si="1057">HS$18</f>
        <v>43663</v>
      </c>
      <c r="HT116" s="67">
        <f t="shared" si="1057"/>
        <v>43664</v>
      </c>
      <c r="HU116" s="67">
        <f t="shared" si="1057"/>
        <v>43665</v>
      </c>
      <c r="HV116" s="67">
        <f t="shared" si="1057"/>
        <v>43666</v>
      </c>
      <c r="HW116" s="67">
        <f t="shared" si="1057"/>
        <v>43667</v>
      </c>
      <c r="HX116" s="67">
        <f t="shared" si="1057"/>
        <v>43668</v>
      </c>
      <c r="HY116" s="67">
        <f t="shared" si="1057"/>
        <v>43669</v>
      </c>
      <c r="HZ116" s="67">
        <f t="shared" si="1057"/>
        <v>43670</v>
      </c>
      <c r="IA116" s="67">
        <f t="shared" si="1057"/>
        <v>43671</v>
      </c>
      <c r="IB116" s="67">
        <f t="shared" si="1057"/>
        <v>43672</v>
      </c>
      <c r="IC116" s="67">
        <f t="shared" si="1057"/>
        <v>43673</v>
      </c>
      <c r="ID116" s="67">
        <f t="shared" si="1057"/>
        <v>43674</v>
      </c>
      <c r="IE116" s="67">
        <f t="shared" si="1057"/>
        <v>43675</v>
      </c>
      <c r="IF116" s="67">
        <f t="shared" si="1057"/>
        <v>43676</v>
      </c>
      <c r="IG116" s="67">
        <f t="shared" si="1057"/>
        <v>43677</v>
      </c>
      <c r="IH116" s="67">
        <f t="shared" ref="IH116:IW117" si="1058">IH$18</f>
        <v>43678</v>
      </c>
      <c r="II116" s="67">
        <f t="shared" si="1058"/>
        <v>43679</v>
      </c>
      <c r="IJ116" s="67">
        <f t="shared" si="1058"/>
        <v>43680</v>
      </c>
      <c r="IK116" s="67">
        <f t="shared" si="1058"/>
        <v>43681</v>
      </c>
      <c r="IL116" s="67">
        <f t="shared" si="1058"/>
        <v>43682</v>
      </c>
      <c r="IM116" s="67">
        <f t="shared" si="1058"/>
        <v>43683</v>
      </c>
      <c r="IN116" s="67">
        <f t="shared" si="1058"/>
        <v>43684</v>
      </c>
      <c r="IO116" s="67">
        <f t="shared" si="1058"/>
        <v>43685</v>
      </c>
      <c r="IP116" s="67">
        <f t="shared" si="1058"/>
        <v>43686</v>
      </c>
      <c r="IQ116" s="67">
        <f t="shared" si="1058"/>
        <v>43687</v>
      </c>
      <c r="IR116" s="67">
        <f t="shared" si="1058"/>
        <v>43688</v>
      </c>
      <c r="IS116" s="67">
        <f t="shared" si="1058"/>
        <v>43689</v>
      </c>
      <c r="IT116" s="67">
        <f t="shared" si="1058"/>
        <v>43690</v>
      </c>
      <c r="IU116" s="67">
        <f t="shared" si="1058"/>
        <v>43691</v>
      </c>
      <c r="IV116" s="67">
        <f t="shared" si="1058"/>
        <v>43692</v>
      </c>
      <c r="IW116" s="67">
        <f t="shared" si="1058"/>
        <v>43693</v>
      </c>
      <c r="IX116" s="67">
        <f t="shared" ref="IX116:JL117" si="1059">IX$18</f>
        <v>43694</v>
      </c>
      <c r="IY116" s="67">
        <f t="shared" si="1059"/>
        <v>43695</v>
      </c>
      <c r="IZ116" s="67">
        <f t="shared" si="1059"/>
        <v>43696</v>
      </c>
      <c r="JA116" s="67">
        <f t="shared" si="1059"/>
        <v>43697</v>
      </c>
      <c r="JB116" s="67">
        <f t="shared" si="1059"/>
        <v>43698</v>
      </c>
      <c r="JC116" s="67">
        <f t="shared" si="1059"/>
        <v>43699</v>
      </c>
      <c r="JD116" s="67">
        <f t="shared" si="1059"/>
        <v>43700</v>
      </c>
      <c r="JE116" s="67">
        <f t="shared" si="1059"/>
        <v>43701</v>
      </c>
      <c r="JF116" s="67">
        <f t="shared" si="1059"/>
        <v>43702</v>
      </c>
      <c r="JG116" s="67">
        <f t="shared" si="1059"/>
        <v>43703</v>
      </c>
      <c r="JH116" s="67">
        <f t="shared" si="1059"/>
        <v>43704</v>
      </c>
      <c r="JI116" s="67">
        <f t="shared" si="1059"/>
        <v>43705</v>
      </c>
      <c r="JJ116" s="67">
        <f t="shared" si="1059"/>
        <v>43706</v>
      </c>
      <c r="JK116" s="67">
        <f t="shared" si="1059"/>
        <v>43707</v>
      </c>
      <c r="JL116" s="67">
        <f t="shared" si="1059"/>
        <v>43708</v>
      </c>
      <c r="JM116" s="67">
        <f t="shared" ref="JM116:KB117" si="1060">JM$18</f>
        <v>43709</v>
      </c>
      <c r="JN116" s="67">
        <f t="shared" si="1060"/>
        <v>43710</v>
      </c>
      <c r="JO116" s="67">
        <f t="shared" si="1060"/>
        <v>43711</v>
      </c>
      <c r="JP116" s="67">
        <f t="shared" si="1060"/>
        <v>43712</v>
      </c>
      <c r="JQ116" s="67">
        <f t="shared" si="1060"/>
        <v>43713</v>
      </c>
      <c r="JR116" s="67">
        <f t="shared" si="1060"/>
        <v>43714</v>
      </c>
      <c r="JS116" s="67">
        <f t="shared" si="1060"/>
        <v>43715</v>
      </c>
      <c r="JT116" s="67">
        <f t="shared" si="1060"/>
        <v>43716</v>
      </c>
      <c r="JU116" s="67">
        <f t="shared" si="1060"/>
        <v>43717</v>
      </c>
      <c r="JV116" s="67">
        <f t="shared" si="1060"/>
        <v>43718</v>
      </c>
      <c r="JW116" s="67">
        <f t="shared" si="1060"/>
        <v>43719</v>
      </c>
      <c r="JX116" s="67">
        <f t="shared" si="1060"/>
        <v>43720</v>
      </c>
      <c r="JY116" s="67">
        <f t="shared" si="1060"/>
        <v>43721</v>
      </c>
      <c r="JZ116" s="67">
        <f t="shared" si="1060"/>
        <v>43722</v>
      </c>
      <c r="KA116" s="67">
        <f t="shared" si="1060"/>
        <v>43723</v>
      </c>
      <c r="KB116" s="67">
        <f t="shared" si="1060"/>
        <v>43724</v>
      </c>
      <c r="KC116" s="67">
        <f t="shared" ref="KC116:KP117" si="1061">KC$18</f>
        <v>43725</v>
      </c>
      <c r="KD116" s="67">
        <f t="shared" si="1061"/>
        <v>43726</v>
      </c>
      <c r="KE116" s="67">
        <f t="shared" si="1061"/>
        <v>43727</v>
      </c>
      <c r="KF116" s="67">
        <f t="shared" si="1061"/>
        <v>43728</v>
      </c>
      <c r="KG116" s="67">
        <f t="shared" si="1061"/>
        <v>43729</v>
      </c>
      <c r="KH116" s="67">
        <f t="shared" si="1061"/>
        <v>43730</v>
      </c>
      <c r="KI116" s="67">
        <f t="shared" si="1061"/>
        <v>43731</v>
      </c>
      <c r="KJ116" s="67">
        <f t="shared" si="1061"/>
        <v>43732</v>
      </c>
      <c r="KK116" s="67">
        <f t="shared" si="1061"/>
        <v>43733</v>
      </c>
      <c r="KL116" s="67">
        <f t="shared" si="1061"/>
        <v>43734</v>
      </c>
      <c r="KM116" s="67">
        <f t="shared" si="1061"/>
        <v>43735</v>
      </c>
      <c r="KN116" s="67">
        <f t="shared" si="1061"/>
        <v>43736</v>
      </c>
      <c r="KO116" s="67">
        <f t="shared" si="1061"/>
        <v>43737</v>
      </c>
      <c r="KP116" s="67">
        <f t="shared" si="1061"/>
        <v>43738</v>
      </c>
      <c r="KQ116" s="67">
        <f t="shared" ref="KQ116:LF117" si="1062">KQ$18</f>
        <v>43739</v>
      </c>
      <c r="KR116" s="67">
        <f t="shared" si="1062"/>
        <v>43740</v>
      </c>
      <c r="KS116" s="67">
        <f t="shared" si="1062"/>
        <v>43741</v>
      </c>
      <c r="KT116" s="67">
        <f t="shared" si="1062"/>
        <v>43742</v>
      </c>
      <c r="KU116" s="67">
        <f t="shared" si="1062"/>
        <v>43743</v>
      </c>
      <c r="KV116" s="67">
        <f t="shared" si="1062"/>
        <v>43744</v>
      </c>
      <c r="KW116" s="67">
        <f t="shared" si="1062"/>
        <v>43745</v>
      </c>
      <c r="KX116" s="67">
        <f t="shared" si="1062"/>
        <v>43746</v>
      </c>
      <c r="KY116" s="67">
        <f t="shared" si="1062"/>
        <v>43747</v>
      </c>
      <c r="KZ116" s="67">
        <f t="shared" si="1062"/>
        <v>43748</v>
      </c>
      <c r="LA116" s="67">
        <f t="shared" si="1062"/>
        <v>43749</v>
      </c>
      <c r="LB116" s="67">
        <f t="shared" si="1062"/>
        <v>43750</v>
      </c>
      <c r="LC116" s="67">
        <f t="shared" si="1062"/>
        <v>43751</v>
      </c>
      <c r="LD116" s="67">
        <f t="shared" si="1062"/>
        <v>43752</v>
      </c>
      <c r="LE116" s="67">
        <f t="shared" si="1062"/>
        <v>43753</v>
      </c>
      <c r="LF116" s="67">
        <f t="shared" si="1062"/>
        <v>43754</v>
      </c>
      <c r="LG116" s="67">
        <f t="shared" ref="LG116:LU117" si="1063">LG$18</f>
        <v>43755</v>
      </c>
      <c r="LH116" s="67">
        <f t="shared" si="1063"/>
        <v>43756</v>
      </c>
      <c r="LI116" s="67">
        <f t="shared" si="1063"/>
        <v>43757</v>
      </c>
      <c r="LJ116" s="67">
        <f t="shared" si="1063"/>
        <v>43758</v>
      </c>
      <c r="LK116" s="67">
        <f t="shared" si="1063"/>
        <v>43759</v>
      </c>
      <c r="LL116" s="67">
        <f t="shared" si="1063"/>
        <v>43760</v>
      </c>
      <c r="LM116" s="67">
        <f t="shared" si="1063"/>
        <v>43761</v>
      </c>
      <c r="LN116" s="67">
        <f t="shared" si="1063"/>
        <v>43762</v>
      </c>
      <c r="LO116" s="67">
        <f t="shared" si="1063"/>
        <v>43763</v>
      </c>
      <c r="LP116" s="67">
        <f t="shared" si="1063"/>
        <v>43764</v>
      </c>
      <c r="LQ116" s="67">
        <f t="shared" si="1063"/>
        <v>43765</v>
      </c>
      <c r="LR116" s="67">
        <f t="shared" si="1063"/>
        <v>43766</v>
      </c>
      <c r="LS116" s="67">
        <f t="shared" si="1063"/>
        <v>43767</v>
      </c>
      <c r="LT116" s="67">
        <f t="shared" si="1063"/>
        <v>43768</v>
      </c>
      <c r="LU116" s="67">
        <f t="shared" si="1063"/>
        <v>43769</v>
      </c>
      <c r="LV116" s="67">
        <f t="shared" ref="LV116:MK117" si="1064">LV$18</f>
        <v>43770</v>
      </c>
      <c r="LW116" s="67">
        <f t="shared" si="1064"/>
        <v>43771</v>
      </c>
      <c r="LX116" s="67">
        <f t="shared" si="1064"/>
        <v>43772</v>
      </c>
      <c r="LY116" s="67">
        <f t="shared" si="1064"/>
        <v>43773</v>
      </c>
      <c r="LZ116" s="67">
        <f t="shared" si="1064"/>
        <v>43774</v>
      </c>
      <c r="MA116" s="67">
        <f t="shared" si="1064"/>
        <v>43775</v>
      </c>
      <c r="MB116" s="67">
        <f t="shared" si="1064"/>
        <v>43776</v>
      </c>
      <c r="MC116" s="67">
        <f t="shared" si="1064"/>
        <v>43777</v>
      </c>
      <c r="MD116" s="67">
        <f t="shared" si="1064"/>
        <v>43778</v>
      </c>
      <c r="ME116" s="67">
        <f t="shared" si="1064"/>
        <v>43779</v>
      </c>
      <c r="MF116" s="67">
        <f t="shared" si="1064"/>
        <v>43780</v>
      </c>
      <c r="MG116" s="67">
        <f t="shared" si="1064"/>
        <v>43781</v>
      </c>
      <c r="MH116" s="67">
        <f t="shared" si="1064"/>
        <v>43782</v>
      </c>
      <c r="MI116" s="67">
        <f t="shared" si="1064"/>
        <v>43783</v>
      </c>
      <c r="MJ116" s="67">
        <f t="shared" si="1064"/>
        <v>43784</v>
      </c>
      <c r="MK116" s="67">
        <f t="shared" si="1064"/>
        <v>43785</v>
      </c>
      <c r="ML116" s="67">
        <f t="shared" ref="ML116:MY117" si="1065">ML$18</f>
        <v>43786</v>
      </c>
      <c r="MM116" s="67">
        <f t="shared" si="1065"/>
        <v>43787</v>
      </c>
      <c r="MN116" s="67">
        <f t="shared" si="1065"/>
        <v>43788</v>
      </c>
      <c r="MO116" s="67">
        <f t="shared" si="1065"/>
        <v>43789</v>
      </c>
      <c r="MP116" s="67">
        <f t="shared" si="1065"/>
        <v>43790</v>
      </c>
      <c r="MQ116" s="67">
        <f t="shared" si="1065"/>
        <v>43791</v>
      </c>
      <c r="MR116" s="67">
        <f t="shared" si="1065"/>
        <v>43792</v>
      </c>
      <c r="MS116" s="67">
        <f t="shared" si="1065"/>
        <v>43793</v>
      </c>
      <c r="MT116" s="67">
        <f t="shared" si="1065"/>
        <v>43794</v>
      </c>
      <c r="MU116" s="67">
        <f t="shared" si="1065"/>
        <v>43795</v>
      </c>
      <c r="MV116" s="67">
        <f t="shared" si="1065"/>
        <v>43796</v>
      </c>
      <c r="MW116" s="67">
        <f t="shared" si="1065"/>
        <v>43797</v>
      </c>
      <c r="MX116" s="67">
        <f t="shared" si="1065"/>
        <v>43798</v>
      </c>
      <c r="MY116" s="67">
        <f t="shared" si="1065"/>
        <v>43799</v>
      </c>
      <c r="MZ116" s="67">
        <f t="shared" ref="MZ116:NO117" si="1066">MZ$18</f>
        <v>43800</v>
      </c>
      <c r="NA116" s="67">
        <f t="shared" si="1066"/>
        <v>43801</v>
      </c>
      <c r="NB116" s="67">
        <f t="shared" si="1066"/>
        <v>43802</v>
      </c>
      <c r="NC116" s="67">
        <f t="shared" si="1066"/>
        <v>43803</v>
      </c>
      <c r="ND116" s="67">
        <f t="shared" si="1066"/>
        <v>43804</v>
      </c>
      <c r="NE116" s="67">
        <f t="shared" si="1066"/>
        <v>43805</v>
      </c>
      <c r="NF116" s="67">
        <f t="shared" si="1066"/>
        <v>43806</v>
      </c>
      <c r="NG116" s="67">
        <f t="shared" si="1066"/>
        <v>43807</v>
      </c>
      <c r="NH116" s="67">
        <f t="shared" si="1066"/>
        <v>43808</v>
      </c>
      <c r="NI116" s="67">
        <f t="shared" si="1066"/>
        <v>43809</v>
      </c>
      <c r="NJ116" s="67">
        <f t="shared" si="1066"/>
        <v>43810</v>
      </c>
      <c r="NK116" s="67">
        <f t="shared" si="1066"/>
        <v>43811</v>
      </c>
      <c r="NL116" s="67">
        <f t="shared" si="1066"/>
        <v>43812</v>
      </c>
      <c r="NM116" s="67">
        <f t="shared" si="1066"/>
        <v>43813</v>
      </c>
      <c r="NN116" s="67">
        <f t="shared" si="1066"/>
        <v>43814</v>
      </c>
      <c r="NO116" s="67">
        <f t="shared" si="1066"/>
        <v>43815</v>
      </c>
      <c r="NP116" s="67">
        <f t="shared" ref="NP116:OD117" si="1067">NP$18</f>
        <v>43816</v>
      </c>
      <c r="NQ116" s="67">
        <f t="shared" si="1067"/>
        <v>43817</v>
      </c>
      <c r="NR116" s="67">
        <f t="shared" si="1067"/>
        <v>43818</v>
      </c>
      <c r="NS116" s="67">
        <f t="shared" si="1067"/>
        <v>43819</v>
      </c>
      <c r="NT116" s="67">
        <f t="shared" si="1067"/>
        <v>43820</v>
      </c>
      <c r="NU116" s="67">
        <f t="shared" si="1067"/>
        <v>43821</v>
      </c>
      <c r="NV116" s="67">
        <f t="shared" si="1067"/>
        <v>43822</v>
      </c>
      <c r="NW116" s="67">
        <f t="shared" si="1067"/>
        <v>43823</v>
      </c>
      <c r="NX116" s="67">
        <f t="shared" si="1067"/>
        <v>43824</v>
      </c>
      <c r="NY116" s="67">
        <f t="shared" si="1067"/>
        <v>43825</v>
      </c>
      <c r="NZ116" s="67">
        <f t="shared" si="1067"/>
        <v>43826</v>
      </c>
      <c r="OA116" s="67">
        <f t="shared" si="1067"/>
        <v>43827</v>
      </c>
      <c r="OB116" s="67">
        <f t="shared" si="1067"/>
        <v>43828</v>
      </c>
      <c r="OC116" s="67">
        <f t="shared" si="1067"/>
        <v>43829</v>
      </c>
      <c r="OD116" s="67">
        <f t="shared" si="1067"/>
        <v>43830</v>
      </c>
      <c r="OE116" s="157"/>
      <c r="OF116" s="28">
        <f t="shared" ref="OF116" si="1068">OK116+OM116+OO116+OQ116+OS116+OU116+OW116</f>
        <v>0</v>
      </c>
      <c r="OG116" s="28">
        <f t="shared" ref="OG116" si="1069">OL116+ON116+OP116+OR116+OT116+OV116+OX116</f>
        <v>0</v>
      </c>
      <c r="OH116" s="29">
        <f>D116-OF116</f>
        <v>0</v>
      </c>
      <c r="OI116" s="29">
        <f>G116-OG116</f>
        <v>0</v>
      </c>
      <c r="OJ116" s="90" t="str">
        <f>J116</f>
        <v>kompl.</v>
      </c>
      <c r="OK116" s="210"/>
      <c r="OL116" s="29">
        <f>OK116*F116</f>
        <v>0</v>
      </c>
      <c r="OM116" s="210"/>
      <c r="ON116" s="29">
        <f>OM116*F116</f>
        <v>0</v>
      </c>
      <c r="OO116" s="211"/>
      <c r="OP116" s="29">
        <f>OO116*F116</f>
        <v>0</v>
      </c>
      <c r="OQ116" s="211"/>
      <c r="OR116" s="29">
        <f>OQ116*F116</f>
        <v>0</v>
      </c>
      <c r="OS116" s="211"/>
      <c r="OT116" s="29">
        <f>OS116*F116</f>
        <v>0</v>
      </c>
      <c r="OU116" s="211"/>
      <c r="OV116" s="29">
        <f>OU116*F116</f>
        <v>0</v>
      </c>
      <c r="OW116" s="211"/>
      <c r="OX116" s="29">
        <f>OW116*F116</f>
        <v>0</v>
      </c>
      <c r="OY116" s="157"/>
    </row>
    <row r="117" spans="1:415" ht="25.5" x14ac:dyDescent="0.2">
      <c r="A117" s="124" t="s">
        <v>182</v>
      </c>
      <c r="B117" s="55" t="s">
        <v>208</v>
      </c>
      <c r="C117" s="125" t="s">
        <v>19</v>
      </c>
      <c r="D117" s="91">
        <v>0</v>
      </c>
      <c r="E117" s="26">
        <f>D117</f>
        <v>0</v>
      </c>
      <c r="F117" s="216"/>
      <c r="G117" s="27">
        <f t="shared" ref="G117" si="1070">ROUND(ROUND(D117,3)*$F117,2)</f>
        <v>0</v>
      </c>
      <c r="H117" s="84">
        <f t="shared" ref="H117" si="1071">ROUND(ROUND(E117,3)*$F117,2)</f>
        <v>0</v>
      </c>
      <c r="I117" s="100"/>
      <c r="J117" s="69" t="str">
        <f>C117</f>
        <v>kompl.</v>
      </c>
      <c r="K117" s="64"/>
      <c r="L117" s="69">
        <f>K117*$F117</f>
        <v>0</v>
      </c>
      <c r="M117" s="64"/>
      <c r="N117" s="69">
        <f>M117*$F117</f>
        <v>0</v>
      </c>
      <c r="O117" s="64"/>
      <c r="P117" s="69">
        <f>O117*$F117</f>
        <v>0</v>
      </c>
      <c r="Q117" s="64"/>
      <c r="R117" s="69">
        <f>Q117*$F117</f>
        <v>0</v>
      </c>
      <c r="S117" s="64"/>
      <c r="T117" s="69">
        <f>S117*$F117</f>
        <v>0</v>
      </c>
      <c r="U117" s="64"/>
      <c r="V117" s="69">
        <f>U117*$F117</f>
        <v>0</v>
      </c>
      <c r="W117" s="64"/>
      <c r="X117" s="69">
        <f>W117*$F117</f>
        <v>0</v>
      </c>
      <c r="Y117" s="69">
        <f t="shared" si="1039"/>
        <v>0</v>
      </c>
      <c r="Z117" s="69">
        <f t="shared" si="1039"/>
        <v>0</v>
      </c>
      <c r="AA117" s="71" t="e">
        <f>MIN(#REF!)</f>
        <v>#REF!</v>
      </c>
      <c r="AB117" s="72" t="e">
        <f>AC117-AA117</f>
        <v>#REF!</v>
      </c>
      <c r="AC117" s="71" t="e">
        <f>MAX(#REF!)</f>
        <v>#REF!</v>
      </c>
      <c r="AD117" s="67">
        <f t="shared" si="1044"/>
        <v>43466</v>
      </c>
      <c r="AE117" s="67">
        <f t="shared" si="1044"/>
        <v>43467</v>
      </c>
      <c r="AF117" s="67">
        <f t="shared" si="1044"/>
        <v>43468</v>
      </c>
      <c r="AG117" s="67">
        <f t="shared" si="1044"/>
        <v>43469</v>
      </c>
      <c r="AH117" s="67">
        <f t="shared" si="1044"/>
        <v>43470</v>
      </c>
      <c r="AI117" s="67">
        <f t="shared" si="1044"/>
        <v>43471</v>
      </c>
      <c r="AJ117" s="67">
        <f t="shared" si="1044"/>
        <v>43472</v>
      </c>
      <c r="AK117" s="67">
        <f t="shared" si="1044"/>
        <v>43473</v>
      </c>
      <c r="AL117" s="67">
        <f t="shared" si="1044"/>
        <v>43474</v>
      </c>
      <c r="AM117" s="67">
        <f t="shared" si="1044"/>
        <v>43475</v>
      </c>
      <c r="AN117" s="67">
        <f t="shared" si="1044"/>
        <v>43476</v>
      </c>
      <c r="AO117" s="67">
        <f t="shared" si="1044"/>
        <v>43477</v>
      </c>
      <c r="AP117" s="67">
        <f t="shared" si="1044"/>
        <v>43478</v>
      </c>
      <c r="AQ117" s="67">
        <f t="shared" si="1044"/>
        <v>43479</v>
      </c>
      <c r="AR117" s="67">
        <f t="shared" si="1044"/>
        <v>43480</v>
      </c>
      <c r="AS117" s="67">
        <f t="shared" si="1044"/>
        <v>43481</v>
      </c>
      <c r="AT117" s="67">
        <f t="shared" si="1045"/>
        <v>43482</v>
      </c>
      <c r="AU117" s="67">
        <f t="shared" si="1045"/>
        <v>43483</v>
      </c>
      <c r="AV117" s="67">
        <f t="shared" si="1045"/>
        <v>43484</v>
      </c>
      <c r="AW117" s="67">
        <f t="shared" si="1045"/>
        <v>43485</v>
      </c>
      <c r="AX117" s="67">
        <f t="shared" si="1045"/>
        <v>43486</v>
      </c>
      <c r="AY117" s="67">
        <f t="shared" si="1045"/>
        <v>43487</v>
      </c>
      <c r="AZ117" s="67">
        <f t="shared" si="1045"/>
        <v>43488</v>
      </c>
      <c r="BA117" s="67">
        <f t="shared" si="1045"/>
        <v>43489</v>
      </c>
      <c r="BB117" s="67">
        <f t="shared" si="1045"/>
        <v>43490</v>
      </c>
      <c r="BC117" s="67">
        <f t="shared" si="1045"/>
        <v>43491</v>
      </c>
      <c r="BD117" s="67">
        <f t="shared" si="1045"/>
        <v>43492</v>
      </c>
      <c r="BE117" s="67">
        <f t="shared" si="1045"/>
        <v>43493</v>
      </c>
      <c r="BF117" s="67">
        <f t="shared" si="1045"/>
        <v>43494</v>
      </c>
      <c r="BG117" s="67">
        <f t="shared" si="1045"/>
        <v>43495</v>
      </c>
      <c r="BH117" s="67">
        <f t="shared" si="1045"/>
        <v>43496</v>
      </c>
      <c r="BI117" s="67">
        <f t="shared" si="1046"/>
        <v>43497</v>
      </c>
      <c r="BJ117" s="67">
        <f t="shared" si="1046"/>
        <v>43498</v>
      </c>
      <c r="BK117" s="67">
        <f t="shared" si="1046"/>
        <v>43499</v>
      </c>
      <c r="BL117" s="67">
        <f t="shared" si="1046"/>
        <v>43500</v>
      </c>
      <c r="BM117" s="67">
        <f t="shared" si="1046"/>
        <v>43501</v>
      </c>
      <c r="BN117" s="67">
        <f t="shared" si="1046"/>
        <v>43502</v>
      </c>
      <c r="BO117" s="67">
        <f t="shared" si="1046"/>
        <v>43503</v>
      </c>
      <c r="BP117" s="67">
        <f t="shared" si="1046"/>
        <v>43504</v>
      </c>
      <c r="BQ117" s="67">
        <f t="shared" si="1046"/>
        <v>43505</v>
      </c>
      <c r="BR117" s="67">
        <f t="shared" si="1046"/>
        <v>43506</v>
      </c>
      <c r="BS117" s="67">
        <f t="shared" si="1046"/>
        <v>43507</v>
      </c>
      <c r="BT117" s="67">
        <f t="shared" si="1046"/>
        <v>43508</v>
      </c>
      <c r="BU117" s="67">
        <f t="shared" si="1046"/>
        <v>43509</v>
      </c>
      <c r="BV117" s="67">
        <f t="shared" si="1046"/>
        <v>43510</v>
      </c>
      <c r="BW117" s="67">
        <f t="shared" si="1046"/>
        <v>43511</v>
      </c>
      <c r="BX117" s="67">
        <f t="shared" si="1046"/>
        <v>43512</v>
      </c>
      <c r="BY117" s="67">
        <f t="shared" si="1047"/>
        <v>43513</v>
      </c>
      <c r="BZ117" s="67">
        <f t="shared" si="1047"/>
        <v>43514</v>
      </c>
      <c r="CA117" s="67">
        <f t="shared" si="1047"/>
        <v>43515</v>
      </c>
      <c r="CB117" s="67">
        <f t="shared" si="1047"/>
        <v>43516</v>
      </c>
      <c r="CC117" s="67">
        <f t="shared" si="1047"/>
        <v>43517</v>
      </c>
      <c r="CD117" s="67">
        <f t="shared" si="1047"/>
        <v>43518</v>
      </c>
      <c r="CE117" s="67">
        <f t="shared" si="1047"/>
        <v>43519</v>
      </c>
      <c r="CF117" s="67">
        <f t="shared" si="1047"/>
        <v>43520</v>
      </c>
      <c r="CG117" s="67">
        <f t="shared" si="1047"/>
        <v>43521</v>
      </c>
      <c r="CH117" s="67">
        <f t="shared" si="1047"/>
        <v>43522</v>
      </c>
      <c r="CI117" s="67">
        <f t="shared" si="1047"/>
        <v>43523</v>
      </c>
      <c r="CJ117" s="67">
        <f t="shared" si="1047"/>
        <v>43524</v>
      </c>
      <c r="CK117" s="67">
        <f t="shared" si="1048"/>
        <v>43525</v>
      </c>
      <c r="CL117" s="67">
        <f t="shared" si="1048"/>
        <v>43526</v>
      </c>
      <c r="CM117" s="67">
        <f t="shared" si="1048"/>
        <v>43527</v>
      </c>
      <c r="CN117" s="67">
        <f t="shared" si="1048"/>
        <v>43528</v>
      </c>
      <c r="CO117" s="67">
        <f t="shared" si="1048"/>
        <v>43529</v>
      </c>
      <c r="CP117" s="67">
        <f t="shared" si="1048"/>
        <v>43530</v>
      </c>
      <c r="CQ117" s="67">
        <f t="shared" si="1048"/>
        <v>43531</v>
      </c>
      <c r="CR117" s="67">
        <f t="shared" si="1048"/>
        <v>43532</v>
      </c>
      <c r="CS117" s="67">
        <f t="shared" si="1048"/>
        <v>43533</v>
      </c>
      <c r="CT117" s="67">
        <f t="shared" si="1048"/>
        <v>43534</v>
      </c>
      <c r="CU117" s="67">
        <f t="shared" si="1048"/>
        <v>43535</v>
      </c>
      <c r="CV117" s="67">
        <f t="shared" si="1048"/>
        <v>43536</v>
      </c>
      <c r="CW117" s="67">
        <f t="shared" si="1048"/>
        <v>43537</v>
      </c>
      <c r="CX117" s="67">
        <f t="shared" si="1048"/>
        <v>43538</v>
      </c>
      <c r="CY117" s="67">
        <f t="shared" si="1048"/>
        <v>43539</v>
      </c>
      <c r="CZ117" s="67">
        <f t="shared" si="1048"/>
        <v>43540</v>
      </c>
      <c r="DA117" s="67">
        <f t="shared" si="1049"/>
        <v>43541</v>
      </c>
      <c r="DB117" s="67">
        <f t="shared" si="1049"/>
        <v>43542</v>
      </c>
      <c r="DC117" s="67">
        <f t="shared" si="1049"/>
        <v>43543</v>
      </c>
      <c r="DD117" s="67">
        <f t="shared" si="1049"/>
        <v>43544</v>
      </c>
      <c r="DE117" s="67">
        <f t="shared" si="1049"/>
        <v>43545</v>
      </c>
      <c r="DF117" s="67">
        <f t="shared" si="1049"/>
        <v>43546</v>
      </c>
      <c r="DG117" s="67">
        <f t="shared" si="1049"/>
        <v>43547</v>
      </c>
      <c r="DH117" s="67">
        <f t="shared" si="1049"/>
        <v>43548</v>
      </c>
      <c r="DI117" s="67">
        <f t="shared" si="1049"/>
        <v>43549</v>
      </c>
      <c r="DJ117" s="67">
        <f t="shared" si="1049"/>
        <v>43550</v>
      </c>
      <c r="DK117" s="67">
        <f t="shared" si="1049"/>
        <v>43551</v>
      </c>
      <c r="DL117" s="67">
        <f t="shared" si="1049"/>
        <v>43552</v>
      </c>
      <c r="DM117" s="67">
        <f t="shared" si="1049"/>
        <v>43553</v>
      </c>
      <c r="DN117" s="67">
        <f t="shared" si="1049"/>
        <v>43554</v>
      </c>
      <c r="DO117" s="67">
        <f t="shared" si="1049"/>
        <v>43555</v>
      </c>
      <c r="DP117" s="67">
        <f t="shared" si="1050"/>
        <v>43556</v>
      </c>
      <c r="DQ117" s="67">
        <f t="shared" si="1050"/>
        <v>43557</v>
      </c>
      <c r="DR117" s="67">
        <f t="shared" si="1050"/>
        <v>43558</v>
      </c>
      <c r="DS117" s="67">
        <f t="shared" si="1050"/>
        <v>43559</v>
      </c>
      <c r="DT117" s="67">
        <f t="shared" si="1050"/>
        <v>43560</v>
      </c>
      <c r="DU117" s="67">
        <f t="shared" si="1050"/>
        <v>43561</v>
      </c>
      <c r="DV117" s="67">
        <f t="shared" si="1050"/>
        <v>43562</v>
      </c>
      <c r="DW117" s="67">
        <f t="shared" si="1050"/>
        <v>43563</v>
      </c>
      <c r="DX117" s="67">
        <f t="shared" si="1050"/>
        <v>43564</v>
      </c>
      <c r="DY117" s="67">
        <f t="shared" si="1050"/>
        <v>43565</v>
      </c>
      <c r="DZ117" s="67">
        <f t="shared" si="1050"/>
        <v>43566</v>
      </c>
      <c r="EA117" s="67">
        <f t="shared" si="1050"/>
        <v>43567</v>
      </c>
      <c r="EB117" s="67">
        <f t="shared" si="1050"/>
        <v>43568</v>
      </c>
      <c r="EC117" s="67">
        <f t="shared" si="1050"/>
        <v>43569</v>
      </c>
      <c r="ED117" s="67">
        <f t="shared" si="1050"/>
        <v>43570</v>
      </c>
      <c r="EE117" s="67">
        <f t="shared" si="1050"/>
        <v>43571</v>
      </c>
      <c r="EF117" s="67">
        <f t="shared" si="1051"/>
        <v>43572</v>
      </c>
      <c r="EG117" s="67">
        <f t="shared" si="1051"/>
        <v>43573</v>
      </c>
      <c r="EH117" s="67">
        <f t="shared" si="1051"/>
        <v>43574</v>
      </c>
      <c r="EI117" s="67">
        <f t="shared" si="1051"/>
        <v>43575</v>
      </c>
      <c r="EJ117" s="67">
        <f t="shared" si="1051"/>
        <v>43576</v>
      </c>
      <c r="EK117" s="67">
        <f t="shared" si="1051"/>
        <v>43577</v>
      </c>
      <c r="EL117" s="67">
        <f t="shared" si="1051"/>
        <v>43578</v>
      </c>
      <c r="EM117" s="67">
        <f t="shared" si="1051"/>
        <v>43579</v>
      </c>
      <c r="EN117" s="67">
        <f t="shared" si="1051"/>
        <v>43580</v>
      </c>
      <c r="EO117" s="67">
        <f t="shared" si="1051"/>
        <v>43581</v>
      </c>
      <c r="EP117" s="67">
        <f t="shared" si="1051"/>
        <v>43582</v>
      </c>
      <c r="EQ117" s="67">
        <f t="shared" si="1051"/>
        <v>43583</v>
      </c>
      <c r="ER117" s="67">
        <f t="shared" si="1051"/>
        <v>43584</v>
      </c>
      <c r="ES117" s="67">
        <f t="shared" si="1051"/>
        <v>43585</v>
      </c>
      <c r="ET117" s="67">
        <f t="shared" si="1052"/>
        <v>43586</v>
      </c>
      <c r="EU117" s="67">
        <f t="shared" si="1052"/>
        <v>43587</v>
      </c>
      <c r="EV117" s="67">
        <f t="shared" si="1052"/>
        <v>43588</v>
      </c>
      <c r="EW117" s="67">
        <f t="shared" si="1052"/>
        <v>43589</v>
      </c>
      <c r="EX117" s="67">
        <f t="shared" si="1052"/>
        <v>43590</v>
      </c>
      <c r="EY117" s="67">
        <f t="shared" si="1052"/>
        <v>43591</v>
      </c>
      <c r="EZ117" s="67">
        <f t="shared" si="1052"/>
        <v>43592</v>
      </c>
      <c r="FA117" s="67">
        <f t="shared" si="1052"/>
        <v>43593</v>
      </c>
      <c r="FB117" s="67">
        <f t="shared" si="1052"/>
        <v>43594</v>
      </c>
      <c r="FC117" s="67">
        <f t="shared" si="1052"/>
        <v>43595</v>
      </c>
      <c r="FD117" s="67">
        <f t="shared" si="1052"/>
        <v>43596</v>
      </c>
      <c r="FE117" s="67">
        <f t="shared" si="1052"/>
        <v>43597</v>
      </c>
      <c r="FF117" s="67">
        <f t="shared" si="1052"/>
        <v>43598</v>
      </c>
      <c r="FG117" s="67">
        <f t="shared" si="1052"/>
        <v>43599</v>
      </c>
      <c r="FH117" s="67">
        <f t="shared" si="1052"/>
        <v>43600</v>
      </c>
      <c r="FI117" s="67">
        <f t="shared" si="1052"/>
        <v>43601</v>
      </c>
      <c r="FJ117" s="67">
        <f t="shared" si="1053"/>
        <v>43602</v>
      </c>
      <c r="FK117" s="67">
        <f t="shared" si="1053"/>
        <v>43603</v>
      </c>
      <c r="FL117" s="67">
        <f t="shared" si="1053"/>
        <v>43604</v>
      </c>
      <c r="FM117" s="67">
        <f t="shared" si="1053"/>
        <v>43605</v>
      </c>
      <c r="FN117" s="67">
        <f t="shared" si="1053"/>
        <v>43606</v>
      </c>
      <c r="FO117" s="67">
        <f t="shared" si="1053"/>
        <v>43607</v>
      </c>
      <c r="FP117" s="67">
        <f t="shared" si="1053"/>
        <v>43608</v>
      </c>
      <c r="FQ117" s="67">
        <f t="shared" si="1053"/>
        <v>43609</v>
      </c>
      <c r="FR117" s="67">
        <f t="shared" si="1053"/>
        <v>43610</v>
      </c>
      <c r="FS117" s="67">
        <f t="shared" si="1053"/>
        <v>43611</v>
      </c>
      <c r="FT117" s="67">
        <f t="shared" si="1053"/>
        <v>43612</v>
      </c>
      <c r="FU117" s="67">
        <f t="shared" si="1053"/>
        <v>43613</v>
      </c>
      <c r="FV117" s="67">
        <f t="shared" si="1053"/>
        <v>43614</v>
      </c>
      <c r="FW117" s="67">
        <f t="shared" si="1053"/>
        <v>43615</v>
      </c>
      <c r="FX117" s="67">
        <f t="shared" si="1053"/>
        <v>43616</v>
      </c>
      <c r="FY117" s="67">
        <f t="shared" si="1054"/>
        <v>43617</v>
      </c>
      <c r="FZ117" s="67">
        <f t="shared" si="1054"/>
        <v>43618</v>
      </c>
      <c r="GA117" s="67">
        <f t="shared" si="1054"/>
        <v>43619</v>
      </c>
      <c r="GB117" s="67">
        <f t="shared" si="1054"/>
        <v>43620</v>
      </c>
      <c r="GC117" s="67">
        <f t="shared" si="1054"/>
        <v>43621</v>
      </c>
      <c r="GD117" s="67">
        <f t="shared" si="1054"/>
        <v>43622</v>
      </c>
      <c r="GE117" s="67">
        <f t="shared" si="1054"/>
        <v>43623</v>
      </c>
      <c r="GF117" s="67">
        <f t="shared" si="1054"/>
        <v>43624</v>
      </c>
      <c r="GG117" s="67">
        <f t="shared" si="1054"/>
        <v>43625</v>
      </c>
      <c r="GH117" s="67">
        <f t="shared" si="1054"/>
        <v>43626</v>
      </c>
      <c r="GI117" s="67">
        <f t="shared" si="1054"/>
        <v>43627</v>
      </c>
      <c r="GJ117" s="67">
        <f t="shared" si="1054"/>
        <v>43628</v>
      </c>
      <c r="GK117" s="67">
        <f t="shared" si="1054"/>
        <v>43629</v>
      </c>
      <c r="GL117" s="67">
        <f t="shared" si="1054"/>
        <v>43630</v>
      </c>
      <c r="GM117" s="67">
        <f t="shared" si="1054"/>
        <v>43631</v>
      </c>
      <c r="GN117" s="67">
        <f t="shared" si="1054"/>
        <v>43632</v>
      </c>
      <c r="GO117" s="67">
        <f t="shared" si="1055"/>
        <v>43633</v>
      </c>
      <c r="GP117" s="67">
        <f t="shared" si="1055"/>
        <v>43634</v>
      </c>
      <c r="GQ117" s="67">
        <f t="shared" si="1055"/>
        <v>43635</v>
      </c>
      <c r="GR117" s="67">
        <f t="shared" si="1055"/>
        <v>43636</v>
      </c>
      <c r="GS117" s="67">
        <f t="shared" si="1055"/>
        <v>43637</v>
      </c>
      <c r="GT117" s="67">
        <f t="shared" si="1055"/>
        <v>43638</v>
      </c>
      <c r="GU117" s="67">
        <f t="shared" si="1055"/>
        <v>43639</v>
      </c>
      <c r="GV117" s="67">
        <f t="shared" si="1055"/>
        <v>43640</v>
      </c>
      <c r="GW117" s="67">
        <f t="shared" si="1055"/>
        <v>43641</v>
      </c>
      <c r="GX117" s="67">
        <f t="shared" si="1055"/>
        <v>43642</v>
      </c>
      <c r="GY117" s="67">
        <f t="shared" si="1055"/>
        <v>43643</v>
      </c>
      <c r="GZ117" s="67">
        <f t="shared" si="1055"/>
        <v>43644</v>
      </c>
      <c r="HA117" s="67">
        <f t="shared" si="1055"/>
        <v>43645</v>
      </c>
      <c r="HB117" s="67">
        <f t="shared" si="1055"/>
        <v>43646</v>
      </c>
      <c r="HC117" s="67">
        <f t="shared" si="1056"/>
        <v>43647</v>
      </c>
      <c r="HD117" s="67">
        <f t="shared" si="1056"/>
        <v>43648</v>
      </c>
      <c r="HE117" s="67">
        <f t="shared" si="1056"/>
        <v>43649</v>
      </c>
      <c r="HF117" s="67">
        <f t="shared" si="1056"/>
        <v>43650</v>
      </c>
      <c r="HG117" s="67">
        <f t="shared" si="1056"/>
        <v>43651</v>
      </c>
      <c r="HH117" s="67">
        <f t="shared" si="1056"/>
        <v>43652</v>
      </c>
      <c r="HI117" s="67">
        <f t="shared" si="1056"/>
        <v>43653</v>
      </c>
      <c r="HJ117" s="67">
        <f t="shared" si="1056"/>
        <v>43654</v>
      </c>
      <c r="HK117" s="67">
        <f t="shared" si="1056"/>
        <v>43655</v>
      </c>
      <c r="HL117" s="67">
        <f t="shared" si="1056"/>
        <v>43656</v>
      </c>
      <c r="HM117" s="67">
        <f t="shared" si="1056"/>
        <v>43657</v>
      </c>
      <c r="HN117" s="67">
        <f t="shared" si="1056"/>
        <v>43658</v>
      </c>
      <c r="HO117" s="67">
        <f t="shared" si="1056"/>
        <v>43659</v>
      </c>
      <c r="HP117" s="67">
        <f t="shared" si="1056"/>
        <v>43660</v>
      </c>
      <c r="HQ117" s="67">
        <f t="shared" si="1056"/>
        <v>43661</v>
      </c>
      <c r="HR117" s="67">
        <f t="shared" si="1056"/>
        <v>43662</v>
      </c>
      <c r="HS117" s="67">
        <f t="shared" si="1057"/>
        <v>43663</v>
      </c>
      <c r="HT117" s="67">
        <f t="shared" si="1057"/>
        <v>43664</v>
      </c>
      <c r="HU117" s="67">
        <f t="shared" si="1057"/>
        <v>43665</v>
      </c>
      <c r="HV117" s="67">
        <f t="shared" si="1057"/>
        <v>43666</v>
      </c>
      <c r="HW117" s="67">
        <f t="shared" si="1057"/>
        <v>43667</v>
      </c>
      <c r="HX117" s="67">
        <f t="shared" si="1057"/>
        <v>43668</v>
      </c>
      <c r="HY117" s="67">
        <f t="shared" si="1057"/>
        <v>43669</v>
      </c>
      <c r="HZ117" s="67">
        <f t="shared" si="1057"/>
        <v>43670</v>
      </c>
      <c r="IA117" s="67">
        <f t="shared" si="1057"/>
        <v>43671</v>
      </c>
      <c r="IB117" s="67">
        <f t="shared" si="1057"/>
        <v>43672</v>
      </c>
      <c r="IC117" s="67">
        <f t="shared" si="1057"/>
        <v>43673</v>
      </c>
      <c r="ID117" s="67">
        <f t="shared" si="1057"/>
        <v>43674</v>
      </c>
      <c r="IE117" s="67">
        <f t="shared" si="1057"/>
        <v>43675</v>
      </c>
      <c r="IF117" s="67">
        <f t="shared" si="1057"/>
        <v>43676</v>
      </c>
      <c r="IG117" s="67">
        <f t="shared" si="1057"/>
        <v>43677</v>
      </c>
      <c r="IH117" s="67">
        <f t="shared" si="1058"/>
        <v>43678</v>
      </c>
      <c r="II117" s="67">
        <f t="shared" si="1058"/>
        <v>43679</v>
      </c>
      <c r="IJ117" s="67">
        <f t="shared" si="1058"/>
        <v>43680</v>
      </c>
      <c r="IK117" s="67">
        <f t="shared" si="1058"/>
        <v>43681</v>
      </c>
      <c r="IL117" s="67">
        <f t="shared" si="1058"/>
        <v>43682</v>
      </c>
      <c r="IM117" s="67">
        <f t="shared" si="1058"/>
        <v>43683</v>
      </c>
      <c r="IN117" s="67">
        <f t="shared" si="1058"/>
        <v>43684</v>
      </c>
      <c r="IO117" s="67">
        <f t="shared" si="1058"/>
        <v>43685</v>
      </c>
      <c r="IP117" s="67">
        <f t="shared" si="1058"/>
        <v>43686</v>
      </c>
      <c r="IQ117" s="67">
        <f t="shared" si="1058"/>
        <v>43687</v>
      </c>
      <c r="IR117" s="67">
        <f t="shared" si="1058"/>
        <v>43688</v>
      </c>
      <c r="IS117" s="67">
        <f t="shared" si="1058"/>
        <v>43689</v>
      </c>
      <c r="IT117" s="67">
        <f t="shared" si="1058"/>
        <v>43690</v>
      </c>
      <c r="IU117" s="67">
        <f t="shared" si="1058"/>
        <v>43691</v>
      </c>
      <c r="IV117" s="67">
        <f t="shared" si="1058"/>
        <v>43692</v>
      </c>
      <c r="IW117" s="67">
        <f t="shared" si="1058"/>
        <v>43693</v>
      </c>
      <c r="IX117" s="67">
        <f t="shared" si="1059"/>
        <v>43694</v>
      </c>
      <c r="IY117" s="67">
        <f t="shared" si="1059"/>
        <v>43695</v>
      </c>
      <c r="IZ117" s="67">
        <f t="shared" si="1059"/>
        <v>43696</v>
      </c>
      <c r="JA117" s="67">
        <f t="shared" si="1059"/>
        <v>43697</v>
      </c>
      <c r="JB117" s="67">
        <f t="shared" si="1059"/>
        <v>43698</v>
      </c>
      <c r="JC117" s="67">
        <f t="shared" si="1059"/>
        <v>43699</v>
      </c>
      <c r="JD117" s="67">
        <f t="shared" si="1059"/>
        <v>43700</v>
      </c>
      <c r="JE117" s="67">
        <f t="shared" si="1059"/>
        <v>43701</v>
      </c>
      <c r="JF117" s="67">
        <f t="shared" si="1059"/>
        <v>43702</v>
      </c>
      <c r="JG117" s="67">
        <f t="shared" si="1059"/>
        <v>43703</v>
      </c>
      <c r="JH117" s="67">
        <f t="shared" si="1059"/>
        <v>43704</v>
      </c>
      <c r="JI117" s="67">
        <f t="shared" si="1059"/>
        <v>43705</v>
      </c>
      <c r="JJ117" s="67">
        <f t="shared" si="1059"/>
        <v>43706</v>
      </c>
      <c r="JK117" s="67">
        <f t="shared" si="1059"/>
        <v>43707</v>
      </c>
      <c r="JL117" s="67">
        <f t="shared" si="1059"/>
        <v>43708</v>
      </c>
      <c r="JM117" s="67">
        <f t="shared" si="1060"/>
        <v>43709</v>
      </c>
      <c r="JN117" s="67">
        <f t="shared" si="1060"/>
        <v>43710</v>
      </c>
      <c r="JO117" s="67">
        <f t="shared" si="1060"/>
        <v>43711</v>
      </c>
      <c r="JP117" s="67">
        <f t="shared" si="1060"/>
        <v>43712</v>
      </c>
      <c r="JQ117" s="67">
        <f t="shared" si="1060"/>
        <v>43713</v>
      </c>
      <c r="JR117" s="67">
        <f t="shared" si="1060"/>
        <v>43714</v>
      </c>
      <c r="JS117" s="67">
        <f t="shared" si="1060"/>
        <v>43715</v>
      </c>
      <c r="JT117" s="67">
        <f t="shared" si="1060"/>
        <v>43716</v>
      </c>
      <c r="JU117" s="67">
        <f t="shared" si="1060"/>
        <v>43717</v>
      </c>
      <c r="JV117" s="67">
        <f t="shared" si="1060"/>
        <v>43718</v>
      </c>
      <c r="JW117" s="67">
        <f t="shared" si="1060"/>
        <v>43719</v>
      </c>
      <c r="JX117" s="67">
        <f t="shared" si="1060"/>
        <v>43720</v>
      </c>
      <c r="JY117" s="67">
        <f t="shared" si="1060"/>
        <v>43721</v>
      </c>
      <c r="JZ117" s="67">
        <f t="shared" si="1060"/>
        <v>43722</v>
      </c>
      <c r="KA117" s="67">
        <f t="shared" si="1060"/>
        <v>43723</v>
      </c>
      <c r="KB117" s="67">
        <f t="shared" si="1060"/>
        <v>43724</v>
      </c>
      <c r="KC117" s="67">
        <f t="shared" si="1061"/>
        <v>43725</v>
      </c>
      <c r="KD117" s="67">
        <f t="shared" si="1061"/>
        <v>43726</v>
      </c>
      <c r="KE117" s="67">
        <f t="shared" si="1061"/>
        <v>43727</v>
      </c>
      <c r="KF117" s="67">
        <f t="shared" si="1061"/>
        <v>43728</v>
      </c>
      <c r="KG117" s="67">
        <f t="shared" si="1061"/>
        <v>43729</v>
      </c>
      <c r="KH117" s="67">
        <f t="shared" si="1061"/>
        <v>43730</v>
      </c>
      <c r="KI117" s="67">
        <f t="shared" si="1061"/>
        <v>43731</v>
      </c>
      <c r="KJ117" s="67">
        <f t="shared" si="1061"/>
        <v>43732</v>
      </c>
      <c r="KK117" s="67">
        <f t="shared" si="1061"/>
        <v>43733</v>
      </c>
      <c r="KL117" s="67">
        <f t="shared" si="1061"/>
        <v>43734</v>
      </c>
      <c r="KM117" s="67">
        <f t="shared" si="1061"/>
        <v>43735</v>
      </c>
      <c r="KN117" s="67">
        <f t="shared" si="1061"/>
        <v>43736</v>
      </c>
      <c r="KO117" s="67">
        <f t="shared" si="1061"/>
        <v>43737</v>
      </c>
      <c r="KP117" s="67">
        <f t="shared" si="1061"/>
        <v>43738</v>
      </c>
      <c r="KQ117" s="67">
        <f t="shared" si="1062"/>
        <v>43739</v>
      </c>
      <c r="KR117" s="67">
        <f t="shared" si="1062"/>
        <v>43740</v>
      </c>
      <c r="KS117" s="67">
        <f t="shared" si="1062"/>
        <v>43741</v>
      </c>
      <c r="KT117" s="67">
        <f t="shared" si="1062"/>
        <v>43742</v>
      </c>
      <c r="KU117" s="67">
        <f t="shared" si="1062"/>
        <v>43743</v>
      </c>
      <c r="KV117" s="67">
        <f t="shared" si="1062"/>
        <v>43744</v>
      </c>
      <c r="KW117" s="67">
        <f t="shared" si="1062"/>
        <v>43745</v>
      </c>
      <c r="KX117" s="67">
        <f t="shared" si="1062"/>
        <v>43746</v>
      </c>
      <c r="KY117" s="67">
        <f t="shared" si="1062"/>
        <v>43747</v>
      </c>
      <c r="KZ117" s="67">
        <f t="shared" si="1062"/>
        <v>43748</v>
      </c>
      <c r="LA117" s="67">
        <f t="shared" si="1062"/>
        <v>43749</v>
      </c>
      <c r="LB117" s="67">
        <f t="shared" si="1062"/>
        <v>43750</v>
      </c>
      <c r="LC117" s="67">
        <f t="shared" si="1062"/>
        <v>43751</v>
      </c>
      <c r="LD117" s="67">
        <f t="shared" si="1062"/>
        <v>43752</v>
      </c>
      <c r="LE117" s="67">
        <f t="shared" si="1062"/>
        <v>43753</v>
      </c>
      <c r="LF117" s="67">
        <f t="shared" si="1062"/>
        <v>43754</v>
      </c>
      <c r="LG117" s="67">
        <f t="shared" si="1063"/>
        <v>43755</v>
      </c>
      <c r="LH117" s="67">
        <f t="shared" si="1063"/>
        <v>43756</v>
      </c>
      <c r="LI117" s="67">
        <f t="shared" si="1063"/>
        <v>43757</v>
      </c>
      <c r="LJ117" s="67">
        <f t="shared" si="1063"/>
        <v>43758</v>
      </c>
      <c r="LK117" s="67">
        <f t="shared" si="1063"/>
        <v>43759</v>
      </c>
      <c r="LL117" s="67">
        <f t="shared" si="1063"/>
        <v>43760</v>
      </c>
      <c r="LM117" s="67">
        <f t="shared" si="1063"/>
        <v>43761</v>
      </c>
      <c r="LN117" s="67">
        <f t="shared" si="1063"/>
        <v>43762</v>
      </c>
      <c r="LO117" s="67">
        <f t="shared" si="1063"/>
        <v>43763</v>
      </c>
      <c r="LP117" s="67">
        <f t="shared" si="1063"/>
        <v>43764</v>
      </c>
      <c r="LQ117" s="67">
        <f t="shared" si="1063"/>
        <v>43765</v>
      </c>
      <c r="LR117" s="67">
        <f t="shared" si="1063"/>
        <v>43766</v>
      </c>
      <c r="LS117" s="67">
        <f t="shared" si="1063"/>
        <v>43767</v>
      </c>
      <c r="LT117" s="67">
        <f t="shared" si="1063"/>
        <v>43768</v>
      </c>
      <c r="LU117" s="67">
        <f t="shared" si="1063"/>
        <v>43769</v>
      </c>
      <c r="LV117" s="67">
        <f t="shared" si="1064"/>
        <v>43770</v>
      </c>
      <c r="LW117" s="67">
        <f t="shared" si="1064"/>
        <v>43771</v>
      </c>
      <c r="LX117" s="67">
        <f t="shared" si="1064"/>
        <v>43772</v>
      </c>
      <c r="LY117" s="67">
        <f t="shared" si="1064"/>
        <v>43773</v>
      </c>
      <c r="LZ117" s="67">
        <f t="shared" si="1064"/>
        <v>43774</v>
      </c>
      <c r="MA117" s="67">
        <f t="shared" si="1064"/>
        <v>43775</v>
      </c>
      <c r="MB117" s="67">
        <f t="shared" si="1064"/>
        <v>43776</v>
      </c>
      <c r="MC117" s="67">
        <f t="shared" si="1064"/>
        <v>43777</v>
      </c>
      <c r="MD117" s="67">
        <f t="shared" si="1064"/>
        <v>43778</v>
      </c>
      <c r="ME117" s="67">
        <f t="shared" si="1064"/>
        <v>43779</v>
      </c>
      <c r="MF117" s="67">
        <f t="shared" si="1064"/>
        <v>43780</v>
      </c>
      <c r="MG117" s="67">
        <f t="shared" si="1064"/>
        <v>43781</v>
      </c>
      <c r="MH117" s="67">
        <f t="shared" si="1064"/>
        <v>43782</v>
      </c>
      <c r="MI117" s="67">
        <f t="shared" si="1064"/>
        <v>43783</v>
      </c>
      <c r="MJ117" s="67">
        <f t="shared" si="1064"/>
        <v>43784</v>
      </c>
      <c r="MK117" s="67">
        <f t="shared" si="1064"/>
        <v>43785</v>
      </c>
      <c r="ML117" s="67">
        <f t="shared" si="1065"/>
        <v>43786</v>
      </c>
      <c r="MM117" s="67">
        <f t="shared" si="1065"/>
        <v>43787</v>
      </c>
      <c r="MN117" s="67">
        <f t="shared" si="1065"/>
        <v>43788</v>
      </c>
      <c r="MO117" s="67">
        <f t="shared" si="1065"/>
        <v>43789</v>
      </c>
      <c r="MP117" s="67">
        <f t="shared" si="1065"/>
        <v>43790</v>
      </c>
      <c r="MQ117" s="67">
        <f t="shared" si="1065"/>
        <v>43791</v>
      </c>
      <c r="MR117" s="67">
        <f t="shared" si="1065"/>
        <v>43792</v>
      </c>
      <c r="MS117" s="67">
        <f t="shared" si="1065"/>
        <v>43793</v>
      </c>
      <c r="MT117" s="67">
        <f t="shared" si="1065"/>
        <v>43794</v>
      </c>
      <c r="MU117" s="67">
        <f t="shared" si="1065"/>
        <v>43795</v>
      </c>
      <c r="MV117" s="67">
        <f t="shared" si="1065"/>
        <v>43796</v>
      </c>
      <c r="MW117" s="67">
        <f t="shared" si="1065"/>
        <v>43797</v>
      </c>
      <c r="MX117" s="67">
        <f t="shared" si="1065"/>
        <v>43798</v>
      </c>
      <c r="MY117" s="67">
        <f t="shared" si="1065"/>
        <v>43799</v>
      </c>
      <c r="MZ117" s="67">
        <f t="shared" si="1066"/>
        <v>43800</v>
      </c>
      <c r="NA117" s="67">
        <f t="shared" si="1066"/>
        <v>43801</v>
      </c>
      <c r="NB117" s="67">
        <f t="shared" si="1066"/>
        <v>43802</v>
      </c>
      <c r="NC117" s="67">
        <f t="shared" si="1066"/>
        <v>43803</v>
      </c>
      <c r="ND117" s="67">
        <f t="shared" si="1066"/>
        <v>43804</v>
      </c>
      <c r="NE117" s="67">
        <f t="shared" si="1066"/>
        <v>43805</v>
      </c>
      <c r="NF117" s="67">
        <f t="shared" si="1066"/>
        <v>43806</v>
      </c>
      <c r="NG117" s="67">
        <f t="shared" si="1066"/>
        <v>43807</v>
      </c>
      <c r="NH117" s="67">
        <f t="shared" si="1066"/>
        <v>43808</v>
      </c>
      <c r="NI117" s="67">
        <f t="shared" si="1066"/>
        <v>43809</v>
      </c>
      <c r="NJ117" s="67">
        <f t="shared" si="1066"/>
        <v>43810</v>
      </c>
      <c r="NK117" s="67">
        <f t="shared" si="1066"/>
        <v>43811</v>
      </c>
      <c r="NL117" s="67">
        <f t="shared" si="1066"/>
        <v>43812</v>
      </c>
      <c r="NM117" s="67">
        <f t="shared" si="1066"/>
        <v>43813</v>
      </c>
      <c r="NN117" s="67">
        <f t="shared" si="1066"/>
        <v>43814</v>
      </c>
      <c r="NO117" s="67">
        <f t="shared" si="1066"/>
        <v>43815</v>
      </c>
      <c r="NP117" s="67">
        <f t="shared" si="1067"/>
        <v>43816</v>
      </c>
      <c r="NQ117" s="67">
        <f t="shared" si="1067"/>
        <v>43817</v>
      </c>
      <c r="NR117" s="67">
        <f t="shared" si="1067"/>
        <v>43818</v>
      </c>
      <c r="NS117" s="67">
        <f t="shared" si="1067"/>
        <v>43819</v>
      </c>
      <c r="NT117" s="67">
        <f t="shared" si="1067"/>
        <v>43820</v>
      </c>
      <c r="NU117" s="67">
        <f t="shared" si="1067"/>
        <v>43821</v>
      </c>
      <c r="NV117" s="67">
        <f t="shared" si="1067"/>
        <v>43822</v>
      </c>
      <c r="NW117" s="67">
        <f t="shared" si="1067"/>
        <v>43823</v>
      </c>
      <c r="NX117" s="67">
        <f t="shared" si="1067"/>
        <v>43824</v>
      </c>
      <c r="NY117" s="67">
        <f t="shared" si="1067"/>
        <v>43825</v>
      </c>
      <c r="NZ117" s="67">
        <f t="shared" si="1067"/>
        <v>43826</v>
      </c>
      <c r="OA117" s="67">
        <f t="shared" si="1067"/>
        <v>43827</v>
      </c>
      <c r="OB117" s="67">
        <f t="shared" si="1067"/>
        <v>43828</v>
      </c>
      <c r="OC117" s="67">
        <f t="shared" si="1067"/>
        <v>43829</v>
      </c>
      <c r="OD117" s="67">
        <f t="shared" si="1067"/>
        <v>43830</v>
      </c>
      <c r="OE117" s="157"/>
      <c r="OF117" s="28">
        <f t="shared" ref="OF117" si="1072">OK117+OM117+OO117+OQ117+OS117+OU117+OW117</f>
        <v>0</v>
      </c>
      <c r="OG117" s="28">
        <f t="shared" ref="OG117" si="1073">OL117+ON117+OP117+OR117+OT117+OV117+OX117</f>
        <v>0</v>
      </c>
      <c r="OH117" s="29">
        <f>D117-OF117</f>
        <v>0</v>
      </c>
      <c r="OI117" s="29">
        <f>G117-OG117</f>
        <v>0</v>
      </c>
      <c r="OJ117" s="90" t="str">
        <f>J117</f>
        <v>kompl.</v>
      </c>
      <c r="OK117" s="210"/>
      <c r="OL117" s="29">
        <f>OK117*F117</f>
        <v>0</v>
      </c>
      <c r="OM117" s="210"/>
      <c r="ON117" s="29">
        <f>OM117*F117</f>
        <v>0</v>
      </c>
      <c r="OO117" s="211"/>
      <c r="OP117" s="29">
        <f>OO117*F117</f>
        <v>0</v>
      </c>
      <c r="OQ117" s="211"/>
      <c r="OR117" s="29">
        <f>OQ117*F117</f>
        <v>0</v>
      </c>
      <c r="OS117" s="211"/>
      <c r="OT117" s="29">
        <f>OS117*F117</f>
        <v>0</v>
      </c>
      <c r="OU117" s="211"/>
      <c r="OV117" s="29">
        <f>OU117*F117</f>
        <v>0</v>
      </c>
      <c r="OW117" s="211"/>
      <c r="OX117" s="29">
        <f>OW117*F117</f>
        <v>0</v>
      </c>
      <c r="OY117" s="157"/>
    </row>
    <row r="118" spans="1:415" ht="12.75" x14ac:dyDescent="0.2">
      <c r="A118" s="156" t="s">
        <v>118</v>
      </c>
      <c r="B118" s="131" t="s">
        <v>117</v>
      </c>
      <c r="C118" s="131"/>
      <c r="D118" s="131"/>
      <c r="E118" s="131"/>
      <c r="F118" s="150"/>
      <c r="G118" s="131"/>
      <c r="H118" s="151"/>
      <c r="I118" s="135"/>
      <c r="J118" s="132"/>
      <c r="K118" s="136"/>
      <c r="L118" s="136"/>
      <c r="M118" s="136"/>
      <c r="N118" s="136"/>
      <c r="O118" s="136"/>
      <c r="P118" s="136"/>
      <c r="Q118" s="136"/>
      <c r="R118" s="136"/>
      <c r="S118" s="136"/>
      <c r="T118" s="136"/>
      <c r="U118" s="136"/>
      <c r="V118" s="136"/>
      <c r="W118" s="136"/>
      <c r="X118" s="136"/>
      <c r="Y118" s="136"/>
      <c r="Z118" s="136"/>
      <c r="AA118" s="137"/>
      <c r="AB118" s="136"/>
      <c r="AC118" s="137"/>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75"/>
      <c r="BX118" s="75"/>
      <c r="BY118" s="75"/>
      <c r="BZ118" s="75"/>
      <c r="CA118" s="75"/>
      <c r="CB118" s="75"/>
      <c r="CC118" s="75"/>
      <c r="CD118" s="75"/>
      <c r="CE118" s="75"/>
      <c r="CF118" s="75"/>
      <c r="CG118" s="75"/>
      <c r="CH118" s="75"/>
      <c r="CI118" s="75"/>
      <c r="CJ118" s="75"/>
      <c r="CK118" s="75"/>
      <c r="CL118" s="75"/>
      <c r="CM118" s="75"/>
      <c r="CN118" s="75"/>
      <c r="CO118" s="75"/>
      <c r="CP118" s="75"/>
      <c r="CQ118" s="75"/>
      <c r="CR118" s="75"/>
      <c r="CS118" s="75"/>
      <c r="CT118" s="75"/>
      <c r="CU118" s="75"/>
      <c r="CV118" s="75"/>
      <c r="CW118" s="75"/>
      <c r="CX118" s="75"/>
      <c r="CY118" s="75"/>
      <c r="CZ118" s="75"/>
      <c r="DA118" s="75"/>
      <c r="DB118" s="75"/>
      <c r="DC118" s="75"/>
      <c r="DD118" s="75"/>
      <c r="DE118" s="75"/>
      <c r="DF118" s="75"/>
      <c r="DG118" s="75"/>
      <c r="DH118" s="75"/>
      <c r="DI118" s="75"/>
      <c r="DJ118" s="75"/>
      <c r="DK118" s="75"/>
      <c r="DL118" s="75"/>
      <c r="DM118" s="75"/>
      <c r="DN118" s="75"/>
      <c r="DO118" s="75"/>
      <c r="DP118" s="75"/>
      <c r="DQ118" s="75"/>
      <c r="DR118" s="75"/>
      <c r="DS118" s="75"/>
      <c r="DT118" s="75"/>
      <c r="DU118" s="75"/>
      <c r="DV118" s="75"/>
      <c r="DW118" s="75"/>
      <c r="DX118" s="75"/>
      <c r="DY118" s="75"/>
      <c r="DZ118" s="75"/>
      <c r="EA118" s="75"/>
      <c r="EB118" s="75"/>
      <c r="EC118" s="75"/>
      <c r="ED118" s="75"/>
      <c r="EE118" s="75"/>
      <c r="EF118" s="75"/>
      <c r="EG118" s="75"/>
      <c r="EH118" s="75"/>
      <c r="EI118" s="75"/>
      <c r="EJ118" s="75"/>
      <c r="EK118" s="75"/>
      <c r="EL118" s="75"/>
      <c r="EM118" s="75"/>
      <c r="EN118" s="75"/>
      <c r="EO118" s="75"/>
      <c r="EP118" s="75"/>
      <c r="EQ118" s="75"/>
      <c r="ER118" s="75"/>
      <c r="ES118" s="75"/>
      <c r="ET118" s="75"/>
      <c r="EU118" s="75"/>
      <c r="EV118" s="75"/>
      <c r="EW118" s="75"/>
      <c r="EX118" s="75"/>
      <c r="EY118" s="75"/>
      <c r="EZ118" s="75"/>
      <c r="FA118" s="75"/>
      <c r="FB118" s="75"/>
      <c r="FC118" s="75"/>
      <c r="FD118" s="75"/>
      <c r="FE118" s="75"/>
      <c r="FF118" s="75"/>
      <c r="FG118" s="75"/>
      <c r="FH118" s="75"/>
      <c r="FI118" s="75"/>
      <c r="FJ118" s="75"/>
      <c r="FK118" s="75"/>
      <c r="FL118" s="75"/>
      <c r="FM118" s="75"/>
      <c r="FN118" s="75"/>
      <c r="FO118" s="75"/>
      <c r="FP118" s="75"/>
      <c r="FQ118" s="75"/>
      <c r="FR118" s="75"/>
      <c r="FS118" s="75"/>
      <c r="FT118" s="75"/>
      <c r="FU118" s="75"/>
      <c r="FV118" s="75"/>
      <c r="FW118" s="75"/>
      <c r="FX118" s="75"/>
      <c r="FY118" s="75"/>
      <c r="FZ118" s="75"/>
      <c r="GA118" s="75"/>
      <c r="GB118" s="75"/>
      <c r="GC118" s="75"/>
      <c r="GD118" s="75"/>
      <c r="GE118" s="75"/>
      <c r="GF118" s="75"/>
      <c r="GG118" s="75"/>
      <c r="GH118" s="75"/>
      <c r="GI118" s="75"/>
      <c r="GJ118" s="75"/>
      <c r="GK118" s="75"/>
      <c r="GL118" s="75"/>
      <c r="GM118" s="75"/>
      <c r="GN118" s="75"/>
      <c r="GO118" s="75"/>
      <c r="GP118" s="75"/>
      <c r="GQ118" s="75"/>
      <c r="GR118" s="75"/>
      <c r="GS118" s="75"/>
      <c r="GT118" s="75"/>
      <c r="GU118" s="75"/>
      <c r="GV118" s="75"/>
      <c r="GW118" s="75"/>
      <c r="GX118" s="75"/>
      <c r="GY118" s="75"/>
      <c r="GZ118" s="75"/>
      <c r="HA118" s="75"/>
      <c r="HB118" s="75"/>
      <c r="HC118" s="75"/>
      <c r="HD118" s="75"/>
      <c r="HE118" s="75"/>
      <c r="HF118" s="75"/>
      <c r="HG118" s="75"/>
      <c r="HH118" s="75"/>
      <c r="HI118" s="75"/>
      <c r="HJ118" s="75"/>
      <c r="HK118" s="75"/>
      <c r="HL118" s="75"/>
      <c r="HM118" s="75"/>
      <c r="HN118" s="75"/>
      <c r="HO118" s="75"/>
      <c r="HP118" s="75"/>
      <c r="HQ118" s="75"/>
      <c r="HR118" s="75"/>
      <c r="HS118" s="75"/>
      <c r="HT118" s="75"/>
      <c r="HU118" s="75"/>
      <c r="HV118" s="75"/>
      <c r="HW118" s="75"/>
      <c r="HX118" s="75"/>
      <c r="HY118" s="75"/>
      <c r="HZ118" s="75"/>
      <c r="IA118" s="75"/>
      <c r="IB118" s="75"/>
      <c r="IC118" s="75"/>
      <c r="ID118" s="75"/>
      <c r="IE118" s="75"/>
      <c r="IF118" s="75"/>
      <c r="IG118" s="75"/>
      <c r="IH118" s="75"/>
      <c r="II118" s="75"/>
      <c r="IJ118" s="75"/>
      <c r="IK118" s="75"/>
      <c r="IL118" s="75"/>
      <c r="IM118" s="75"/>
      <c r="IN118" s="75"/>
      <c r="IO118" s="75"/>
      <c r="IP118" s="75"/>
      <c r="IQ118" s="75"/>
      <c r="IR118" s="75"/>
      <c r="IS118" s="75"/>
      <c r="IT118" s="75"/>
      <c r="IU118" s="75"/>
      <c r="IV118" s="75"/>
      <c r="IW118" s="75"/>
      <c r="IX118" s="75"/>
      <c r="IY118" s="75"/>
      <c r="IZ118" s="75"/>
      <c r="JA118" s="75"/>
      <c r="JB118" s="75"/>
      <c r="JC118" s="75"/>
      <c r="JD118" s="75"/>
      <c r="JE118" s="75"/>
      <c r="JF118" s="75"/>
      <c r="JG118" s="75"/>
      <c r="JH118" s="75"/>
      <c r="JI118" s="75"/>
      <c r="JJ118" s="75"/>
      <c r="JK118" s="75"/>
      <c r="JL118" s="75"/>
      <c r="JM118" s="75"/>
      <c r="JN118" s="75"/>
      <c r="JO118" s="75"/>
      <c r="JP118" s="75"/>
      <c r="JQ118" s="75"/>
      <c r="JR118" s="75"/>
      <c r="JS118" s="75"/>
      <c r="JT118" s="75"/>
      <c r="JU118" s="75"/>
      <c r="JV118" s="75"/>
      <c r="JW118" s="75"/>
      <c r="JX118" s="75"/>
      <c r="JY118" s="75"/>
      <c r="JZ118" s="75"/>
      <c r="KA118" s="75"/>
      <c r="KB118" s="75"/>
      <c r="KC118" s="75"/>
      <c r="KD118" s="75"/>
      <c r="KE118" s="75"/>
      <c r="KF118" s="75"/>
      <c r="KG118" s="75"/>
      <c r="KH118" s="75"/>
      <c r="KI118" s="75"/>
      <c r="KJ118" s="75"/>
      <c r="KK118" s="75"/>
      <c r="KL118" s="75"/>
      <c r="KM118" s="75"/>
      <c r="KN118" s="75"/>
      <c r="KO118" s="75"/>
      <c r="KP118" s="75"/>
      <c r="KQ118" s="75"/>
      <c r="KR118" s="75"/>
      <c r="KS118" s="75"/>
      <c r="KT118" s="75"/>
      <c r="KU118" s="75"/>
      <c r="KV118" s="75"/>
      <c r="KW118" s="75"/>
      <c r="KX118" s="75"/>
      <c r="KY118" s="75"/>
      <c r="KZ118" s="75"/>
      <c r="LA118" s="75"/>
      <c r="LB118" s="75"/>
      <c r="LC118" s="75"/>
      <c r="LD118" s="75"/>
      <c r="LE118" s="75"/>
      <c r="LF118" s="75"/>
      <c r="LG118" s="75"/>
      <c r="LH118" s="75"/>
      <c r="LI118" s="75"/>
      <c r="LJ118" s="75"/>
      <c r="LK118" s="75"/>
      <c r="LL118" s="75"/>
      <c r="LM118" s="75"/>
      <c r="LN118" s="75"/>
      <c r="LO118" s="75"/>
      <c r="LP118" s="75"/>
      <c r="LQ118" s="75"/>
      <c r="LR118" s="75"/>
      <c r="LS118" s="75"/>
      <c r="LT118" s="75"/>
      <c r="LU118" s="75"/>
      <c r="LV118" s="75"/>
      <c r="LW118" s="75"/>
      <c r="LX118" s="75"/>
      <c r="LY118" s="75"/>
      <c r="LZ118" s="75"/>
      <c r="MA118" s="75"/>
      <c r="MB118" s="75"/>
      <c r="MC118" s="75"/>
      <c r="MD118" s="75"/>
      <c r="ME118" s="75"/>
      <c r="MF118" s="75"/>
      <c r="MG118" s="75"/>
      <c r="MH118" s="75"/>
      <c r="MI118" s="75"/>
      <c r="MJ118" s="75"/>
      <c r="MK118" s="75"/>
      <c r="ML118" s="75"/>
      <c r="MM118" s="75"/>
      <c r="MN118" s="75"/>
      <c r="MO118" s="75"/>
      <c r="MP118" s="75"/>
      <c r="MQ118" s="75"/>
      <c r="MR118" s="75"/>
      <c r="MS118" s="75"/>
      <c r="MT118" s="75"/>
      <c r="MU118" s="75"/>
      <c r="MV118" s="75"/>
      <c r="MW118" s="75"/>
      <c r="MX118" s="75"/>
      <c r="MY118" s="75"/>
      <c r="MZ118" s="75"/>
      <c r="NA118" s="75"/>
      <c r="NB118" s="75"/>
      <c r="NC118" s="75"/>
      <c r="ND118" s="75"/>
      <c r="NE118" s="75"/>
      <c r="NF118" s="75"/>
      <c r="NG118" s="75"/>
      <c r="NH118" s="75"/>
      <c r="NI118" s="75"/>
      <c r="NJ118" s="75"/>
      <c r="NK118" s="75"/>
      <c r="NL118" s="75"/>
      <c r="NM118" s="75"/>
      <c r="NN118" s="75"/>
      <c r="NO118" s="75"/>
      <c r="NP118" s="75"/>
      <c r="NQ118" s="75"/>
      <c r="NR118" s="75"/>
      <c r="NS118" s="75"/>
      <c r="NT118" s="75"/>
      <c r="NU118" s="75"/>
      <c r="NV118" s="75"/>
      <c r="NW118" s="75"/>
      <c r="NX118" s="75"/>
      <c r="NY118" s="75"/>
      <c r="NZ118" s="75"/>
      <c r="OA118" s="75"/>
      <c r="OB118" s="75"/>
      <c r="OC118" s="75"/>
      <c r="OD118" s="75"/>
      <c r="OE118" s="157"/>
      <c r="OF118" s="132"/>
      <c r="OG118" s="132"/>
      <c r="OH118" s="132"/>
      <c r="OI118" s="132"/>
      <c r="OJ118" s="161"/>
      <c r="OK118" s="132"/>
      <c r="OL118" s="132"/>
      <c r="OM118" s="132"/>
      <c r="ON118" s="132"/>
      <c r="OO118" s="132"/>
      <c r="OP118" s="132"/>
      <c r="OQ118" s="132"/>
      <c r="OR118" s="132"/>
      <c r="OS118" s="132"/>
      <c r="OT118" s="132"/>
      <c r="OU118" s="132"/>
      <c r="OV118" s="132"/>
      <c r="OW118" s="132"/>
      <c r="OX118" s="132"/>
      <c r="OY118" s="157"/>
    </row>
    <row r="119" spans="1:415" ht="12.75" x14ac:dyDescent="0.2">
      <c r="A119" s="124" t="s">
        <v>183</v>
      </c>
      <c r="B119" s="55" t="s">
        <v>120</v>
      </c>
      <c r="C119" s="125" t="s">
        <v>19</v>
      </c>
      <c r="D119" s="91">
        <v>0</v>
      </c>
      <c r="E119" s="26">
        <f>D119</f>
        <v>0</v>
      </c>
      <c r="F119" s="216"/>
      <c r="G119" s="27">
        <f t="shared" ref="G119" si="1074">ROUND(ROUND(D119,3)*$F119,2)</f>
        <v>0</v>
      </c>
      <c r="H119" s="84">
        <f t="shared" ref="H119" si="1075">ROUND(ROUND(E119,3)*$F119,2)</f>
        <v>0</v>
      </c>
      <c r="I119" s="100"/>
      <c r="J119" s="69" t="str">
        <f>C119</f>
        <v>kompl.</v>
      </c>
      <c r="K119" s="64"/>
      <c r="L119" s="69">
        <f>K119*$F119</f>
        <v>0</v>
      </c>
      <c r="M119" s="64"/>
      <c r="N119" s="69">
        <f>M119*$F119</f>
        <v>0</v>
      </c>
      <c r="O119" s="64"/>
      <c r="P119" s="69">
        <f>O119*$F119</f>
        <v>0</v>
      </c>
      <c r="Q119" s="64"/>
      <c r="R119" s="69">
        <f>Q119*$F119</f>
        <v>0</v>
      </c>
      <c r="S119" s="64"/>
      <c r="T119" s="69">
        <f>S119*$F119</f>
        <v>0</v>
      </c>
      <c r="U119" s="64"/>
      <c r="V119" s="69">
        <f>U119*$F119</f>
        <v>0</v>
      </c>
      <c r="W119" s="64"/>
      <c r="X119" s="69">
        <f>W119*$F119</f>
        <v>0</v>
      </c>
      <c r="Y119" s="69">
        <f t="shared" ref="Y119:Z121" si="1076">SUM(K119,M119,O119,Q119,S119,U119,W119)</f>
        <v>0</v>
      </c>
      <c r="Z119" s="69">
        <f t="shared" si="1076"/>
        <v>0</v>
      </c>
      <c r="AA119" s="71" t="e">
        <f>MIN(#REF!)</f>
        <v>#REF!</v>
      </c>
      <c r="AB119" s="72" t="e">
        <f>AC119-AA119</f>
        <v>#REF!</v>
      </c>
      <c r="AC119" s="71" t="e">
        <f>MAX(#REF!)</f>
        <v>#REF!</v>
      </c>
      <c r="AD119" s="67">
        <f t="shared" ref="AD119:AS123" si="1077">AD$18</f>
        <v>43466</v>
      </c>
      <c r="AE119" s="67">
        <f t="shared" si="1077"/>
        <v>43467</v>
      </c>
      <c r="AF119" s="67">
        <f t="shared" si="1077"/>
        <v>43468</v>
      </c>
      <c r="AG119" s="67">
        <f t="shared" si="1077"/>
        <v>43469</v>
      </c>
      <c r="AH119" s="67">
        <f t="shared" si="1077"/>
        <v>43470</v>
      </c>
      <c r="AI119" s="67">
        <f t="shared" si="1077"/>
        <v>43471</v>
      </c>
      <c r="AJ119" s="67">
        <f t="shared" si="1077"/>
        <v>43472</v>
      </c>
      <c r="AK119" s="67">
        <f t="shared" si="1077"/>
        <v>43473</v>
      </c>
      <c r="AL119" s="67">
        <f t="shared" si="1077"/>
        <v>43474</v>
      </c>
      <c r="AM119" s="67">
        <f t="shared" si="1077"/>
        <v>43475</v>
      </c>
      <c r="AN119" s="67">
        <f t="shared" si="1077"/>
        <v>43476</v>
      </c>
      <c r="AO119" s="67">
        <f t="shared" si="1077"/>
        <v>43477</v>
      </c>
      <c r="AP119" s="67">
        <f t="shared" si="1077"/>
        <v>43478</v>
      </c>
      <c r="AQ119" s="67">
        <f t="shared" si="1077"/>
        <v>43479</v>
      </c>
      <c r="AR119" s="67">
        <f t="shared" si="1077"/>
        <v>43480</v>
      </c>
      <c r="AS119" s="67">
        <f t="shared" si="1077"/>
        <v>43481</v>
      </c>
      <c r="AT119" s="67">
        <f t="shared" ref="AT119:BH123" si="1078">AT$18</f>
        <v>43482</v>
      </c>
      <c r="AU119" s="67">
        <f t="shared" si="1078"/>
        <v>43483</v>
      </c>
      <c r="AV119" s="67">
        <f t="shared" si="1078"/>
        <v>43484</v>
      </c>
      <c r="AW119" s="67">
        <f t="shared" si="1078"/>
        <v>43485</v>
      </c>
      <c r="AX119" s="67">
        <f t="shared" si="1078"/>
        <v>43486</v>
      </c>
      <c r="AY119" s="67">
        <f t="shared" si="1078"/>
        <v>43487</v>
      </c>
      <c r="AZ119" s="67">
        <f t="shared" si="1078"/>
        <v>43488</v>
      </c>
      <c r="BA119" s="67">
        <f t="shared" si="1078"/>
        <v>43489</v>
      </c>
      <c r="BB119" s="67">
        <f t="shared" si="1078"/>
        <v>43490</v>
      </c>
      <c r="BC119" s="67">
        <f t="shared" si="1078"/>
        <v>43491</v>
      </c>
      <c r="BD119" s="67">
        <f t="shared" si="1078"/>
        <v>43492</v>
      </c>
      <c r="BE119" s="67">
        <f t="shared" si="1078"/>
        <v>43493</v>
      </c>
      <c r="BF119" s="67">
        <f t="shared" si="1078"/>
        <v>43494</v>
      </c>
      <c r="BG119" s="67">
        <f t="shared" si="1078"/>
        <v>43495</v>
      </c>
      <c r="BH119" s="67">
        <f t="shared" si="1078"/>
        <v>43496</v>
      </c>
      <c r="BI119" s="67">
        <f t="shared" ref="BI119:BX123" si="1079">BI$18</f>
        <v>43497</v>
      </c>
      <c r="BJ119" s="67">
        <f t="shared" si="1079"/>
        <v>43498</v>
      </c>
      <c r="BK119" s="67">
        <f t="shared" si="1079"/>
        <v>43499</v>
      </c>
      <c r="BL119" s="67">
        <f t="shared" si="1079"/>
        <v>43500</v>
      </c>
      <c r="BM119" s="67">
        <f t="shared" si="1079"/>
        <v>43501</v>
      </c>
      <c r="BN119" s="67">
        <f t="shared" si="1079"/>
        <v>43502</v>
      </c>
      <c r="BO119" s="67">
        <f t="shared" si="1079"/>
        <v>43503</v>
      </c>
      <c r="BP119" s="67">
        <f t="shared" si="1079"/>
        <v>43504</v>
      </c>
      <c r="BQ119" s="67">
        <f t="shared" si="1079"/>
        <v>43505</v>
      </c>
      <c r="BR119" s="67">
        <f t="shared" si="1079"/>
        <v>43506</v>
      </c>
      <c r="BS119" s="67">
        <f t="shared" si="1079"/>
        <v>43507</v>
      </c>
      <c r="BT119" s="67">
        <f t="shared" si="1079"/>
        <v>43508</v>
      </c>
      <c r="BU119" s="67">
        <f t="shared" si="1079"/>
        <v>43509</v>
      </c>
      <c r="BV119" s="67">
        <f t="shared" si="1079"/>
        <v>43510</v>
      </c>
      <c r="BW119" s="67">
        <f t="shared" si="1079"/>
        <v>43511</v>
      </c>
      <c r="BX119" s="67">
        <f t="shared" si="1079"/>
        <v>43512</v>
      </c>
      <c r="BY119" s="67">
        <f t="shared" ref="BY119:CJ123" si="1080">BY$18</f>
        <v>43513</v>
      </c>
      <c r="BZ119" s="67">
        <f t="shared" si="1080"/>
        <v>43514</v>
      </c>
      <c r="CA119" s="67">
        <f t="shared" si="1080"/>
        <v>43515</v>
      </c>
      <c r="CB119" s="67">
        <f t="shared" si="1080"/>
        <v>43516</v>
      </c>
      <c r="CC119" s="67">
        <f t="shared" si="1080"/>
        <v>43517</v>
      </c>
      <c r="CD119" s="67">
        <f t="shared" si="1080"/>
        <v>43518</v>
      </c>
      <c r="CE119" s="67">
        <f t="shared" si="1080"/>
        <v>43519</v>
      </c>
      <c r="CF119" s="67">
        <f t="shared" si="1080"/>
        <v>43520</v>
      </c>
      <c r="CG119" s="67">
        <f t="shared" si="1080"/>
        <v>43521</v>
      </c>
      <c r="CH119" s="67">
        <f t="shared" si="1080"/>
        <v>43522</v>
      </c>
      <c r="CI119" s="67">
        <f t="shared" si="1080"/>
        <v>43523</v>
      </c>
      <c r="CJ119" s="67">
        <f t="shared" si="1080"/>
        <v>43524</v>
      </c>
      <c r="CK119" s="67">
        <f t="shared" ref="CK119:CZ123" si="1081">CK$18</f>
        <v>43525</v>
      </c>
      <c r="CL119" s="67">
        <f t="shared" si="1081"/>
        <v>43526</v>
      </c>
      <c r="CM119" s="67">
        <f t="shared" si="1081"/>
        <v>43527</v>
      </c>
      <c r="CN119" s="67">
        <f t="shared" si="1081"/>
        <v>43528</v>
      </c>
      <c r="CO119" s="67">
        <f t="shared" si="1081"/>
        <v>43529</v>
      </c>
      <c r="CP119" s="67">
        <f t="shared" si="1081"/>
        <v>43530</v>
      </c>
      <c r="CQ119" s="67">
        <f t="shared" si="1081"/>
        <v>43531</v>
      </c>
      <c r="CR119" s="67">
        <f t="shared" si="1081"/>
        <v>43532</v>
      </c>
      <c r="CS119" s="67">
        <f t="shared" si="1081"/>
        <v>43533</v>
      </c>
      <c r="CT119" s="67">
        <f t="shared" si="1081"/>
        <v>43534</v>
      </c>
      <c r="CU119" s="67">
        <f t="shared" si="1081"/>
        <v>43535</v>
      </c>
      <c r="CV119" s="67">
        <f t="shared" si="1081"/>
        <v>43536</v>
      </c>
      <c r="CW119" s="67">
        <f t="shared" si="1081"/>
        <v>43537</v>
      </c>
      <c r="CX119" s="67">
        <f t="shared" si="1081"/>
        <v>43538</v>
      </c>
      <c r="CY119" s="67">
        <f t="shared" si="1081"/>
        <v>43539</v>
      </c>
      <c r="CZ119" s="67">
        <f t="shared" si="1081"/>
        <v>43540</v>
      </c>
      <c r="DA119" s="67">
        <f t="shared" ref="DA119:DO123" si="1082">DA$18</f>
        <v>43541</v>
      </c>
      <c r="DB119" s="67">
        <f t="shared" si="1082"/>
        <v>43542</v>
      </c>
      <c r="DC119" s="67">
        <f t="shared" si="1082"/>
        <v>43543</v>
      </c>
      <c r="DD119" s="67">
        <f t="shared" si="1082"/>
        <v>43544</v>
      </c>
      <c r="DE119" s="67">
        <f t="shared" si="1082"/>
        <v>43545</v>
      </c>
      <c r="DF119" s="67">
        <f t="shared" si="1082"/>
        <v>43546</v>
      </c>
      <c r="DG119" s="67">
        <f t="shared" si="1082"/>
        <v>43547</v>
      </c>
      <c r="DH119" s="67">
        <f t="shared" si="1082"/>
        <v>43548</v>
      </c>
      <c r="DI119" s="67">
        <f t="shared" si="1082"/>
        <v>43549</v>
      </c>
      <c r="DJ119" s="67">
        <f t="shared" si="1082"/>
        <v>43550</v>
      </c>
      <c r="DK119" s="67">
        <f t="shared" si="1082"/>
        <v>43551</v>
      </c>
      <c r="DL119" s="67">
        <f t="shared" si="1082"/>
        <v>43552</v>
      </c>
      <c r="DM119" s="67">
        <f t="shared" si="1082"/>
        <v>43553</v>
      </c>
      <c r="DN119" s="67">
        <f t="shared" si="1082"/>
        <v>43554</v>
      </c>
      <c r="DO119" s="67">
        <f t="shared" si="1082"/>
        <v>43555</v>
      </c>
      <c r="DP119" s="67">
        <f t="shared" ref="DP119:EE123" si="1083">DP$18</f>
        <v>43556</v>
      </c>
      <c r="DQ119" s="67">
        <f t="shared" si="1083"/>
        <v>43557</v>
      </c>
      <c r="DR119" s="67">
        <f t="shared" si="1083"/>
        <v>43558</v>
      </c>
      <c r="DS119" s="67">
        <f t="shared" si="1083"/>
        <v>43559</v>
      </c>
      <c r="DT119" s="67">
        <f t="shared" si="1083"/>
        <v>43560</v>
      </c>
      <c r="DU119" s="67">
        <f t="shared" si="1083"/>
        <v>43561</v>
      </c>
      <c r="DV119" s="67">
        <f t="shared" si="1083"/>
        <v>43562</v>
      </c>
      <c r="DW119" s="67">
        <f t="shared" si="1083"/>
        <v>43563</v>
      </c>
      <c r="DX119" s="67">
        <f t="shared" si="1083"/>
        <v>43564</v>
      </c>
      <c r="DY119" s="67">
        <f t="shared" si="1083"/>
        <v>43565</v>
      </c>
      <c r="DZ119" s="67">
        <f t="shared" si="1083"/>
        <v>43566</v>
      </c>
      <c r="EA119" s="67">
        <f t="shared" si="1083"/>
        <v>43567</v>
      </c>
      <c r="EB119" s="67">
        <f t="shared" si="1083"/>
        <v>43568</v>
      </c>
      <c r="EC119" s="67">
        <f t="shared" si="1083"/>
        <v>43569</v>
      </c>
      <c r="ED119" s="67">
        <f t="shared" si="1083"/>
        <v>43570</v>
      </c>
      <c r="EE119" s="67">
        <f t="shared" si="1083"/>
        <v>43571</v>
      </c>
      <c r="EF119" s="67">
        <f t="shared" ref="EF119:ES123" si="1084">EF$18</f>
        <v>43572</v>
      </c>
      <c r="EG119" s="67">
        <f t="shared" si="1084"/>
        <v>43573</v>
      </c>
      <c r="EH119" s="67">
        <f t="shared" si="1084"/>
        <v>43574</v>
      </c>
      <c r="EI119" s="67">
        <f t="shared" si="1084"/>
        <v>43575</v>
      </c>
      <c r="EJ119" s="67">
        <f t="shared" si="1084"/>
        <v>43576</v>
      </c>
      <c r="EK119" s="67">
        <f t="shared" si="1084"/>
        <v>43577</v>
      </c>
      <c r="EL119" s="67">
        <f t="shared" si="1084"/>
        <v>43578</v>
      </c>
      <c r="EM119" s="67">
        <f t="shared" si="1084"/>
        <v>43579</v>
      </c>
      <c r="EN119" s="67">
        <f t="shared" si="1084"/>
        <v>43580</v>
      </c>
      <c r="EO119" s="67">
        <f t="shared" si="1084"/>
        <v>43581</v>
      </c>
      <c r="EP119" s="67">
        <f t="shared" si="1084"/>
        <v>43582</v>
      </c>
      <c r="EQ119" s="67">
        <f t="shared" si="1084"/>
        <v>43583</v>
      </c>
      <c r="ER119" s="67">
        <f t="shared" si="1084"/>
        <v>43584</v>
      </c>
      <c r="ES119" s="67">
        <f t="shared" si="1084"/>
        <v>43585</v>
      </c>
      <c r="ET119" s="67">
        <f t="shared" ref="ET119:FI123" si="1085">ET$18</f>
        <v>43586</v>
      </c>
      <c r="EU119" s="67">
        <f t="shared" si="1085"/>
        <v>43587</v>
      </c>
      <c r="EV119" s="67">
        <f t="shared" si="1085"/>
        <v>43588</v>
      </c>
      <c r="EW119" s="67">
        <f t="shared" si="1085"/>
        <v>43589</v>
      </c>
      <c r="EX119" s="67">
        <f t="shared" si="1085"/>
        <v>43590</v>
      </c>
      <c r="EY119" s="67">
        <f t="shared" si="1085"/>
        <v>43591</v>
      </c>
      <c r="EZ119" s="67">
        <f t="shared" si="1085"/>
        <v>43592</v>
      </c>
      <c r="FA119" s="67">
        <f t="shared" si="1085"/>
        <v>43593</v>
      </c>
      <c r="FB119" s="67">
        <f t="shared" si="1085"/>
        <v>43594</v>
      </c>
      <c r="FC119" s="67">
        <f t="shared" si="1085"/>
        <v>43595</v>
      </c>
      <c r="FD119" s="67">
        <f t="shared" si="1085"/>
        <v>43596</v>
      </c>
      <c r="FE119" s="67">
        <f t="shared" si="1085"/>
        <v>43597</v>
      </c>
      <c r="FF119" s="67">
        <f t="shared" si="1085"/>
        <v>43598</v>
      </c>
      <c r="FG119" s="67">
        <f t="shared" si="1085"/>
        <v>43599</v>
      </c>
      <c r="FH119" s="67">
        <f t="shared" si="1085"/>
        <v>43600</v>
      </c>
      <c r="FI119" s="67">
        <f t="shared" si="1085"/>
        <v>43601</v>
      </c>
      <c r="FJ119" s="67">
        <f t="shared" ref="FJ119:FX123" si="1086">FJ$18</f>
        <v>43602</v>
      </c>
      <c r="FK119" s="67">
        <f t="shared" si="1086"/>
        <v>43603</v>
      </c>
      <c r="FL119" s="67">
        <f t="shared" si="1086"/>
        <v>43604</v>
      </c>
      <c r="FM119" s="67">
        <f t="shared" si="1086"/>
        <v>43605</v>
      </c>
      <c r="FN119" s="67">
        <f t="shared" si="1086"/>
        <v>43606</v>
      </c>
      <c r="FO119" s="67">
        <f t="shared" si="1086"/>
        <v>43607</v>
      </c>
      <c r="FP119" s="67">
        <f t="shared" si="1086"/>
        <v>43608</v>
      </c>
      <c r="FQ119" s="67">
        <f t="shared" si="1086"/>
        <v>43609</v>
      </c>
      <c r="FR119" s="67">
        <f t="shared" si="1086"/>
        <v>43610</v>
      </c>
      <c r="FS119" s="67">
        <f t="shared" si="1086"/>
        <v>43611</v>
      </c>
      <c r="FT119" s="67">
        <f t="shared" si="1086"/>
        <v>43612</v>
      </c>
      <c r="FU119" s="67">
        <f t="shared" si="1086"/>
        <v>43613</v>
      </c>
      <c r="FV119" s="67">
        <f t="shared" si="1086"/>
        <v>43614</v>
      </c>
      <c r="FW119" s="67">
        <f t="shared" si="1086"/>
        <v>43615</v>
      </c>
      <c r="FX119" s="67">
        <f t="shared" si="1086"/>
        <v>43616</v>
      </c>
      <c r="FY119" s="67">
        <f t="shared" ref="FY119:GN123" si="1087">FY$18</f>
        <v>43617</v>
      </c>
      <c r="FZ119" s="67">
        <f t="shared" si="1087"/>
        <v>43618</v>
      </c>
      <c r="GA119" s="67">
        <f t="shared" si="1087"/>
        <v>43619</v>
      </c>
      <c r="GB119" s="67">
        <f t="shared" si="1087"/>
        <v>43620</v>
      </c>
      <c r="GC119" s="67">
        <f t="shared" si="1087"/>
        <v>43621</v>
      </c>
      <c r="GD119" s="67">
        <f t="shared" si="1087"/>
        <v>43622</v>
      </c>
      <c r="GE119" s="67">
        <f t="shared" si="1087"/>
        <v>43623</v>
      </c>
      <c r="GF119" s="67">
        <f t="shared" si="1087"/>
        <v>43624</v>
      </c>
      <c r="GG119" s="67">
        <f t="shared" si="1087"/>
        <v>43625</v>
      </c>
      <c r="GH119" s="67">
        <f t="shared" si="1087"/>
        <v>43626</v>
      </c>
      <c r="GI119" s="67">
        <f t="shared" si="1087"/>
        <v>43627</v>
      </c>
      <c r="GJ119" s="67">
        <f t="shared" si="1087"/>
        <v>43628</v>
      </c>
      <c r="GK119" s="67">
        <f t="shared" si="1087"/>
        <v>43629</v>
      </c>
      <c r="GL119" s="67">
        <f t="shared" si="1087"/>
        <v>43630</v>
      </c>
      <c r="GM119" s="67">
        <f t="shared" si="1087"/>
        <v>43631</v>
      </c>
      <c r="GN119" s="67">
        <f t="shared" si="1087"/>
        <v>43632</v>
      </c>
      <c r="GO119" s="67">
        <f t="shared" ref="GO119:HB123" si="1088">GO$18</f>
        <v>43633</v>
      </c>
      <c r="GP119" s="67">
        <f t="shared" si="1088"/>
        <v>43634</v>
      </c>
      <c r="GQ119" s="67">
        <f t="shared" si="1088"/>
        <v>43635</v>
      </c>
      <c r="GR119" s="67">
        <f t="shared" si="1088"/>
        <v>43636</v>
      </c>
      <c r="GS119" s="67">
        <f t="shared" si="1088"/>
        <v>43637</v>
      </c>
      <c r="GT119" s="67">
        <f t="shared" si="1088"/>
        <v>43638</v>
      </c>
      <c r="GU119" s="67">
        <f t="shared" si="1088"/>
        <v>43639</v>
      </c>
      <c r="GV119" s="67">
        <f t="shared" si="1088"/>
        <v>43640</v>
      </c>
      <c r="GW119" s="67">
        <f t="shared" si="1088"/>
        <v>43641</v>
      </c>
      <c r="GX119" s="67">
        <f t="shared" si="1088"/>
        <v>43642</v>
      </c>
      <c r="GY119" s="67">
        <f t="shared" si="1088"/>
        <v>43643</v>
      </c>
      <c r="GZ119" s="67">
        <f t="shared" si="1088"/>
        <v>43644</v>
      </c>
      <c r="HA119" s="67">
        <f t="shared" si="1088"/>
        <v>43645</v>
      </c>
      <c r="HB119" s="67">
        <f t="shared" si="1088"/>
        <v>43646</v>
      </c>
      <c r="HC119" s="67">
        <f t="shared" ref="HC119:HR123" si="1089">HC$18</f>
        <v>43647</v>
      </c>
      <c r="HD119" s="67">
        <f t="shared" si="1089"/>
        <v>43648</v>
      </c>
      <c r="HE119" s="67">
        <f t="shared" si="1089"/>
        <v>43649</v>
      </c>
      <c r="HF119" s="67">
        <f t="shared" si="1089"/>
        <v>43650</v>
      </c>
      <c r="HG119" s="67">
        <f t="shared" si="1089"/>
        <v>43651</v>
      </c>
      <c r="HH119" s="67">
        <f t="shared" si="1089"/>
        <v>43652</v>
      </c>
      <c r="HI119" s="67">
        <f t="shared" si="1089"/>
        <v>43653</v>
      </c>
      <c r="HJ119" s="67">
        <f t="shared" si="1089"/>
        <v>43654</v>
      </c>
      <c r="HK119" s="67">
        <f t="shared" si="1089"/>
        <v>43655</v>
      </c>
      <c r="HL119" s="67">
        <f t="shared" si="1089"/>
        <v>43656</v>
      </c>
      <c r="HM119" s="67">
        <f t="shared" si="1089"/>
        <v>43657</v>
      </c>
      <c r="HN119" s="67">
        <f t="shared" si="1089"/>
        <v>43658</v>
      </c>
      <c r="HO119" s="67">
        <f t="shared" si="1089"/>
        <v>43659</v>
      </c>
      <c r="HP119" s="67">
        <f t="shared" si="1089"/>
        <v>43660</v>
      </c>
      <c r="HQ119" s="67">
        <f t="shared" si="1089"/>
        <v>43661</v>
      </c>
      <c r="HR119" s="67">
        <f t="shared" si="1089"/>
        <v>43662</v>
      </c>
      <c r="HS119" s="67">
        <f t="shared" ref="HS119:IG123" si="1090">HS$18</f>
        <v>43663</v>
      </c>
      <c r="HT119" s="67">
        <f t="shared" si="1090"/>
        <v>43664</v>
      </c>
      <c r="HU119" s="67">
        <f t="shared" si="1090"/>
        <v>43665</v>
      </c>
      <c r="HV119" s="67">
        <f t="shared" si="1090"/>
        <v>43666</v>
      </c>
      <c r="HW119" s="67">
        <f t="shared" si="1090"/>
        <v>43667</v>
      </c>
      <c r="HX119" s="67">
        <f t="shared" si="1090"/>
        <v>43668</v>
      </c>
      <c r="HY119" s="67">
        <f t="shared" si="1090"/>
        <v>43669</v>
      </c>
      <c r="HZ119" s="67">
        <f t="shared" si="1090"/>
        <v>43670</v>
      </c>
      <c r="IA119" s="67">
        <f t="shared" si="1090"/>
        <v>43671</v>
      </c>
      <c r="IB119" s="67">
        <f t="shared" si="1090"/>
        <v>43672</v>
      </c>
      <c r="IC119" s="67">
        <f t="shared" si="1090"/>
        <v>43673</v>
      </c>
      <c r="ID119" s="67">
        <f t="shared" si="1090"/>
        <v>43674</v>
      </c>
      <c r="IE119" s="67">
        <f t="shared" si="1090"/>
        <v>43675</v>
      </c>
      <c r="IF119" s="67">
        <f t="shared" si="1090"/>
        <v>43676</v>
      </c>
      <c r="IG119" s="67">
        <f t="shared" si="1090"/>
        <v>43677</v>
      </c>
      <c r="IH119" s="67">
        <f t="shared" ref="IH119:IW123" si="1091">IH$18</f>
        <v>43678</v>
      </c>
      <c r="II119" s="67">
        <f t="shared" si="1091"/>
        <v>43679</v>
      </c>
      <c r="IJ119" s="67">
        <f t="shared" si="1091"/>
        <v>43680</v>
      </c>
      <c r="IK119" s="67">
        <f t="shared" si="1091"/>
        <v>43681</v>
      </c>
      <c r="IL119" s="67">
        <f t="shared" si="1091"/>
        <v>43682</v>
      </c>
      <c r="IM119" s="67">
        <f t="shared" si="1091"/>
        <v>43683</v>
      </c>
      <c r="IN119" s="67">
        <f t="shared" si="1091"/>
        <v>43684</v>
      </c>
      <c r="IO119" s="67">
        <f t="shared" si="1091"/>
        <v>43685</v>
      </c>
      <c r="IP119" s="67">
        <f t="shared" si="1091"/>
        <v>43686</v>
      </c>
      <c r="IQ119" s="67">
        <f t="shared" si="1091"/>
        <v>43687</v>
      </c>
      <c r="IR119" s="67">
        <f t="shared" si="1091"/>
        <v>43688</v>
      </c>
      <c r="IS119" s="67">
        <f t="shared" si="1091"/>
        <v>43689</v>
      </c>
      <c r="IT119" s="67">
        <f t="shared" si="1091"/>
        <v>43690</v>
      </c>
      <c r="IU119" s="67">
        <f t="shared" si="1091"/>
        <v>43691</v>
      </c>
      <c r="IV119" s="67">
        <f t="shared" si="1091"/>
        <v>43692</v>
      </c>
      <c r="IW119" s="67">
        <f t="shared" si="1091"/>
        <v>43693</v>
      </c>
      <c r="IX119" s="67">
        <f t="shared" ref="IX119:JL123" si="1092">IX$18</f>
        <v>43694</v>
      </c>
      <c r="IY119" s="67">
        <f t="shared" si="1092"/>
        <v>43695</v>
      </c>
      <c r="IZ119" s="67">
        <f t="shared" si="1092"/>
        <v>43696</v>
      </c>
      <c r="JA119" s="67">
        <f t="shared" si="1092"/>
        <v>43697</v>
      </c>
      <c r="JB119" s="67">
        <f t="shared" si="1092"/>
        <v>43698</v>
      </c>
      <c r="JC119" s="67">
        <f t="shared" si="1092"/>
        <v>43699</v>
      </c>
      <c r="JD119" s="67">
        <f t="shared" si="1092"/>
        <v>43700</v>
      </c>
      <c r="JE119" s="67">
        <f t="shared" si="1092"/>
        <v>43701</v>
      </c>
      <c r="JF119" s="67">
        <f t="shared" si="1092"/>
        <v>43702</v>
      </c>
      <c r="JG119" s="67">
        <f t="shared" si="1092"/>
        <v>43703</v>
      </c>
      <c r="JH119" s="67">
        <f t="shared" si="1092"/>
        <v>43704</v>
      </c>
      <c r="JI119" s="67">
        <f t="shared" si="1092"/>
        <v>43705</v>
      </c>
      <c r="JJ119" s="67">
        <f t="shared" si="1092"/>
        <v>43706</v>
      </c>
      <c r="JK119" s="67">
        <f t="shared" si="1092"/>
        <v>43707</v>
      </c>
      <c r="JL119" s="67">
        <f t="shared" si="1092"/>
        <v>43708</v>
      </c>
      <c r="JM119" s="67">
        <f t="shared" ref="JM119:KB123" si="1093">JM$18</f>
        <v>43709</v>
      </c>
      <c r="JN119" s="67">
        <f t="shared" si="1093"/>
        <v>43710</v>
      </c>
      <c r="JO119" s="67">
        <f t="shared" si="1093"/>
        <v>43711</v>
      </c>
      <c r="JP119" s="67">
        <f t="shared" si="1093"/>
        <v>43712</v>
      </c>
      <c r="JQ119" s="67">
        <f t="shared" si="1093"/>
        <v>43713</v>
      </c>
      <c r="JR119" s="67">
        <f t="shared" si="1093"/>
        <v>43714</v>
      </c>
      <c r="JS119" s="67">
        <f t="shared" si="1093"/>
        <v>43715</v>
      </c>
      <c r="JT119" s="67">
        <f t="shared" si="1093"/>
        <v>43716</v>
      </c>
      <c r="JU119" s="67">
        <f t="shared" si="1093"/>
        <v>43717</v>
      </c>
      <c r="JV119" s="67">
        <f t="shared" si="1093"/>
        <v>43718</v>
      </c>
      <c r="JW119" s="67">
        <f t="shared" si="1093"/>
        <v>43719</v>
      </c>
      <c r="JX119" s="67">
        <f t="shared" si="1093"/>
        <v>43720</v>
      </c>
      <c r="JY119" s="67">
        <f t="shared" si="1093"/>
        <v>43721</v>
      </c>
      <c r="JZ119" s="67">
        <f t="shared" si="1093"/>
        <v>43722</v>
      </c>
      <c r="KA119" s="67">
        <f t="shared" si="1093"/>
        <v>43723</v>
      </c>
      <c r="KB119" s="67">
        <f t="shared" si="1093"/>
        <v>43724</v>
      </c>
      <c r="KC119" s="67">
        <f t="shared" ref="KC119:KP123" si="1094">KC$18</f>
        <v>43725</v>
      </c>
      <c r="KD119" s="67">
        <f t="shared" si="1094"/>
        <v>43726</v>
      </c>
      <c r="KE119" s="67">
        <f t="shared" si="1094"/>
        <v>43727</v>
      </c>
      <c r="KF119" s="67">
        <f t="shared" si="1094"/>
        <v>43728</v>
      </c>
      <c r="KG119" s="67">
        <f t="shared" si="1094"/>
        <v>43729</v>
      </c>
      <c r="KH119" s="67">
        <f t="shared" si="1094"/>
        <v>43730</v>
      </c>
      <c r="KI119" s="67">
        <f t="shared" si="1094"/>
        <v>43731</v>
      </c>
      <c r="KJ119" s="67">
        <f t="shared" si="1094"/>
        <v>43732</v>
      </c>
      <c r="KK119" s="67">
        <f t="shared" si="1094"/>
        <v>43733</v>
      </c>
      <c r="KL119" s="67">
        <f t="shared" si="1094"/>
        <v>43734</v>
      </c>
      <c r="KM119" s="67">
        <f t="shared" si="1094"/>
        <v>43735</v>
      </c>
      <c r="KN119" s="67">
        <f t="shared" si="1094"/>
        <v>43736</v>
      </c>
      <c r="KO119" s="67">
        <f t="shared" si="1094"/>
        <v>43737</v>
      </c>
      <c r="KP119" s="67">
        <f t="shared" si="1094"/>
        <v>43738</v>
      </c>
      <c r="KQ119" s="67">
        <f t="shared" ref="KQ119:LF123" si="1095">KQ$18</f>
        <v>43739</v>
      </c>
      <c r="KR119" s="67">
        <f t="shared" si="1095"/>
        <v>43740</v>
      </c>
      <c r="KS119" s="67">
        <f t="shared" si="1095"/>
        <v>43741</v>
      </c>
      <c r="KT119" s="67">
        <f t="shared" si="1095"/>
        <v>43742</v>
      </c>
      <c r="KU119" s="67">
        <f t="shared" si="1095"/>
        <v>43743</v>
      </c>
      <c r="KV119" s="67">
        <f t="shared" si="1095"/>
        <v>43744</v>
      </c>
      <c r="KW119" s="67">
        <f t="shared" si="1095"/>
        <v>43745</v>
      </c>
      <c r="KX119" s="67">
        <f t="shared" si="1095"/>
        <v>43746</v>
      </c>
      <c r="KY119" s="67">
        <f t="shared" si="1095"/>
        <v>43747</v>
      </c>
      <c r="KZ119" s="67">
        <f t="shared" si="1095"/>
        <v>43748</v>
      </c>
      <c r="LA119" s="67">
        <f t="shared" si="1095"/>
        <v>43749</v>
      </c>
      <c r="LB119" s="67">
        <f t="shared" si="1095"/>
        <v>43750</v>
      </c>
      <c r="LC119" s="67">
        <f t="shared" si="1095"/>
        <v>43751</v>
      </c>
      <c r="LD119" s="67">
        <f t="shared" si="1095"/>
        <v>43752</v>
      </c>
      <c r="LE119" s="67">
        <f t="shared" si="1095"/>
        <v>43753</v>
      </c>
      <c r="LF119" s="67">
        <f t="shared" si="1095"/>
        <v>43754</v>
      </c>
      <c r="LG119" s="67">
        <f t="shared" ref="LG119:LU123" si="1096">LG$18</f>
        <v>43755</v>
      </c>
      <c r="LH119" s="67">
        <f t="shared" si="1096"/>
        <v>43756</v>
      </c>
      <c r="LI119" s="67">
        <f t="shared" si="1096"/>
        <v>43757</v>
      </c>
      <c r="LJ119" s="67">
        <f t="shared" si="1096"/>
        <v>43758</v>
      </c>
      <c r="LK119" s="67">
        <f t="shared" si="1096"/>
        <v>43759</v>
      </c>
      <c r="LL119" s="67">
        <f t="shared" si="1096"/>
        <v>43760</v>
      </c>
      <c r="LM119" s="67">
        <f t="shared" si="1096"/>
        <v>43761</v>
      </c>
      <c r="LN119" s="67">
        <f t="shared" si="1096"/>
        <v>43762</v>
      </c>
      <c r="LO119" s="67">
        <f t="shared" si="1096"/>
        <v>43763</v>
      </c>
      <c r="LP119" s="67">
        <f t="shared" si="1096"/>
        <v>43764</v>
      </c>
      <c r="LQ119" s="67">
        <f t="shared" si="1096"/>
        <v>43765</v>
      </c>
      <c r="LR119" s="67">
        <f t="shared" si="1096"/>
        <v>43766</v>
      </c>
      <c r="LS119" s="67">
        <f t="shared" si="1096"/>
        <v>43767</v>
      </c>
      <c r="LT119" s="67">
        <f t="shared" si="1096"/>
        <v>43768</v>
      </c>
      <c r="LU119" s="67">
        <f t="shared" si="1096"/>
        <v>43769</v>
      </c>
      <c r="LV119" s="67">
        <f t="shared" ref="LV119:MK123" si="1097">LV$18</f>
        <v>43770</v>
      </c>
      <c r="LW119" s="67">
        <f t="shared" si="1097"/>
        <v>43771</v>
      </c>
      <c r="LX119" s="67">
        <f t="shared" si="1097"/>
        <v>43772</v>
      </c>
      <c r="LY119" s="67">
        <f t="shared" si="1097"/>
        <v>43773</v>
      </c>
      <c r="LZ119" s="67">
        <f t="shared" si="1097"/>
        <v>43774</v>
      </c>
      <c r="MA119" s="67">
        <f t="shared" si="1097"/>
        <v>43775</v>
      </c>
      <c r="MB119" s="67">
        <f t="shared" si="1097"/>
        <v>43776</v>
      </c>
      <c r="MC119" s="67">
        <f t="shared" si="1097"/>
        <v>43777</v>
      </c>
      <c r="MD119" s="67">
        <f t="shared" si="1097"/>
        <v>43778</v>
      </c>
      <c r="ME119" s="67">
        <f t="shared" si="1097"/>
        <v>43779</v>
      </c>
      <c r="MF119" s="67">
        <f t="shared" si="1097"/>
        <v>43780</v>
      </c>
      <c r="MG119" s="67">
        <f t="shared" si="1097"/>
        <v>43781</v>
      </c>
      <c r="MH119" s="67">
        <f t="shared" si="1097"/>
        <v>43782</v>
      </c>
      <c r="MI119" s="67">
        <f t="shared" si="1097"/>
        <v>43783</v>
      </c>
      <c r="MJ119" s="67">
        <f t="shared" si="1097"/>
        <v>43784</v>
      </c>
      <c r="MK119" s="67">
        <f t="shared" si="1097"/>
        <v>43785</v>
      </c>
      <c r="ML119" s="67">
        <f t="shared" ref="ML119:MY123" si="1098">ML$18</f>
        <v>43786</v>
      </c>
      <c r="MM119" s="67">
        <f t="shared" si="1098"/>
        <v>43787</v>
      </c>
      <c r="MN119" s="67">
        <f t="shared" si="1098"/>
        <v>43788</v>
      </c>
      <c r="MO119" s="67">
        <f t="shared" si="1098"/>
        <v>43789</v>
      </c>
      <c r="MP119" s="67">
        <f t="shared" si="1098"/>
        <v>43790</v>
      </c>
      <c r="MQ119" s="67">
        <f t="shared" si="1098"/>
        <v>43791</v>
      </c>
      <c r="MR119" s="67">
        <f t="shared" si="1098"/>
        <v>43792</v>
      </c>
      <c r="MS119" s="67">
        <f t="shared" si="1098"/>
        <v>43793</v>
      </c>
      <c r="MT119" s="67">
        <f t="shared" si="1098"/>
        <v>43794</v>
      </c>
      <c r="MU119" s="67">
        <f t="shared" si="1098"/>
        <v>43795</v>
      </c>
      <c r="MV119" s="67">
        <f t="shared" si="1098"/>
        <v>43796</v>
      </c>
      <c r="MW119" s="67">
        <f t="shared" si="1098"/>
        <v>43797</v>
      </c>
      <c r="MX119" s="67">
        <f t="shared" si="1098"/>
        <v>43798</v>
      </c>
      <c r="MY119" s="67">
        <f t="shared" si="1098"/>
        <v>43799</v>
      </c>
      <c r="MZ119" s="67">
        <f t="shared" ref="MZ119:NO123" si="1099">MZ$18</f>
        <v>43800</v>
      </c>
      <c r="NA119" s="67">
        <f t="shared" si="1099"/>
        <v>43801</v>
      </c>
      <c r="NB119" s="67">
        <f t="shared" si="1099"/>
        <v>43802</v>
      </c>
      <c r="NC119" s="67">
        <f t="shared" si="1099"/>
        <v>43803</v>
      </c>
      <c r="ND119" s="67">
        <f t="shared" si="1099"/>
        <v>43804</v>
      </c>
      <c r="NE119" s="67">
        <f t="shared" si="1099"/>
        <v>43805</v>
      </c>
      <c r="NF119" s="67">
        <f t="shared" si="1099"/>
        <v>43806</v>
      </c>
      <c r="NG119" s="67">
        <f t="shared" si="1099"/>
        <v>43807</v>
      </c>
      <c r="NH119" s="67">
        <f t="shared" si="1099"/>
        <v>43808</v>
      </c>
      <c r="NI119" s="67">
        <f t="shared" si="1099"/>
        <v>43809</v>
      </c>
      <c r="NJ119" s="67">
        <f t="shared" si="1099"/>
        <v>43810</v>
      </c>
      <c r="NK119" s="67">
        <f t="shared" si="1099"/>
        <v>43811</v>
      </c>
      <c r="NL119" s="67">
        <f t="shared" si="1099"/>
        <v>43812</v>
      </c>
      <c r="NM119" s="67">
        <f t="shared" si="1099"/>
        <v>43813</v>
      </c>
      <c r="NN119" s="67">
        <f t="shared" si="1099"/>
        <v>43814</v>
      </c>
      <c r="NO119" s="67">
        <f t="shared" si="1099"/>
        <v>43815</v>
      </c>
      <c r="NP119" s="67">
        <f t="shared" ref="NP119:OD123" si="1100">NP$18</f>
        <v>43816</v>
      </c>
      <c r="NQ119" s="67">
        <f t="shared" si="1100"/>
        <v>43817</v>
      </c>
      <c r="NR119" s="67">
        <f t="shared" si="1100"/>
        <v>43818</v>
      </c>
      <c r="NS119" s="67">
        <f t="shared" si="1100"/>
        <v>43819</v>
      </c>
      <c r="NT119" s="67">
        <f t="shared" si="1100"/>
        <v>43820</v>
      </c>
      <c r="NU119" s="67">
        <f t="shared" si="1100"/>
        <v>43821</v>
      </c>
      <c r="NV119" s="67">
        <f t="shared" si="1100"/>
        <v>43822</v>
      </c>
      <c r="NW119" s="67">
        <f t="shared" si="1100"/>
        <v>43823</v>
      </c>
      <c r="NX119" s="67">
        <f t="shared" si="1100"/>
        <v>43824</v>
      </c>
      <c r="NY119" s="67">
        <f t="shared" si="1100"/>
        <v>43825</v>
      </c>
      <c r="NZ119" s="67">
        <f t="shared" si="1100"/>
        <v>43826</v>
      </c>
      <c r="OA119" s="67">
        <f t="shared" si="1100"/>
        <v>43827</v>
      </c>
      <c r="OB119" s="67">
        <f t="shared" si="1100"/>
        <v>43828</v>
      </c>
      <c r="OC119" s="67">
        <f t="shared" si="1100"/>
        <v>43829</v>
      </c>
      <c r="OD119" s="67">
        <f t="shared" si="1100"/>
        <v>43830</v>
      </c>
      <c r="OE119" s="157"/>
      <c r="OF119" s="28">
        <f t="shared" ref="OF119" si="1101">OK119+OM119+OO119+OQ119+OS119+OU119+OW119</f>
        <v>0</v>
      </c>
      <c r="OG119" s="28">
        <f t="shared" ref="OG119" si="1102">OL119+ON119+OP119+OR119+OT119+OV119+OX119</f>
        <v>0</v>
      </c>
      <c r="OH119" s="29">
        <f>D119-OF119</f>
        <v>0</v>
      </c>
      <c r="OI119" s="29">
        <f>G119-OG119</f>
        <v>0</v>
      </c>
      <c r="OJ119" s="90" t="str">
        <f>J119</f>
        <v>kompl.</v>
      </c>
      <c r="OK119" s="210"/>
      <c r="OL119" s="29">
        <f>OK119*F119</f>
        <v>0</v>
      </c>
      <c r="OM119" s="210"/>
      <c r="ON119" s="29">
        <f>OM119*F119</f>
        <v>0</v>
      </c>
      <c r="OO119" s="211"/>
      <c r="OP119" s="29">
        <f>OO119*F119</f>
        <v>0</v>
      </c>
      <c r="OQ119" s="211"/>
      <c r="OR119" s="29">
        <f>OQ119*F119</f>
        <v>0</v>
      </c>
      <c r="OS119" s="211"/>
      <c r="OT119" s="29">
        <f>OS119*F119</f>
        <v>0</v>
      </c>
      <c r="OU119" s="211"/>
      <c r="OV119" s="29">
        <f>OU119*F119</f>
        <v>0</v>
      </c>
      <c r="OW119" s="211"/>
      <c r="OX119" s="29">
        <f>OW119*F119</f>
        <v>0</v>
      </c>
      <c r="OY119" s="157"/>
    </row>
    <row r="120" spans="1:415" ht="12.75" x14ac:dyDescent="0.2">
      <c r="A120" s="124" t="s">
        <v>184</v>
      </c>
      <c r="B120" s="55" t="s">
        <v>121</v>
      </c>
      <c r="C120" s="125" t="s">
        <v>19</v>
      </c>
      <c r="D120" s="91"/>
      <c r="E120" s="26">
        <f>D120</f>
        <v>0</v>
      </c>
      <c r="F120" s="216"/>
      <c r="G120" s="27">
        <f t="shared" ref="G120" si="1103">ROUND(ROUND(D120,3)*$F120,2)</f>
        <v>0</v>
      </c>
      <c r="H120" s="84">
        <f t="shared" ref="H120" si="1104">ROUND(ROUND(E120,3)*$F120,2)</f>
        <v>0</v>
      </c>
      <c r="I120" s="100"/>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si="1076"/>
        <v>0</v>
      </c>
      <c r="Z120" s="69">
        <f t="shared" si="1076"/>
        <v>0</v>
      </c>
      <c r="AA120" s="71" t="e">
        <f>MIN(#REF!)</f>
        <v>#REF!</v>
      </c>
      <c r="AB120" s="72" t="e">
        <f>AC120-AA120</f>
        <v>#REF!</v>
      </c>
      <c r="AC120" s="71" t="e">
        <f>MAX(#REF!)</f>
        <v>#REF!</v>
      </c>
      <c r="AD120" s="67">
        <f t="shared" si="1077"/>
        <v>43466</v>
      </c>
      <c r="AE120" s="67">
        <f t="shared" si="1077"/>
        <v>43467</v>
      </c>
      <c r="AF120" s="67">
        <f t="shared" si="1077"/>
        <v>43468</v>
      </c>
      <c r="AG120" s="67">
        <f t="shared" si="1077"/>
        <v>43469</v>
      </c>
      <c r="AH120" s="67">
        <f t="shared" si="1077"/>
        <v>43470</v>
      </c>
      <c r="AI120" s="67">
        <f t="shared" si="1077"/>
        <v>43471</v>
      </c>
      <c r="AJ120" s="67">
        <f t="shared" si="1077"/>
        <v>43472</v>
      </c>
      <c r="AK120" s="67">
        <f t="shared" si="1077"/>
        <v>43473</v>
      </c>
      <c r="AL120" s="67">
        <f t="shared" si="1077"/>
        <v>43474</v>
      </c>
      <c r="AM120" s="67">
        <f t="shared" si="1077"/>
        <v>43475</v>
      </c>
      <c r="AN120" s="67">
        <f t="shared" si="1077"/>
        <v>43476</v>
      </c>
      <c r="AO120" s="67">
        <f t="shared" si="1077"/>
        <v>43477</v>
      </c>
      <c r="AP120" s="67">
        <f t="shared" si="1077"/>
        <v>43478</v>
      </c>
      <c r="AQ120" s="67">
        <f t="shared" si="1077"/>
        <v>43479</v>
      </c>
      <c r="AR120" s="67">
        <f t="shared" si="1077"/>
        <v>43480</v>
      </c>
      <c r="AS120" s="67">
        <f t="shared" si="1077"/>
        <v>43481</v>
      </c>
      <c r="AT120" s="67">
        <f t="shared" si="1078"/>
        <v>43482</v>
      </c>
      <c r="AU120" s="67">
        <f t="shared" si="1078"/>
        <v>43483</v>
      </c>
      <c r="AV120" s="67">
        <f t="shared" si="1078"/>
        <v>43484</v>
      </c>
      <c r="AW120" s="67">
        <f t="shared" si="1078"/>
        <v>43485</v>
      </c>
      <c r="AX120" s="67">
        <f t="shared" si="1078"/>
        <v>43486</v>
      </c>
      <c r="AY120" s="67">
        <f t="shared" si="1078"/>
        <v>43487</v>
      </c>
      <c r="AZ120" s="67">
        <f t="shared" si="1078"/>
        <v>43488</v>
      </c>
      <c r="BA120" s="67">
        <f t="shared" si="1078"/>
        <v>43489</v>
      </c>
      <c r="BB120" s="67">
        <f t="shared" si="1078"/>
        <v>43490</v>
      </c>
      <c r="BC120" s="67">
        <f t="shared" si="1078"/>
        <v>43491</v>
      </c>
      <c r="BD120" s="67">
        <f t="shared" si="1078"/>
        <v>43492</v>
      </c>
      <c r="BE120" s="67">
        <f t="shared" si="1078"/>
        <v>43493</v>
      </c>
      <c r="BF120" s="67">
        <f t="shared" si="1078"/>
        <v>43494</v>
      </c>
      <c r="BG120" s="67">
        <f t="shared" si="1078"/>
        <v>43495</v>
      </c>
      <c r="BH120" s="67">
        <f t="shared" si="1078"/>
        <v>43496</v>
      </c>
      <c r="BI120" s="67">
        <f t="shared" si="1079"/>
        <v>43497</v>
      </c>
      <c r="BJ120" s="67">
        <f t="shared" si="1079"/>
        <v>43498</v>
      </c>
      <c r="BK120" s="67">
        <f t="shared" si="1079"/>
        <v>43499</v>
      </c>
      <c r="BL120" s="67">
        <f t="shared" si="1079"/>
        <v>43500</v>
      </c>
      <c r="BM120" s="67">
        <f t="shared" si="1079"/>
        <v>43501</v>
      </c>
      <c r="BN120" s="67">
        <f t="shared" si="1079"/>
        <v>43502</v>
      </c>
      <c r="BO120" s="67">
        <f t="shared" si="1079"/>
        <v>43503</v>
      </c>
      <c r="BP120" s="67">
        <f t="shared" si="1079"/>
        <v>43504</v>
      </c>
      <c r="BQ120" s="67">
        <f t="shared" si="1079"/>
        <v>43505</v>
      </c>
      <c r="BR120" s="67">
        <f t="shared" si="1079"/>
        <v>43506</v>
      </c>
      <c r="BS120" s="67">
        <f t="shared" si="1079"/>
        <v>43507</v>
      </c>
      <c r="BT120" s="67">
        <f t="shared" si="1079"/>
        <v>43508</v>
      </c>
      <c r="BU120" s="67">
        <f t="shared" si="1079"/>
        <v>43509</v>
      </c>
      <c r="BV120" s="67">
        <f t="shared" si="1079"/>
        <v>43510</v>
      </c>
      <c r="BW120" s="67">
        <f t="shared" si="1079"/>
        <v>43511</v>
      </c>
      <c r="BX120" s="67">
        <f t="shared" si="1079"/>
        <v>43512</v>
      </c>
      <c r="BY120" s="67">
        <f t="shared" si="1080"/>
        <v>43513</v>
      </c>
      <c r="BZ120" s="67">
        <f t="shared" si="1080"/>
        <v>43514</v>
      </c>
      <c r="CA120" s="67">
        <f t="shared" si="1080"/>
        <v>43515</v>
      </c>
      <c r="CB120" s="67">
        <f t="shared" si="1080"/>
        <v>43516</v>
      </c>
      <c r="CC120" s="67">
        <f t="shared" si="1080"/>
        <v>43517</v>
      </c>
      <c r="CD120" s="67">
        <f t="shared" si="1080"/>
        <v>43518</v>
      </c>
      <c r="CE120" s="67">
        <f t="shared" si="1080"/>
        <v>43519</v>
      </c>
      <c r="CF120" s="67">
        <f t="shared" si="1080"/>
        <v>43520</v>
      </c>
      <c r="CG120" s="67">
        <f t="shared" si="1080"/>
        <v>43521</v>
      </c>
      <c r="CH120" s="67">
        <f t="shared" si="1080"/>
        <v>43522</v>
      </c>
      <c r="CI120" s="67">
        <f t="shared" si="1080"/>
        <v>43523</v>
      </c>
      <c r="CJ120" s="67">
        <f t="shared" si="1080"/>
        <v>43524</v>
      </c>
      <c r="CK120" s="67">
        <f t="shared" si="1081"/>
        <v>43525</v>
      </c>
      <c r="CL120" s="67">
        <f t="shared" si="1081"/>
        <v>43526</v>
      </c>
      <c r="CM120" s="67">
        <f t="shared" si="1081"/>
        <v>43527</v>
      </c>
      <c r="CN120" s="67">
        <f t="shared" si="1081"/>
        <v>43528</v>
      </c>
      <c r="CO120" s="67">
        <f t="shared" si="1081"/>
        <v>43529</v>
      </c>
      <c r="CP120" s="67">
        <f t="shared" si="1081"/>
        <v>43530</v>
      </c>
      <c r="CQ120" s="67">
        <f t="shared" si="1081"/>
        <v>43531</v>
      </c>
      <c r="CR120" s="67">
        <f t="shared" si="1081"/>
        <v>43532</v>
      </c>
      <c r="CS120" s="67">
        <f t="shared" si="1081"/>
        <v>43533</v>
      </c>
      <c r="CT120" s="67">
        <f t="shared" si="1081"/>
        <v>43534</v>
      </c>
      <c r="CU120" s="67">
        <f t="shared" si="1081"/>
        <v>43535</v>
      </c>
      <c r="CV120" s="67">
        <f t="shared" si="1081"/>
        <v>43536</v>
      </c>
      <c r="CW120" s="67">
        <f t="shared" si="1081"/>
        <v>43537</v>
      </c>
      <c r="CX120" s="67">
        <f t="shared" si="1081"/>
        <v>43538</v>
      </c>
      <c r="CY120" s="67">
        <f t="shared" si="1081"/>
        <v>43539</v>
      </c>
      <c r="CZ120" s="67">
        <f t="shared" si="1081"/>
        <v>43540</v>
      </c>
      <c r="DA120" s="67">
        <f t="shared" si="1082"/>
        <v>43541</v>
      </c>
      <c r="DB120" s="67">
        <f t="shared" si="1082"/>
        <v>43542</v>
      </c>
      <c r="DC120" s="67">
        <f t="shared" si="1082"/>
        <v>43543</v>
      </c>
      <c r="DD120" s="67">
        <f t="shared" si="1082"/>
        <v>43544</v>
      </c>
      <c r="DE120" s="67">
        <f t="shared" si="1082"/>
        <v>43545</v>
      </c>
      <c r="DF120" s="67">
        <f t="shared" si="1082"/>
        <v>43546</v>
      </c>
      <c r="DG120" s="67">
        <f t="shared" si="1082"/>
        <v>43547</v>
      </c>
      <c r="DH120" s="67">
        <f t="shared" si="1082"/>
        <v>43548</v>
      </c>
      <c r="DI120" s="67">
        <f t="shared" si="1082"/>
        <v>43549</v>
      </c>
      <c r="DJ120" s="67">
        <f t="shared" si="1082"/>
        <v>43550</v>
      </c>
      <c r="DK120" s="67">
        <f t="shared" si="1082"/>
        <v>43551</v>
      </c>
      <c r="DL120" s="67">
        <f t="shared" si="1082"/>
        <v>43552</v>
      </c>
      <c r="DM120" s="67">
        <f t="shared" si="1082"/>
        <v>43553</v>
      </c>
      <c r="DN120" s="67">
        <f t="shared" si="1082"/>
        <v>43554</v>
      </c>
      <c r="DO120" s="67">
        <f t="shared" si="1082"/>
        <v>43555</v>
      </c>
      <c r="DP120" s="67">
        <f t="shared" si="1083"/>
        <v>43556</v>
      </c>
      <c r="DQ120" s="67">
        <f t="shared" si="1083"/>
        <v>43557</v>
      </c>
      <c r="DR120" s="67">
        <f t="shared" si="1083"/>
        <v>43558</v>
      </c>
      <c r="DS120" s="67">
        <f t="shared" si="1083"/>
        <v>43559</v>
      </c>
      <c r="DT120" s="67">
        <f t="shared" si="1083"/>
        <v>43560</v>
      </c>
      <c r="DU120" s="67">
        <f t="shared" si="1083"/>
        <v>43561</v>
      </c>
      <c r="DV120" s="67">
        <f t="shared" si="1083"/>
        <v>43562</v>
      </c>
      <c r="DW120" s="67">
        <f t="shared" si="1083"/>
        <v>43563</v>
      </c>
      <c r="DX120" s="67">
        <f t="shared" si="1083"/>
        <v>43564</v>
      </c>
      <c r="DY120" s="67">
        <f t="shared" si="1083"/>
        <v>43565</v>
      </c>
      <c r="DZ120" s="67">
        <f t="shared" si="1083"/>
        <v>43566</v>
      </c>
      <c r="EA120" s="67">
        <f t="shared" si="1083"/>
        <v>43567</v>
      </c>
      <c r="EB120" s="67">
        <f t="shared" si="1083"/>
        <v>43568</v>
      </c>
      <c r="EC120" s="67">
        <f t="shared" si="1083"/>
        <v>43569</v>
      </c>
      <c r="ED120" s="67">
        <f t="shared" si="1083"/>
        <v>43570</v>
      </c>
      <c r="EE120" s="67">
        <f t="shared" si="1083"/>
        <v>43571</v>
      </c>
      <c r="EF120" s="67">
        <f t="shared" si="1084"/>
        <v>43572</v>
      </c>
      <c r="EG120" s="67">
        <f t="shared" si="1084"/>
        <v>43573</v>
      </c>
      <c r="EH120" s="67">
        <f t="shared" si="1084"/>
        <v>43574</v>
      </c>
      <c r="EI120" s="67">
        <f t="shared" si="1084"/>
        <v>43575</v>
      </c>
      <c r="EJ120" s="67">
        <f t="shared" si="1084"/>
        <v>43576</v>
      </c>
      <c r="EK120" s="67">
        <f t="shared" si="1084"/>
        <v>43577</v>
      </c>
      <c r="EL120" s="67">
        <f t="shared" si="1084"/>
        <v>43578</v>
      </c>
      <c r="EM120" s="67">
        <f t="shared" si="1084"/>
        <v>43579</v>
      </c>
      <c r="EN120" s="67">
        <f t="shared" si="1084"/>
        <v>43580</v>
      </c>
      <c r="EO120" s="67">
        <f t="shared" si="1084"/>
        <v>43581</v>
      </c>
      <c r="EP120" s="67">
        <f t="shared" si="1084"/>
        <v>43582</v>
      </c>
      <c r="EQ120" s="67">
        <f t="shared" si="1084"/>
        <v>43583</v>
      </c>
      <c r="ER120" s="67">
        <f t="shared" si="1084"/>
        <v>43584</v>
      </c>
      <c r="ES120" s="67">
        <f t="shared" si="1084"/>
        <v>43585</v>
      </c>
      <c r="ET120" s="67">
        <f t="shared" si="1085"/>
        <v>43586</v>
      </c>
      <c r="EU120" s="67">
        <f t="shared" si="1085"/>
        <v>43587</v>
      </c>
      <c r="EV120" s="67">
        <f t="shared" si="1085"/>
        <v>43588</v>
      </c>
      <c r="EW120" s="67">
        <f t="shared" si="1085"/>
        <v>43589</v>
      </c>
      <c r="EX120" s="67">
        <f t="shared" si="1085"/>
        <v>43590</v>
      </c>
      <c r="EY120" s="67">
        <f t="shared" si="1085"/>
        <v>43591</v>
      </c>
      <c r="EZ120" s="67">
        <f t="shared" si="1085"/>
        <v>43592</v>
      </c>
      <c r="FA120" s="67">
        <f t="shared" si="1085"/>
        <v>43593</v>
      </c>
      <c r="FB120" s="67">
        <f t="shared" si="1085"/>
        <v>43594</v>
      </c>
      <c r="FC120" s="67">
        <f t="shared" si="1085"/>
        <v>43595</v>
      </c>
      <c r="FD120" s="67">
        <f t="shared" si="1085"/>
        <v>43596</v>
      </c>
      <c r="FE120" s="67">
        <f t="shared" si="1085"/>
        <v>43597</v>
      </c>
      <c r="FF120" s="67">
        <f t="shared" si="1085"/>
        <v>43598</v>
      </c>
      <c r="FG120" s="67">
        <f t="shared" si="1085"/>
        <v>43599</v>
      </c>
      <c r="FH120" s="67">
        <f t="shared" si="1085"/>
        <v>43600</v>
      </c>
      <c r="FI120" s="67">
        <f t="shared" si="1085"/>
        <v>43601</v>
      </c>
      <c r="FJ120" s="67">
        <f t="shared" si="1086"/>
        <v>43602</v>
      </c>
      <c r="FK120" s="67">
        <f t="shared" si="1086"/>
        <v>43603</v>
      </c>
      <c r="FL120" s="67">
        <f t="shared" si="1086"/>
        <v>43604</v>
      </c>
      <c r="FM120" s="67">
        <f t="shared" si="1086"/>
        <v>43605</v>
      </c>
      <c r="FN120" s="67">
        <f t="shared" si="1086"/>
        <v>43606</v>
      </c>
      <c r="FO120" s="67">
        <f t="shared" si="1086"/>
        <v>43607</v>
      </c>
      <c r="FP120" s="67">
        <f t="shared" si="1086"/>
        <v>43608</v>
      </c>
      <c r="FQ120" s="67">
        <f t="shared" si="1086"/>
        <v>43609</v>
      </c>
      <c r="FR120" s="67">
        <f t="shared" si="1086"/>
        <v>43610</v>
      </c>
      <c r="FS120" s="67">
        <f t="shared" si="1086"/>
        <v>43611</v>
      </c>
      <c r="FT120" s="67">
        <f t="shared" si="1086"/>
        <v>43612</v>
      </c>
      <c r="FU120" s="67">
        <f t="shared" si="1086"/>
        <v>43613</v>
      </c>
      <c r="FV120" s="67">
        <f t="shared" si="1086"/>
        <v>43614</v>
      </c>
      <c r="FW120" s="67">
        <f t="shared" si="1086"/>
        <v>43615</v>
      </c>
      <c r="FX120" s="67">
        <f t="shared" si="1086"/>
        <v>43616</v>
      </c>
      <c r="FY120" s="67">
        <f t="shared" si="1087"/>
        <v>43617</v>
      </c>
      <c r="FZ120" s="67">
        <f t="shared" si="1087"/>
        <v>43618</v>
      </c>
      <c r="GA120" s="67">
        <f t="shared" si="1087"/>
        <v>43619</v>
      </c>
      <c r="GB120" s="67">
        <f t="shared" si="1087"/>
        <v>43620</v>
      </c>
      <c r="GC120" s="67">
        <f t="shared" si="1087"/>
        <v>43621</v>
      </c>
      <c r="GD120" s="67">
        <f t="shared" si="1087"/>
        <v>43622</v>
      </c>
      <c r="GE120" s="67">
        <f t="shared" si="1087"/>
        <v>43623</v>
      </c>
      <c r="GF120" s="67">
        <f t="shared" si="1087"/>
        <v>43624</v>
      </c>
      <c r="GG120" s="67">
        <f t="shared" si="1087"/>
        <v>43625</v>
      </c>
      <c r="GH120" s="67">
        <f t="shared" si="1087"/>
        <v>43626</v>
      </c>
      <c r="GI120" s="67">
        <f t="shared" si="1087"/>
        <v>43627</v>
      </c>
      <c r="GJ120" s="67">
        <f t="shared" si="1087"/>
        <v>43628</v>
      </c>
      <c r="GK120" s="67">
        <f t="shared" si="1087"/>
        <v>43629</v>
      </c>
      <c r="GL120" s="67">
        <f t="shared" si="1087"/>
        <v>43630</v>
      </c>
      <c r="GM120" s="67">
        <f t="shared" si="1087"/>
        <v>43631</v>
      </c>
      <c r="GN120" s="67">
        <f t="shared" si="1087"/>
        <v>43632</v>
      </c>
      <c r="GO120" s="67">
        <f t="shared" si="1088"/>
        <v>43633</v>
      </c>
      <c r="GP120" s="67">
        <f t="shared" si="1088"/>
        <v>43634</v>
      </c>
      <c r="GQ120" s="67">
        <f t="shared" si="1088"/>
        <v>43635</v>
      </c>
      <c r="GR120" s="67">
        <f t="shared" si="1088"/>
        <v>43636</v>
      </c>
      <c r="GS120" s="67">
        <f t="shared" si="1088"/>
        <v>43637</v>
      </c>
      <c r="GT120" s="67">
        <f t="shared" si="1088"/>
        <v>43638</v>
      </c>
      <c r="GU120" s="67">
        <f t="shared" si="1088"/>
        <v>43639</v>
      </c>
      <c r="GV120" s="67">
        <f t="shared" si="1088"/>
        <v>43640</v>
      </c>
      <c r="GW120" s="67">
        <f t="shared" si="1088"/>
        <v>43641</v>
      </c>
      <c r="GX120" s="67">
        <f t="shared" si="1088"/>
        <v>43642</v>
      </c>
      <c r="GY120" s="67">
        <f t="shared" si="1088"/>
        <v>43643</v>
      </c>
      <c r="GZ120" s="67">
        <f t="shared" si="1088"/>
        <v>43644</v>
      </c>
      <c r="HA120" s="67">
        <f t="shared" si="1088"/>
        <v>43645</v>
      </c>
      <c r="HB120" s="67">
        <f t="shared" si="1088"/>
        <v>43646</v>
      </c>
      <c r="HC120" s="67">
        <f t="shared" si="1089"/>
        <v>43647</v>
      </c>
      <c r="HD120" s="67">
        <f t="shared" si="1089"/>
        <v>43648</v>
      </c>
      <c r="HE120" s="67">
        <f t="shared" si="1089"/>
        <v>43649</v>
      </c>
      <c r="HF120" s="67">
        <f t="shared" si="1089"/>
        <v>43650</v>
      </c>
      <c r="HG120" s="67">
        <f t="shared" si="1089"/>
        <v>43651</v>
      </c>
      <c r="HH120" s="67">
        <f t="shared" si="1089"/>
        <v>43652</v>
      </c>
      <c r="HI120" s="67">
        <f t="shared" si="1089"/>
        <v>43653</v>
      </c>
      <c r="HJ120" s="67">
        <f t="shared" si="1089"/>
        <v>43654</v>
      </c>
      <c r="HK120" s="67">
        <f t="shared" si="1089"/>
        <v>43655</v>
      </c>
      <c r="HL120" s="67">
        <f t="shared" si="1089"/>
        <v>43656</v>
      </c>
      <c r="HM120" s="67">
        <f t="shared" si="1089"/>
        <v>43657</v>
      </c>
      <c r="HN120" s="67">
        <f t="shared" si="1089"/>
        <v>43658</v>
      </c>
      <c r="HO120" s="67">
        <f t="shared" si="1089"/>
        <v>43659</v>
      </c>
      <c r="HP120" s="67">
        <f t="shared" si="1089"/>
        <v>43660</v>
      </c>
      <c r="HQ120" s="67">
        <f t="shared" si="1089"/>
        <v>43661</v>
      </c>
      <c r="HR120" s="67">
        <f t="shared" si="1089"/>
        <v>43662</v>
      </c>
      <c r="HS120" s="67">
        <f t="shared" si="1090"/>
        <v>43663</v>
      </c>
      <c r="HT120" s="67">
        <f t="shared" si="1090"/>
        <v>43664</v>
      </c>
      <c r="HU120" s="67">
        <f t="shared" si="1090"/>
        <v>43665</v>
      </c>
      <c r="HV120" s="67">
        <f t="shared" si="1090"/>
        <v>43666</v>
      </c>
      <c r="HW120" s="67">
        <f t="shared" si="1090"/>
        <v>43667</v>
      </c>
      <c r="HX120" s="67">
        <f t="shared" si="1090"/>
        <v>43668</v>
      </c>
      <c r="HY120" s="67">
        <f t="shared" si="1090"/>
        <v>43669</v>
      </c>
      <c r="HZ120" s="67">
        <f t="shared" si="1090"/>
        <v>43670</v>
      </c>
      <c r="IA120" s="67">
        <f t="shared" si="1090"/>
        <v>43671</v>
      </c>
      <c r="IB120" s="67">
        <f t="shared" si="1090"/>
        <v>43672</v>
      </c>
      <c r="IC120" s="67">
        <f t="shared" si="1090"/>
        <v>43673</v>
      </c>
      <c r="ID120" s="67">
        <f t="shared" si="1090"/>
        <v>43674</v>
      </c>
      <c r="IE120" s="67">
        <f t="shared" si="1090"/>
        <v>43675</v>
      </c>
      <c r="IF120" s="67">
        <f t="shared" si="1090"/>
        <v>43676</v>
      </c>
      <c r="IG120" s="67">
        <f t="shared" si="1090"/>
        <v>43677</v>
      </c>
      <c r="IH120" s="67">
        <f t="shared" si="1091"/>
        <v>43678</v>
      </c>
      <c r="II120" s="67">
        <f t="shared" si="1091"/>
        <v>43679</v>
      </c>
      <c r="IJ120" s="67">
        <f t="shared" si="1091"/>
        <v>43680</v>
      </c>
      <c r="IK120" s="67">
        <f t="shared" si="1091"/>
        <v>43681</v>
      </c>
      <c r="IL120" s="67">
        <f t="shared" si="1091"/>
        <v>43682</v>
      </c>
      <c r="IM120" s="67">
        <f t="shared" si="1091"/>
        <v>43683</v>
      </c>
      <c r="IN120" s="67">
        <f t="shared" si="1091"/>
        <v>43684</v>
      </c>
      <c r="IO120" s="67">
        <f t="shared" si="1091"/>
        <v>43685</v>
      </c>
      <c r="IP120" s="67">
        <f t="shared" si="1091"/>
        <v>43686</v>
      </c>
      <c r="IQ120" s="67">
        <f t="shared" si="1091"/>
        <v>43687</v>
      </c>
      <c r="IR120" s="67">
        <f t="shared" si="1091"/>
        <v>43688</v>
      </c>
      <c r="IS120" s="67">
        <f t="shared" si="1091"/>
        <v>43689</v>
      </c>
      <c r="IT120" s="67">
        <f t="shared" si="1091"/>
        <v>43690</v>
      </c>
      <c r="IU120" s="67">
        <f t="shared" si="1091"/>
        <v>43691</v>
      </c>
      <c r="IV120" s="67">
        <f t="shared" si="1091"/>
        <v>43692</v>
      </c>
      <c r="IW120" s="67">
        <f t="shared" si="1091"/>
        <v>43693</v>
      </c>
      <c r="IX120" s="67">
        <f t="shared" si="1092"/>
        <v>43694</v>
      </c>
      <c r="IY120" s="67">
        <f t="shared" si="1092"/>
        <v>43695</v>
      </c>
      <c r="IZ120" s="67">
        <f t="shared" si="1092"/>
        <v>43696</v>
      </c>
      <c r="JA120" s="67">
        <f t="shared" si="1092"/>
        <v>43697</v>
      </c>
      <c r="JB120" s="67">
        <f t="shared" si="1092"/>
        <v>43698</v>
      </c>
      <c r="JC120" s="67">
        <f t="shared" si="1092"/>
        <v>43699</v>
      </c>
      <c r="JD120" s="67">
        <f t="shared" si="1092"/>
        <v>43700</v>
      </c>
      <c r="JE120" s="67">
        <f t="shared" si="1092"/>
        <v>43701</v>
      </c>
      <c r="JF120" s="67">
        <f t="shared" si="1092"/>
        <v>43702</v>
      </c>
      <c r="JG120" s="67">
        <f t="shared" si="1092"/>
        <v>43703</v>
      </c>
      <c r="JH120" s="67">
        <f t="shared" si="1092"/>
        <v>43704</v>
      </c>
      <c r="JI120" s="67">
        <f t="shared" si="1092"/>
        <v>43705</v>
      </c>
      <c r="JJ120" s="67">
        <f t="shared" si="1092"/>
        <v>43706</v>
      </c>
      <c r="JK120" s="67">
        <f t="shared" si="1092"/>
        <v>43707</v>
      </c>
      <c r="JL120" s="67">
        <f t="shared" si="1092"/>
        <v>43708</v>
      </c>
      <c r="JM120" s="67">
        <f t="shared" si="1093"/>
        <v>43709</v>
      </c>
      <c r="JN120" s="67">
        <f t="shared" si="1093"/>
        <v>43710</v>
      </c>
      <c r="JO120" s="67">
        <f t="shared" si="1093"/>
        <v>43711</v>
      </c>
      <c r="JP120" s="67">
        <f t="shared" si="1093"/>
        <v>43712</v>
      </c>
      <c r="JQ120" s="67">
        <f t="shared" si="1093"/>
        <v>43713</v>
      </c>
      <c r="JR120" s="67">
        <f t="shared" si="1093"/>
        <v>43714</v>
      </c>
      <c r="JS120" s="67">
        <f t="shared" si="1093"/>
        <v>43715</v>
      </c>
      <c r="JT120" s="67">
        <f t="shared" si="1093"/>
        <v>43716</v>
      </c>
      <c r="JU120" s="67">
        <f t="shared" si="1093"/>
        <v>43717</v>
      </c>
      <c r="JV120" s="67">
        <f t="shared" si="1093"/>
        <v>43718</v>
      </c>
      <c r="JW120" s="67">
        <f t="shared" si="1093"/>
        <v>43719</v>
      </c>
      <c r="JX120" s="67">
        <f t="shared" si="1093"/>
        <v>43720</v>
      </c>
      <c r="JY120" s="67">
        <f t="shared" si="1093"/>
        <v>43721</v>
      </c>
      <c r="JZ120" s="67">
        <f t="shared" si="1093"/>
        <v>43722</v>
      </c>
      <c r="KA120" s="67">
        <f t="shared" si="1093"/>
        <v>43723</v>
      </c>
      <c r="KB120" s="67">
        <f t="shared" si="1093"/>
        <v>43724</v>
      </c>
      <c r="KC120" s="67">
        <f t="shared" si="1094"/>
        <v>43725</v>
      </c>
      <c r="KD120" s="67">
        <f t="shared" si="1094"/>
        <v>43726</v>
      </c>
      <c r="KE120" s="67">
        <f t="shared" si="1094"/>
        <v>43727</v>
      </c>
      <c r="KF120" s="67">
        <f t="shared" si="1094"/>
        <v>43728</v>
      </c>
      <c r="KG120" s="67">
        <f t="shared" si="1094"/>
        <v>43729</v>
      </c>
      <c r="KH120" s="67">
        <f t="shared" si="1094"/>
        <v>43730</v>
      </c>
      <c r="KI120" s="67">
        <f t="shared" si="1094"/>
        <v>43731</v>
      </c>
      <c r="KJ120" s="67">
        <f t="shared" si="1094"/>
        <v>43732</v>
      </c>
      <c r="KK120" s="67">
        <f t="shared" si="1094"/>
        <v>43733</v>
      </c>
      <c r="KL120" s="67">
        <f t="shared" si="1094"/>
        <v>43734</v>
      </c>
      <c r="KM120" s="67">
        <f t="shared" si="1094"/>
        <v>43735</v>
      </c>
      <c r="KN120" s="67">
        <f t="shared" si="1094"/>
        <v>43736</v>
      </c>
      <c r="KO120" s="67">
        <f t="shared" si="1094"/>
        <v>43737</v>
      </c>
      <c r="KP120" s="67">
        <f t="shared" si="1094"/>
        <v>43738</v>
      </c>
      <c r="KQ120" s="67">
        <f t="shared" si="1095"/>
        <v>43739</v>
      </c>
      <c r="KR120" s="67">
        <f t="shared" si="1095"/>
        <v>43740</v>
      </c>
      <c r="KS120" s="67">
        <f t="shared" si="1095"/>
        <v>43741</v>
      </c>
      <c r="KT120" s="67">
        <f t="shared" si="1095"/>
        <v>43742</v>
      </c>
      <c r="KU120" s="67">
        <f t="shared" si="1095"/>
        <v>43743</v>
      </c>
      <c r="KV120" s="67">
        <f t="shared" si="1095"/>
        <v>43744</v>
      </c>
      <c r="KW120" s="67">
        <f t="shared" si="1095"/>
        <v>43745</v>
      </c>
      <c r="KX120" s="67">
        <f t="shared" si="1095"/>
        <v>43746</v>
      </c>
      <c r="KY120" s="67">
        <f t="shared" si="1095"/>
        <v>43747</v>
      </c>
      <c r="KZ120" s="67">
        <f t="shared" si="1095"/>
        <v>43748</v>
      </c>
      <c r="LA120" s="67">
        <f t="shared" si="1095"/>
        <v>43749</v>
      </c>
      <c r="LB120" s="67">
        <f t="shared" si="1095"/>
        <v>43750</v>
      </c>
      <c r="LC120" s="67">
        <f t="shared" si="1095"/>
        <v>43751</v>
      </c>
      <c r="LD120" s="67">
        <f t="shared" si="1095"/>
        <v>43752</v>
      </c>
      <c r="LE120" s="67">
        <f t="shared" si="1095"/>
        <v>43753</v>
      </c>
      <c r="LF120" s="67">
        <f t="shared" si="1095"/>
        <v>43754</v>
      </c>
      <c r="LG120" s="67">
        <f t="shared" si="1096"/>
        <v>43755</v>
      </c>
      <c r="LH120" s="67">
        <f t="shared" si="1096"/>
        <v>43756</v>
      </c>
      <c r="LI120" s="67">
        <f t="shared" si="1096"/>
        <v>43757</v>
      </c>
      <c r="LJ120" s="67">
        <f t="shared" si="1096"/>
        <v>43758</v>
      </c>
      <c r="LK120" s="67">
        <f t="shared" si="1096"/>
        <v>43759</v>
      </c>
      <c r="LL120" s="67">
        <f t="shared" si="1096"/>
        <v>43760</v>
      </c>
      <c r="LM120" s="67">
        <f t="shared" si="1096"/>
        <v>43761</v>
      </c>
      <c r="LN120" s="67">
        <f t="shared" si="1096"/>
        <v>43762</v>
      </c>
      <c r="LO120" s="67">
        <f t="shared" si="1096"/>
        <v>43763</v>
      </c>
      <c r="LP120" s="67">
        <f t="shared" si="1096"/>
        <v>43764</v>
      </c>
      <c r="LQ120" s="67">
        <f t="shared" si="1096"/>
        <v>43765</v>
      </c>
      <c r="LR120" s="67">
        <f t="shared" si="1096"/>
        <v>43766</v>
      </c>
      <c r="LS120" s="67">
        <f t="shared" si="1096"/>
        <v>43767</v>
      </c>
      <c r="LT120" s="67">
        <f t="shared" si="1096"/>
        <v>43768</v>
      </c>
      <c r="LU120" s="67">
        <f t="shared" si="1096"/>
        <v>43769</v>
      </c>
      <c r="LV120" s="67">
        <f t="shared" si="1097"/>
        <v>43770</v>
      </c>
      <c r="LW120" s="67">
        <f t="shared" si="1097"/>
        <v>43771</v>
      </c>
      <c r="LX120" s="67">
        <f t="shared" si="1097"/>
        <v>43772</v>
      </c>
      <c r="LY120" s="67">
        <f t="shared" si="1097"/>
        <v>43773</v>
      </c>
      <c r="LZ120" s="67">
        <f t="shared" si="1097"/>
        <v>43774</v>
      </c>
      <c r="MA120" s="67">
        <f t="shared" si="1097"/>
        <v>43775</v>
      </c>
      <c r="MB120" s="67">
        <f t="shared" si="1097"/>
        <v>43776</v>
      </c>
      <c r="MC120" s="67">
        <f t="shared" si="1097"/>
        <v>43777</v>
      </c>
      <c r="MD120" s="67">
        <f t="shared" si="1097"/>
        <v>43778</v>
      </c>
      <c r="ME120" s="67">
        <f t="shared" si="1097"/>
        <v>43779</v>
      </c>
      <c r="MF120" s="67">
        <f t="shared" si="1097"/>
        <v>43780</v>
      </c>
      <c r="MG120" s="67">
        <f t="shared" si="1097"/>
        <v>43781</v>
      </c>
      <c r="MH120" s="67">
        <f t="shared" si="1097"/>
        <v>43782</v>
      </c>
      <c r="MI120" s="67">
        <f t="shared" si="1097"/>
        <v>43783</v>
      </c>
      <c r="MJ120" s="67">
        <f t="shared" si="1097"/>
        <v>43784</v>
      </c>
      <c r="MK120" s="67">
        <f t="shared" si="1097"/>
        <v>43785</v>
      </c>
      <c r="ML120" s="67">
        <f t="shared" si="1098"/>
        <v>43786</v>
      </c>
      <c r="MM120" s="67">
        <f t="shared" si="1098"/>
        <v>43787</v>
      </c>
      <c r="MN120" s="67">
        <f t="shared" si="1098"/>
        <v>43788</v>
      </c>
      <c r="MO120" s="67">
        <f t="shared" si="1098"/>
        <v>43789</v>
      </c>
      <c r="MP120" s="67">
        <f t="shared" si="1098"/>
        <v>43790</v>
      </c>
      <c r="MQ120" s="67">
        <f t="shared" si="1098"/>
        <v>43791</v>
      </c>
      <c r="MR120" s="67">
        <f t="shared" si="1098"/>
        <v>43792</v>
      </c>
      <c r="MS120" s="67">
        <f t="shared" si="1098"/>
        <v>43793</v>
      </c>
      <c r="MT120" s="67">
        <f t="shared" si="1098"/>
        <v>43794</v>
      </c>
      <c r="MU120" s="67">
        <f t="shared" si="1098"/>
        <v>43795</v>
      </c>
      <c r="MV120" s="67">
        <f t="shared" si="1098"/>
        <v>43796</v>
      </c>
      <c r="MW120" s="67">
        <f t="shared" si="1098"/>
        <v>43797</v>
      </c>
      <c r="MX120" s="67">
        <f t="shared" si="1098"/>
        <v>43798</v>
      </c>
      <c r="MY120" s="67">
        <f t="shared" si="1098"/>
        <v>43799</v>
      </c>
      <c r="MZ120" s="67">
        <f t="shared" si="1099"/>
        <v>43800</v>
      </c>
      <c r="NA120" s="67">
        <f t="shared" si="1099"/>
        <v>43801</v>
      </c>
      <c r="NB120" s="67">
        <f t="shared" si="1099"/>
        <v>43802</v>
      </c>
      <c r="NC120" s="67">
        <f t="shared" si="1099"/>
        <v>43803</v>
      </c>
      <c r="ND120" s="67">
        <f t="shared" si="1099"/>
        <v>43804</v>
      </c>
      <c r="NE120" s="67">
        <f t="shared" si="1099"/>
        <v>43805</v>
      </c>
      <c r="NF120" s="67">
        <f t="shared" si="1099"/>
        <v>43806</v>
      </c>
      <c r="NG120" s="67">
        <f t="shared" si="1099"/>
        <v>43807</v>
      </c>
      <c r="NH120" s="67">
        <f t="shared" si="1099"/>
        <v>43808</v>
      </c>
      <c r="NI120" s="67">
        <f t="shared" si="1099"/>
        <v>43809</v>
      </c>
      <c r="NJ120" s="67">
        <f t="shared" si="1099"/>
        <v>43810</v>
      </c>
      <c r="NK120" s="67">
        <f t="shared" si="1099"/>
        <v>43811</v>
      </c>
      <c r="NL120" s="67">
        <f t="shared" si="1099"/>
        <v>43812</v>
      </c>
      <c r="NM120" s="67">
        <f t="shared" si="1099"/>
        <v>43813</v>
      </c>
      <c r="NN120" s="67">
        <f t="shared" si="1099"/>
        <v>43814</v>
      </c>
      <c r="NO120" s="67">
        <f t="shared" si="1099"/>
        <v>43815</v>
      </c>
      <c r="NP120" s="67">
        <f t="shared" si="1100"/>
        <v>43816</v>
      </c>
      <c r="NQ120" s="67">
        <f t="shared" si="1100"/>
        <v>43817</v>
      </c>
      <c r="NR120" s="67">
        <f t="shared" si="1100"/>
        <v>43818</v>
      </c>
      <c r="NS120" s="67">
        <f t="shared" si="1100"/>
        <v>43819</v>
      </c>
      <c r="NT120" s="67">
        <f t="shared" si="1100"/>
        <v>43820</v>
      </c>
      <c r="NU120" s="67">
        <f t="shared" si="1100"/>
        <v>43821</v>
      </c>
      <c r="NV120" s="67">
        <f t="shared" si="1100"/>
        <v>43822</v>
      </c>
      <c r="NW120" s="67">
        <f t="shared" si="1100"/>
        <v>43823</v>
      </c>
      <c r="NX120" s="67">
        <f t="shared" si="1100"/>
        <v>43824</v>
      </c>
      <c r="NY120" s="67">
        <f t="shared" si="1100"/>
        <v>43825</v>
      </c>
      <c r="NZ120" s="67">
        <f t="shared" si="1100"/>
        <v>43826</v>
      </c>
      <c r="OA120" s="67">
        <f t="shared" si="1100"/>
        <v>43827</v>
      </c>
      <c r="OB120" s="67">
        <f t="shared" si="1100"/>
        <v>43828</v>
      </c>
      <c r="OC120" s="67">
        <f t="shared" si="1100"/>
        <v>43829</v>
      </c>
      <c r="OD120" s="67">
        <f t="shared" si="1100"/>
        <v>43830</v>
      </c>
      <c r="OE120" s="157"/>
      <c r="OF120" s="28">
        <f t="shared" ref="OF120" si="1105">OK120+OM120+OO120+OQ120+OS120+OU120+OW120</f>
        <v>0</v>
      </c>
      <c r="OG120" s="28">
        <f t="shared" ref="OG120" si="1106">OL120+ON120+OP120+OR120+OT120+OV120+OX120</f>
        <v>0</v>
      </c>
      <c r="OH120" s="29">
        <f>D120-OF120</f>
        <v>0</v>
      </c>
      <c r="OI120" s="29">
        <f>G120-OG120</f>
        <v>0</v>
      </c>
      <c r="OJ120" s="90" t="str">
        <f>J120</f>
        <v>kompl.</v>
      </c>
      <c r="OK120" s="210"/>
      <c r="OL120" s="29">
        <f>OK120*F120</f>
        <v>0</v>
      </c>
      <c r="OM120" s="210"/>
      <c r="ON120" s="29">
        <f>OM120*F120</f>
        <v>0</v>
      </c>
      <c r="OO120" s="211"/>
      <c r="OP120" s="29">
        <f>OO120*F120</f>
        <v>0</v>
      </c>
      <c r="OQ120" s="211"/>
      <c r="OR120" s="29">
        <f>OQ120*F120</f>
        <v>0</v>
      </c>
      <c r="OS120" s="211"/>
      <c r="OT120" s="29">
        <f>OS120*F120</f>
        <v>0</v>
      </c>
      <c r="OU120" s="211"/>
      <c r="OV120" s="29">
        <f>OU120*F120</f>
        <v>0</v>
      </c>
      <c r="OW120" s="211"/>
      <c r="OX120" s="29">
        <f>OW120*F120</f>
        <v>0</v>
      </c>
      <c r="OY120" s="157"/>
    </row>
    <row r="121" spans="1:415" ht="12.75" x14ac:dyDescent="0.2">
      <c r="A121" s="124" t="s">
        <v>185</v>
      </c>
      <c r="B121" s="55" t="s">
        <v>122</v>
      </c>
      <c r="C121" s="125" t="s">
        <v>19</v>
      </c>
      <c r="D121" s="91">
        <v>0</v>
      </c>
      <c r="E121" s="26">
        <f>D121</f>
        <v>0</v>
      </c>
      <c r="F121" s="216"/>
      <c r="G121" s="27">
        <f t="shared" ref="G121" si="1107">ROUND(ROUND(D121,3)*$F121,2)</f>
        <v>0</v>
      </c>
      <c r="H121" s="84">
        <f t="shared" ref="H121" si="1108">ROUND(ROUND(E121,3)*$F121,2)</f>
        <v>0</v>
      </c>
      <c r="I121" s="100"/>
      <c r="J121" s="69" t="str">
        <f>C121</f>
        <v>kompl.</v>
      </c>
      <c r="K121" s="64"/>
      <c r="L121" s="69">
        <f>K121*$F121</f>
        <v>0</v>
      </c>
      <c r="M121" s="64"/>
      <c r="N121" s="69">
        <f>M121*$F121</f>
        <v>0</v>
      </c>
      <c r="O121" s="64"/>
      <c r="P121" s="69">
        <f>O121*$F121</f>
        <v>0</v>
      </c>
      <c r="Q121" s="64"/>
      <c r="R121" s="69">
        <f>Q121*$F121</f>
        <v>0</v>
      </c>
      <c r="S121" s="64"/>
      <c r="T121" s="69">
        <f>S121*$F121</f>
        <v>0</v>
      </c>
      <c r="U121" s="64"/>
      <c r="V121" s="69">
        <f>U121*$F121</f>
        <v>0</v>
      </c>
      <c r="W121" s="64"/>
      <c r="X121" s="69">
        <f>W121*$F121</f>
        <v>0</v>
      </c>
      <c r="Y121" s="69">
        <f t="shared" si="1076"/>
        <v>0</v>
      </c>
      <c r="Z121" s="69">
        <f t="shared" si="1076"/>
        <v>0</v>
      </c>
      <c r="AA121" s="71" t="e">
        <f>MIN(#REF!)</f>
        <v>#REF!</v>
      </c>
      <c r="AB121" s="72" t="e">
        <f>AC121-AA121</f>
        <v>#REF!</v>
      </c>
      <c r="AC121" s="71" t="e">
        <f>MAX(#REF!)</f>
        <v>#REF!</v>
      </c>
      <c r="AD121" s="67">
        <f t="shared" si="1077"/>
        <v>43466</v>
      </c>
      <c r="AE121" s="67">
        <f t="shared" si="1077"/>
        <v>43467</v>
      </c>
      <c r="AF121" s="67">
        <f t="shared" si="1077"/>
        <v>43468</v>
      </c>
      <c r="AG121" s="67">
        <f t="shared" si="1077"/>
        <v>43469</v>
      </c>
      <c r="AH121" s="67">
        <f t="shared" si="1077"/>
        <v>43470</v>
      </c>
      <c r="AI121" s="67">
        <f t="shared" si="1077"/>
        <v>43471</v>
      </c>
      <c r="AJ121" s="67">
        <f t="shared" si="1077"/>
        <v>43472</v>
      </c>
      <c r="AK121" s="67">
        <f t="shared" si="1077"/>
        <v>43473</v>
      </c>
      <c r="AL121" s="67">
        <f t="shared" si="1077"/>
        <v>43474</v>
      </c>
      <c r="AM121" s="67">
        <f t="shared" si="1077"/>
        <v>43475</v>
      </c>
      <c r="AN121" s="67">
        <f t="shared" si="1077"/>
        <v>43476</v>
      </c>
      <c r="AO121" s="67">
        <f t="shared" si="1077"/>
        <v>43477</v>
      </c>
      <c r="AP121" s="67">
        <f t="shared" si="1077"/>
        <v>43478</v>
      </c>
      <c r="AQ121" s="67">
        <f t="shared" si="1077"/>
        <v>43479</v>
      </c>
      <c r="AR121" s="67">
        <f t="shared" si="1077"/>
        <v>43480</v>
      </c>
      <c r="AS121" s="67">
        <f t="shared" si="1077"/>
        <v>43481</v>
      </c>
      <c r="AT121" s="67">
        <f t="shared" si="1078"/>
        <v>43482</v>
      </c>
      <c r="AU121" s="67">
        <f t="shared" si="1078"/>
        <v>43483</v>
      </c>
      <c r="AV121" s="67">
        <f t="shared" si="1078"/>
        <v>43484</v>
      </c>
      <c r="AW121" s="67">
        <f t="shared" si="1078"/>
        <v>43485</v>
      </c>
      <c r="AX121" s="67">
        <f t="shared" si="1078"/>
        <v>43486</v>
      </c>
      <c r="AY121" s="67">
        <f t="shared" si="1078"/>
        <v>43487</v>
      </c>
      <c r="AZ121" s="67">
        <f t="shared" si="1078"/>
        <v>43488</v>
      </c>
      <c r="BA121" s="67">
        <f t="shared" si="1078"/>
        <v>43489</v>
      </c>
      <c r="BB121" s="67">
        <f t="shared" si="1078"/>
        <v>43490</v>
      </c>
      <c r="BC121" s="67">
        <f t="shared" si="1078"/>
        <v>43491</v>
      </c>
      <c r="BD121" s="67">
        <f t="shared" si="1078"/>
        <v>43492</v>
      </c>
      <c r="BE121" s="67">
        <f t="shared" si="1078"/>
        <v>43493</v>
      </c>
      <c r="BF121" s="67">
        <f t="shared" si="1078"/>
        <v>43494</v>
      </c>
      <c r="BG121" s="67">
        <f t="shared" si="1078"/>
        <v>43495</v>
      </c>
      <c r="BH121" s="67">
        <f t="shared" si="1078"/>
        <v>43496</v>
      </c>
      <c r="BI121" s="67">
        <f t="shared" si="1079"/>
        <v>43497</v>
      </c>
      <c r="BJ121" s="67">
        <f t="shared" si="1079"/>
        <v>43498</v>
      </c>
      <c r="BK121" s="67">
        <f t="shared" si="1079"/>
        <v>43499</v>
      </c>
      <c r="BL121" s="67">
        <f t="shared" si="1079"/>
        <v>43500</v>
      </c>
      <c r="BM121" s="67">
        <f t="shared" si="1079"/>
        <v>43501</v>
      </c>
      <c r="BN121" s="67">
        <f t="shared" si="1079"/>
        <v>43502</v>
      </c>
      <c r="BO121" s="67">
        <f t="shared" si="1079"/>
        <v>43503</v>
      </c>
      <c r="BP121" s="67">
        <f t="shared" si="1079"/>
        <v>43504</v>
      </c>
      <c r="BQ121" s="67">
        <f t="shared" si="1079"/>
        <v>43505</v>
      </c>
      <c r="BR121" s="67">
        <f t="shared" si="1079"/>
        <v>43506</v>
      </c>
      <c r="BS121" s="67">
        <f t="shared" si="1079"/>
        <v>43507</v>
      </c>
      <c r="BT121" s="67">
        <f t="shared" si="1079"/>
        <v>43508</v>
      </c>
      <c r="BU121" s="67">
        <f t="shared" si="1079"/>
        <v>43509</v>
      </c>
      <c r="BV121" s="67">
        <f t="shared" si="1079"/>
        <v>43510</v>
      </c>
      <c r="BW121" s="67">
        <f t="shared" si="1079"/>
        <v>43511</v>
      </c>
      <c r="BX121" s="67">
        <f t="shared" si="1079"/>
        <v>43512</v>
      </c>
      <c r="BY121" s="67">
        <f t="shared" si="1080"/>
        <v>43513</v>
      </c>
      <c r="BZ121" s="67">
        <f t="shared" si="1080"/>
        <v>43514</v>
      </c>
      <c r="CA121" s="67">
        <f t="shared" si="1080"/>
        <v>43515</v>
      </c>
      <c r="CB121" s="67">
        <f t="shared" si="1080"/>
        <v>43516</v>
      </c>
      <c r="CC121" s="67">
        <f t="shared" si="1080"/>
        <v>43517</v>
      </c>
      <c r="CD121" s="67">
        <f t="shared" si="1080"/>
        <v>43518</v>
      </c>
      <c r="CE121" s="67">
        <f t="shared" si="1080"/>
        <v>43519</v>
      </c>
      <c r="CF121" s="67">
        <f t="shared" si="1080"/>
        <v>43520</v>
      </c>
      <c r="CG121" s="67">
        <f t="shared" si="1080"/>
        <v>43521</v>
      </c>
      <c r="CH121" s="67">
        <f t="shared" si="1080"/>
        <v>43522</v>
      </c>
      <c r="CI121" s="67">
        <f t="shared" si="1080"/>
        <v>43523</v>
      </c>
      <c r="CJ121" s="67">
        <f t="shared" si="1080"/>
        <v>43524</v>
      </c>
      <c r="CK121" s="67">
        <f t="shared" si="1081"/>
        <v>43525</v>
      </c>
      <c r="CL121" s="67">
        <f t="shared" si="1081"/>
        <v>43526</v>
      </c>
      <c r="CM121" s="67">
        <f t="shared" si="1081"/>
        <v>43527</v>
      </c>
      <c r="CN121" s="67">
        <f t="shared" si="1081"/>
        <v>43528</v>
      </c>
      <c r="CO121" s="67">
        <f t="shared" si="1081"/>
        <v>43529</v>
      </c>
      <c r="CP121" s="67">
        <f t="shared" si="1081"/>
        <v>43530</v>
      </c>
      <c r="CQ121" s="67">
        <f t="shared" si="1081"/>
        <v>43531</v>
      </c>
      <c r="CR121" s="67">
        <f t="shared" si="1081"/>
        <v>43532</v>
      </c>
      <c r="CS121" s="67">
        <f t="shared" si="1081"/>
        <v>43533</v>
      </c>
      <c r="CT121" s="67">
        <f t="shared" si="1081"/>
        <v>43534</v>
      </c>
      <c r="CU121" s="67">
        <f t="shared" si="1081"/>
        <v>43535</v>
      </c>
      <c r="CV121" s="67">
        <f t="shared" si="1081"/>
        <v>43536</v>
      </c>
      <c r="CW121" s="67">
        <f t="shared" si="1081"/>
        <v>43537</v>
      </c>
      <c r="CX121" s="67">
        <f t="shared" si="1081"/>
        <v>43538</v>
      </c>
      <c r="CY121" s="67">
        <f t="shared" si="1081"/>
        <v>43539</v>
      </c>
      <c r="CZ121" s="67">
        <f t="shared" si="1081"/>
        <v>43540</v>
      </c>
      <c r="DA121" s="67">
        <f t="shared" si="1082"/>
        <v>43541</v>
      </c>
      <c r="DB121" s="67">
        <f t="shared" si="1082"/>
        <v>43542</v>
      </c>
      <c r="DC121" s="67">
        <f t="shared" si="1082"/>
        <v>43543</v>
      </c>
      <c r="DD121" s="67">
        <f t="shared" si="1082"/>
        <v>43544</v>
      </c>
      <c r="DE121" s="67">
        <f t="shared" si="1082"/>
        <v>43545</v>
      </c>
      <c r="DF121" s="67">
        <f t="shared" si="1082"/>
        <v>43546</v>
      </c>
      <c r="DG121" s="67">
        <f t="shared" si="1082"/>
        <v>43547</v>
      </c>
      <c r="DH121" s="67">
        <f t="shared" si="1082"/>
        <v>43548</v>
      </c>
      <c r="DI121" s="67">
        <f t="shared" si="1082"/>
        <v>43549</v>
      </c>
      <c r="DJ121" s="67">
        <f t="shared" si="1082"/>
        <v>43550</v>
      </c>
      <c r="DK121" s="67">
        <f t="shared" si="1082"/>
        <v>43551</v>
      </c>
      <c r="DL121" s="67">
        <f t="shared" si="1082"/>
        <v>43552</v>
      </c>
      <c r="DM121" s="67">
        <f t="shared" si="1082"/>
        <v>43553</v>
      </c>
      <c r="DN121" s="67">
        <f t="shared" si="1082"/>
        <v>43554</v>
      </c>
      <c r="DO121" s="67">
        <f t="shared" si="1082"/>
        <v>43555</v>
      </c>
      <c r="DP121" s="67">
        <f t="shared" si="1083"/>
        <v>43556</v>
      </c>
      <c r="DQ121" s="67">
        <f t="shared" si="1083"/>
        <v>43557</v>
      </c>
      <c r="DR121" s="67">
        <f t="shared" si="1083"/>
        <v>43558</v>
      </c>
      <c r="DS121" s="67">
        <f t="shared" si="1083"/>
        <v>43559</v>
      </c>
      <c r="DT121" s="67">
        <f t="shared" si="1083"/>
        <v>43560</v>
      </c>
      <c r="DU121" s="67">
        <f t="shared" si="1083"/>
        <v>43561</v>
      </c>
      <c r="DV121" s="67">
        <f t="shared" si="1083"/>
        <v>43562</v>
      </c>
      <c r="DW121" s="67">
        <f t="shared" si="1083"/>
        <v>43563</v>
      </c>
      <c r="DX121" s="67">
        <f t="shared" si="1083"/>
        <v>43564</v>
      </c>
      <c r="DY121" s="67">
        <f t="shared" si="1083"/>
        <v>43565</v>
      </c>
      <c r="DZ121" s="67">
        <f t="shared" si="1083"/>
        <v>43566</v>
      </c>
      <c r="EA121" s="67">
        <f t="shared" si="1083"/>
        <v>43567</v>
      </c>
      <c r="EB121" s="67">
        <f t="shared" si="1083"/>
        <v>43568</v>
      </c>
      <c r="EC121" s="67">
        <f t="shared" si="1083"/>
        <v>43569</v>
      </c>
      <c r="ED121" s="67">
        <f t="shared" si="1083"/>
        <v>43570</v>
      </c>
      <c r="EE121" s="67">
        <f t="shared" si="1083"/>
        <v>43571</v>
      </c>
      <c r="EF121" s="67">
        <f t="shared" si="1084"/>
        <v>43572</v>
      </c>
      <c r="EG121" s="67">
        <f t="shared" si="1084"/>
        <v>43573</v>
      </c>
      <c r="EH121" s="67">
        <f t="shared" si="1084"/>
        <v>43574</v>
      </c>
      <c r="EI121" s="67">
        <f t="shared" si="1084"/>
        <v>43575</v>
      </c>
      <c r="EJ121" s="67">
        <f t="shared" si="1084"/>
        <v>43576</v>
      </c>
      <c r="EK121" s="67">
        <f t="shared" si="1084"/>
        <v>43577</v>
      </c>
      <c r="EL121" s="67">
        <f t="shared" si="1084"/>
        <v>43578</v>
      </c>
      <c r="EM121" s="67">
        <f t="shared" si="1084"/>
        <v>43579</v>
      </c>
      <c r="EN121" s="67">
        <f t="shared" si="1084"/>
        <v>43580</v>
      </c>
      <c r="EO121" s="67">
        <f t="shared" si="1084"/>
        <v>43581</v>
      </c>
      <c r="EP121" s="67">
        <f t="shared" si="1084"/>
        <v>43582</v>
      </c>
      <c r="EQ121" s="67">
        <f t="shared" si="1084"/>
        <v>43583</v>
      </c>
      <c r="ER121" s="67">
        <f t="shared" si="1084"/>
        <v>43584</v>
      </c>
      <c r="ES121" s="67">
        <f t="shared" si="1084"/>
        <v>43585</v>
      </c>
      <c r="ET121" s="67">
        <f t="shared" si="1085"/>
        <v>43586</v>
      </c>
      <c r="EU121" s="67">
        <f t="shared" si="1085"/>
        <v>43587</v>
      </c>
      <c r="EV121" s="67">
        <f t="shared" si="1085"/>
        <v>43588</v>
      </c>
      <c r="EW121" s="67">
        <f t="shared" si="1085"/>
        <v>43589</v>
      </c>
      <c r="EX121" s="67">
        <f t="shared" si="1085"/>
        <v>43590</v>
      </c>
      <c r="EY121" s="67">
        <f t="shared" si="1085"/>
        <v>43591</v>
      </c>
      <c r="EZ121" s="67">
        <f t="shared" si="1085"/>
        <v>43592</v>
      </c>
      <c r="FA121" s="67">
        <f t="shared" si="1085"/>
        <v>43593</v>
      </c>
      <c r="FB121" s="67">
        <f t="shared" si="1085"/>
        <v>43594</v>
      </c>
      <c r="FC121" s="67">
        <f t="shared" si="1085"/>
        <v>43595</v>
      </c>
      <c r="FD121" s="67">
        <f t="shared" si="1085"/>
        <v>43596</v>
      </c>
      <c r="FE121" s="67">
        <f t="shared" si="1085"/>
        <v>43597</v>
      </c>
      <c r="FF121" s="67">
        <f t="shared" si="1085"/>
        <v>43598</v>
      </c>
      <c r="FG121" s="67">
        <f t="shared" si="1085"/>
        <v>43599</v>
      </c>
      <c r="FH121" s="67">
        <f t="shared" si="1085"/>
        <v>43600</v>
      </c>
      <c r="FI121" s="67">
        <f t="shared" si="1085"/>
        <v>43601</v>
      </c>
      <c r="FJ121" s="67">
        <f t="shared" si="1086"/>
        <v>43602</v>
      </c>
      <c r="FK121" s="67">
        <f t="shared" si="1086"/>
        <v>43603</v>
      </c>
      <c r="FL121" s="67">
        <f t="shared" si="1086"/>
        <v>43604</v>
      </c>
      <c r="FM121" s="67">
        <f t="shared" si="1086"/>
        <v>43605</v>
      </c>
      <c r="FN121" s="67">
        <f t="shared" si="1086"/>
        <v>43606</v>
      </c>
      <c r="FO121" s="67">
        <f t="shared" si="1086"/>
        <v>43607</v>
      </c>
      <c r="FP121" s="67">
        <f t="shared" si="1086"/>
        <v>43608</v>
      </c>
      <c r="FQ121" s="67">
        <f t="shared" si="1086"/>
        <v>43609</v>
      </c>
      <c r="FR121" s="67">
        <f t="shared" si="1086"/>
        <v>43610</v>
      </c>
      <c r="FS121" s="67">
        <f t="shared" si="1086"/>
        <v>43611</v>
      </c>
      <c r="FT121" s="67">
        <f t="shared" si="1086"/>
        <v>43612</v>
      </c>
      <c r="FU121" s="67">
        <f t="shared" si="1086"/>
        <v>43613</v>
      </c>
      <c r="FV121" s="67">
        <f t="shared" si="1086"/>
        <v>43614</v>
      </c>
      <c r="FW121" s="67">
        <f t="shared" si="1086"/>
        <v>43615</v>
      </c>
      <c r="FX121" s="67">
        <f t="shared" si="1086"/>
        <v>43616</v>
      </c>
      <c r="FY121" s="67">
        <f t="shared" si="1087"/>
        <v>43617</v>
      </c>
      <c r="FZ121" s="67">
        <f t="shared" si="1087"/>
        <v>43618</v>
      </c>
      <c r="GA121" s="67">
        <f t="shared" si="1087"/>
        <v>43619</v>
      </c>
      <c r="GB121" s="67">
        <f t="shared" si="1087"/>
        <v>43620</v>
      </c>
      <c r="GC121" s="67">
        <f t="shared" si="1087"/>
        <v>43621</v>
      </c>
      <c r="GD121" s="67">
        <f t="shared" si="1087"/>
        <v>43622</v>
      </c>
      <c r="GE121" s="67">
        <f t="shared" si="1087"/>
        <v>43623</v>
      </c>
      <c r="GF121" s="67">
        <f t="shared" si="1087"/>
        <v>43624</v>
      </c>
      <c r="GG121" s="67">
        <f t="shared" si="1087"/>
        <v>43625</v>
      </c>
      <c r="GH121" s="67">
        <f t="shared" si="1087"/>
        <v>43626</v>
      </c>
      <c r="GI121" s="67">
        <f t="shared" si="1087"/>
        <v>43627</v>
      </c>
      <c r="GJ121" s="67">
        <f t="shared" si="1087"/>
        <v>43628</v>
      </c>
      <c r="GK121" s="67">
        <f t="shared" si="1087"/>
        <v>43629</v>
      </c>
      <c r="GL121" s="67">
        <f t="shared" si="1087"/>
        <v>43630</v>
      </c>
      <c r="GM121" s="67">
        <f t="shared" si="1087"/>
        <v>43631</v>
      </c>
      <c r="GN121" s="67">
        <f t="shared" si="1087"/>
        <v>43632</v>
      </c>
      <c r="GO121" s="67">
        <f t="shared" si="1088"/>
        <v>43633</v>
      </c>
      <c r="GP121" s="67">
        <f t="shared" si="1088"/>
        <v>43634</v>
      </c>
      <c r="GQ121" s="67">
        <f t="shared" si="1088"/>
        <v>43635</v>
      </c>
      <c r="GR121" s="67">
        <f t="shared" si="1088"/>
        <v>43636</v>
      </c>
      <c r="GS121" s="67">
        <f t="shared" si="1088"/>
        <v>43637</v>
      </c>
      <c r="GT121" s="67">
        <f t="shared" si="1088"/>
        <v>43638</v>
      </c>
      <c r="GU121" s="67">
        <f t="shared" si="1088"/>
        <v>43639</v>
      </c>
      <c r="GV121" s="67">
        <f t="shared" si="1088"/>
        <v>43640</v>
      </c>
      <c r="GW121" s="67">
        <f t="shared" si="1088"/>
        <v>43641</v>
      </c>
      <c r="GX121" s="67">
        <f t="shared" si="1088"/>
        <v>43642</v>
      </c>
      <c r="GY121" s="67">
        <f t="shared" si="1088"/>
        <v>43643</v>
      </c>
      <c r="GZ121" s="67">
        <f t="shared" si="1088"/>
        <v>43644</v>
      </c>
      <c r="HA121" s="67">
        <f t="shared" si="1088"/>
        <v>43645</v>
      </c>
      <c r="HB121" s="67">
        <f t="shared" si="1088"/>
        <v>43646</v>
      </c>
      <c r="HC121" s="67">
        <f t="shared" si="1089"/>
        <v>43647</v>
      </c>
      <c r="HD121" s="67">
        <f t="shared" si="1089"/>
        <v>43648</v>
      </c>
      <c r="HE121" s="67">
        <f t="shared" si="1089"/>
        <v>43649</v>
      </c>
      <c r="HF121" s="67">
        <f t="shared" si="1089"/>
        <v>43650</v>
      </c>
      <c r="HG121" s="67">
        <f t="shared" si="1089"/>
        <v>43651</v>
      </c>
      <c r="HH121" s="67">
        <f t="shared" si="1089"/>
        <v>43652</v>
      </c>
      <c r="HI121" s="67">
        <f t="shared" si="1089"/>
        <v>43653</v>
      </c>
      <c r="HJ121" s="67">
        <f t="shared" si="1089"/>
        <v>43654</v>
      </c>
      <c r="HK121" s="67">
        <f t="shared" si="1089"/>
        <v>43655</v>
      </c>
      <c r="HL121" s="67">
        <f t="shared" si="1089"/>
        <v>43656</v>
      </c>
      <c r="HM121" s="67">
        <f t="shared" si="1089"/>
        <v>43657</v>
      </c>
      <c r="HN121" s="67">
        <f t="shared" si="1089"/>
        <v>43658</v>
      </c>
      <c r="HO121" s="67">
        <f t="shared" si="1089"/>
        <v>43659</v>
      </c>
      <c r="HP121" s="67">
        <f t="shared" si="1089"/>
        <v>43660</v>
      </c>
      <c r="HQ121" s="67">
        <f t="shared" si="1089"/>
        <v>43661</v>
      </c>
      <c r="HR121" s="67">
        <f t="shared" si="1089"/>
        <v>43662</v>
      </c>
      <c r="HS121" s="67">
        <f t="shared" si="1090"/>
        <v>43663</v>
      </c>
      <c r="HT121" s="67">
        <f t="shared" si="1090"/>
        <v>43664</v>
      </c>
      <c r="HU121" s="67">
        <f t="shared" si="1090"/>
        <v>43665</v>
      </c>
      <c r="HV121" s="67">
        <f t="shared" si="1090"/>
        <v>43666</v>
      </c>
      <c r="HW121" s="67">
        <f t="shared" si="1090"/>
        <v>43667</v>
      </c>
      <c r="HX121" s="67">
        <f t="shared" si="1090"/>
        <v>43668</v>
      </c>
      <c r="HY121" s="67">
        <f t="shared" si="1090"/>
        <v>43669</v>
      </c>
      <c r="HZ121" s="67">
        <f t="shared" si="1090"/>
        <v>43670</v>
      </c>
      <c r="IA121" s="67">
        <f t="shared" si="1090"/>
        <v>43671</v>
      </c>
      <c r="IB121" s="67">
        <f t="shared" si="1090"/>
        <v>43672</v>
      </c>
      <c r="IC121" s="67">
        <f t="shared" si="1090"/>
        <v>43673</v>
      </c>
      <c r="ID121" s="67">
        <f t="shared" si="1090"/>
        <v>43674</v>
      </c>
      <c r="IE121" s="67">
        <f t="shared" si="1090"/>
        <v>43675</v>
      </c>
      <c r="IF121" s="67">
        <f t="shared" si="1090"/>
        <v>43676</v>
      </c>
      <c r="IG121" s="67">
        <f t="shared" si="1090"/>
        <v>43677</v>
      </c>
      <c r="IH121" s="67">
        <f t="shared" si="1091"/>
        <v>43678</v>
      </c>
      <c r="II121" s="67">
        <f t="shared" si="1091"/>
        <v>43679</v>
      </c>
      <c r="IJ121" s="67">
        <f t="shared" si="1091"/>
        <v>43680</v>
      </c>
      <c r="IK121" s="67">
        <f t="shared" si="1091"/>
        <v>43681</v>
      </c>
      <c r="IL121" s="67">
        <f t="shared" si="1091"/>
        <v>43682</v>
      </c>
      <c r="IM121" s="67">
        <f t="shared" si="1091"/>
        <v>43683</v>
      </c>
      <c r="IN121" s="67">
        <f t="shared" si="1091"/>
        <v>43684</v>
      </c>
      <c r="IO121" s="67">
        <f t="shared" si="1091"/>
        <v>43685</v>
      </c>
      <c r="IP121" s="67">
        <f t="shared" si="1091"/>
        <v>43686</v>
      </c>
      <c r="IQ121" s="67">
        <f t="shared" si="1091"/>
        <v>43687</v>
      </c>
      <c r="IR121" s="67">
        <f t="shared" si="1091"/>
        <v>43688</v>
      </c>
      <c r="IS121" s="67">
        <f t="shared" si="1091"/>
        <v>43689</v>
      </c>
      <c r="IT121" s="67">
        <f t="shared" si="1091"/>
        <v>43690</v>
      </c>
      <c r="IU121" s="67">
        <f t="shared" si="1091"/>
        <v>43691</v>
      </c>
      <c r="IV121" s="67">
        <f t="shared" si="1091"/>
        <v>43692</v>
      </c>
      <c r="IW121" s="67">
        <f t="shared" si="1091"/>
        <v>43693</v>
      </c>
      <c r="IX121" s="67">
        <f t="shared" si="1092"/>
        <v>43694</v>
      </c>
      <c r="IY121" s="67">
        <f t="shared" si="1092"/>
        <v>43695</v>
      </c>
      <c r="IZ121" s="67">
        <f t="shared" si="1092"/>
        <v>43696</v>
      </c>
      <c r="JA121" s="67">
        <f t="shared" si="1092"/>
        <v>43697</v>
      </c>
      <c r="JB121" s="67">
        <f t="shared" si="1092"/>
        <v>43698</v>
      </c>
      <c r="JC121" s="67">
        <f t="shared" si="1092"/>
        <v>43699</v>
      </c>
      <c r="JD121" s="67">
        <f t="shared" si="1092"/>
        <v>43700</v>
      </c>
      <c r="JE121" s="67">
        <f t="shared" si="1092"/>
        <v>43701</v>
      </c>
      <c r="JF121" s="67">
        <f t="shared" si="1092"/>
        <v>43702</v>
      </c>
      <c r="JG121" s="67">
        <f t="shared" si="1092"/>
        <v>43703</v>
      </c>
      <c r="JH121" s="67">
        <f t="shared" si="1092"/>
        <v>43704</v>
      </c>
      <c r="JI121" s="67">
        <f t="shared" si="1092"/>
        <v>43705</v>
      </c>
      <c r="JJ121" s="67">
        <f t="shared" si="1092"/>
        <v>43706</v>
      </c>
      <c r="JK121" s="67">
        <f t="shared" si="1092"/>
        <v>43707</v>
      </c>
      <c r="JL121" s="67">
        <f t="shared" si="1092"/>
        <v>43708</v>
      </c>
      <c r="JM121" s="67">
        <f t="shared" si="1093"/>
        <v>43709</v>
      </c>
      <c r="JN121" s="67">
        <f t="shared" si="1093"/>
        <v>43710</v>
      </c>
      <c r="JO121" s="67">
        <f t="shared" si="1093"/>
        <v>43711</v>
      </c>
      <c r="JP121" s="67">
        <f t="shared" si="1093"/>
        <v>43712</v>
      </c>
      <c r="JQ121" s="67">
        <f t="shared" si="1093"/>
        <v>43713</v>
      </c>
      <c r="JR121" s="67">
        <f t="shared" si="1093"/>
        <v>43714</v>
      </c>
      <c r="JS121" s="67">
        <f t="shared" si="1093"/>
        <v>43715</v>
      </c>
      <c r="JT121" s="67">
        <f t="shared" si="1093"/>
        <v>43716</v>
      </c>
      <c r="JU121" s="67">
        <f t="shared" si="1093"/>
        <v>43717</v>
      </c>
      <c r="JV121" s="67">
        <f t="shared" si="1093"/>
        <v>43718</v>
      </c>
      <c r="JW121" s="67">
        <f t="shared" si="1093"/>
        <v>43719</v>
      </c>
      <c r="JX121" s="67">
        <f t="shared" si="1093"/>
        <v>43720</v>
      </c>
      <c r="JY121" s="67">
        <f t="shared" si="1093"/>
        <v>43721</v>
      </c>
      <c r="JZ121" s="67">
        <f t="shared" si="1093"/>
        <v>43722</v>
      </c>
      <c r="KA121" s="67">
        <f t="shared" si="1093"/>
        <v>43723</v>
      </c>
      <c r="KB121" s="67">
        <f t="shared" si="1093"/>
        <v>43724</v>
      </c>
      <c r="KC121" s="67">
        <f t="shared" si="1094"/>
        <v>43725</v>
      </c>
      <c r="KD121" s="67">
        <f t="shared" si="1094"/>
        <v>43726</v>
      </c>
      <c r="KE121" s="67">
        <f t="shared" si="1094"/>
        <v>43727</v>
      </c>
      <c r="KF121" s="67">
        <f t="shared" si="1094"/>
        <v>43728</v>
      </c>
      <c r="KG121" s="67">
        <f t="shared" si="1094"/>
        <v>43729</v>
      </c>
      <c r="KH121" s="67">
        <f t="shared" si="1094"/>
        <v>43730</v>
      </c>
      <c r="KI121" s="67">
        <f t="shared" si="1094"/>
        <v>43731</v>
      </c>
      <c r="KJ121" s="67">
        <f t="shared" si="1094"/>
        <v>43732</v>
      </c>
      <c r="KK121" s="67">
        <f t="shared" si="1094"/>
        <v>43733</v>
      </c>
      <c r="KL121" s="67">
        <f t="shared" si="1094"/>
        <v>43734</v>
      </c>
      <c r="KM121" s="67">
        <f t="shared" si="1094"/>
        <v>43735</v>
      </c>
      <c r="KN121" s="67">
        <f t="shared" si="1094"/>
        <v>43736</v>
      </c>
      <c r="KO121" s="67">
        <f t="shared" si="1094"/>
        <v>43737</v>
      </c>
      <c r="KP121" s="67">
        <f t="shared" si="1094"/>
        <v>43738</v>
      </c>
      <c r="KQ121" s="67">
        <f t="shared" si="1095"/>
        <v>43739</v>
      </c>
      <c r="KR121" s="67">
        <f t="shared" si="1095"/>
        <v>43740</v>
      </c>
      <c r="KS121" s="67">
        <f t="shared" si="1095"/>
        <v>43741</v>
      </c>
      <c r="KT121" s="67">
        <f t="shared" si="1095"/>
        <v>43742</v>
      </c>
      <c r="KU121" s="67">
        <f t="shared" si="1095"/>
        <v>43743</v>
      </c>
      <c r="KV121" s="67">
        <f t="shared" si="1095"/>
        <v>43744</v>
      </c>
      <c r="KW121" s="67">
        <f t="shared" si="1095"/>
        <v>43745</v>
      </c>
      <c r="KX121" s="67">
        <f t="shared" si="1095"/>
        <v>43746</v>
      </c>
      <c r="KY121" s="67">
        <f t="shared" si="1095"/>
        <v>43747</v>
      </c>
      <c r="KZ121" s="67">
        <f t="shared" si="1095"/>
        <v>43748</v>
      </c>
      <c r="LA121" s="67">
        <f t="shared" si="1095"/>
        <v>43749</v>
      </c>
      <c r="LB121" s="67">
        <f t="shared" si="1095"/>
        <v>43750</v>
      </c>
      <c r="LC121" s="67">
        <f t="shared" si="1095"/>
        <v>43751</v>
      </c>
      <c r="LD121" s="67">
        <f t="shared" si="1095"/>
        <v>43752</v>
      </c>
      <c r="LE121" s="67">
        <f t="shared" si="1095"/>
        <v>43753</v>
      </c>
      <c r="LF121" s="67">
        <f t="shared" si="1095"/>
        <v>43754</v>
      </c>
      <c r="LG121" s="67">
        <f t="shared" si="1096"/>
        <v>43755</v>
      </c>
      <c r="LH121" s="67">
        <f t="shared" si="1096"/>
        <v>43756</v>
      </c>
      <c r="LI121" s="67">
        <f t="shared" si="1096"/>
        <v>43757</v>
      </c>
      <c r="LJ121" s="67">
        <f t="shared" si="1096"/>
        <v>43758</v>
      </c>
      <c r="LK121" s="67">
        <f t="shared" si="1096"/>
        <v>43759</v>
      </c>
      <c r="LL121" s="67">
        <f t="shared" si="1096"/>
        <v>43760</v>
      </c>
      <c r="LM121" s="67">
        <f t="shared" si="1096"/>
        <v>43761</v>
      </c>
      <c r="LN121" s="67">
        <f t="shared" si="1096"/>
        <v>43762</v>
      </c>
      <c r="LO121" s="67">
        <f t="shared" si="1096"/>
        <v>43763</v>
      </c>
      <c r="LP121" s="67">
        <f t="shared" si="1096"/>
        <v>43764</v>
      </c>
      <c r="LQ121" s="67">
        <f t="shared" si="1096"/>
        <v>43765</v>
      </c>
      <c r="LR121" s="67">
        <f t="shared" si="1096"/>
        <v>43766</v>
      </c>
      <c r="LS121" s="67">
        <f t="shared" si="1096"/>
        <v>43767</v>
      </c>
      <c r="LT121" s="67">
        <f t="shared" si="1096"/>
        <v>43768</v>
      </c>
      <c r="LU121" s="67">
        <f t="shared" si="1096"/>
        <v>43769</v>
      </c>
      <c r="LV121" s="67">
        <f t="shared" si="1097"/>
        <v>43770</v>
      </c>
      <c r="LW121" s="67">
        <f t="shared" si="1097"/>
        <v>43771</v>
      </c>
      <c r="LX121" s="67">
        <f t="shared" si="1097"/>
        <v>43772</v>
      </c>
      <c r="LY121" s="67">
        <f t="shared" si="1097"/>
        <v>43773</v>
      </c>
      <c r="LZ121" s="67">
        <f t="shared" si="1097"/>
        <v>43774</v>
      </c>
      <c r="MA121" s="67">
        <f t="shared" si="1097"/>
        <v>43775</v>
      </c>
      <c r="MB121" s="67">
        <f t="shared" si="1097"/>
        <v>43776</v>
      </c>
      <c r="MC121" s="67">
        <f t="shared" si="1097"/>
        <v>43777</v>
      </c>
      <c r="MD121" s="67">
        <f t="shared" si="1097"/>
        <v>43778</v>
      </c>
      <c r="ME121" s="67">
        <f t="shared" si="1097"/>
        <v>43779</v>
      </c>
      <c r="MF121" s="67">
        <f t="shared" si="1097"/>
        <v>43780</v>
      </c>
      <c r="MG121" s="67">
        <f t="shared" si="1097"/>
        <v>43781</v>
      </c>
      <c r="MH121" s="67">
        <f t="shared" si="1097"/>
        <v>43782</v>
      </c>
      <c r="MI121" s="67">
        <f t="shared" si="1097"/>
        <v>43783</v>
      </c>
      <c r="MJ121" s="67">
        <f t="shared" si="1097"/>
        <v>43784</v>
      </c>
      <c r="MK121" s="67">
        <f t="shared" si="1097"/>
        <v>43785</v>
      </c>
      <c r="ML121" s="67">
        <f t="shared" si="1098"/>
        <v>43786</v>
      </c>
      <c r="MM121" s="67">
        <f t="shared" si="1098"/>
        <v>43787</v>
      </c>
      <c r="MN121" s="67">
        <f t="shared" si="1098"/>
        <v>43788</v>
      </c>
      <c r="MO121" s="67">
        <f t="shared" si="1098"/>
        <v>43789</v>
      </c>
      <c r="MP121" s="67">
        <f t="shared" si="1098"/>
        <v>43790</v>
      </c>
      <c r="MQ121" s="67">
        <f t="shared" si="1098"/>
        <v>43791</v>
      </c>
      <c r="MR121" s="67">
        <f t="shared" si="1098"/>
        <v>43792</v>
      </c>
      <c r="MS121" s="67">
        <f t="shared" si="1098"/>
        <v>43793</v>
      </c>
      <c r="MT121" s="67">
        <f t="shared" si="1098"/>
        <v>43794</v>
      </c>
      <c r="MU121" s="67">
        <f t="shared" si="1098"/>
        <v>43795</v>
      </c>
      <c r="MV121" s="67">
        <f t="shared" si="1098"/>
        <v>43796</v>
      </c>
      <c r="MW121" s="67">
        <f t="shared" si="1098"/>
        <v>43797</v>
      </c>
      <c r="MX121" s="67">
        <f t="shared" si="1098"/>
        <v>43798</v>
      </c>
      <c r="MY121" s="67">
        <f t="shared" si="1098"/>
        <v>43799</v>
      </c>
      <c r="MZ121" s="67">
        <f t="shared" si="1099"/>
        <v>43800</v>
      </c>
      <c r="NA121" s="67">
        <f t="shared" si="1099"/>
        <v>43801</v>
      </c>
      <c r="NB121" s="67">
        <f t="shared" si="1099"/>
        <v>43802</v>
      </c>
      <c r="NC121" s="67">
        <f t="shared" si="1099"/>
        <v>43803</v>
      </c>
      <c r="ND121" s="67">
        <f t="shared" si="1099"/>
        <v>43804</v>
      </c>
      <c r="NE121" s="67">
        <f t="shared" si="1099"/>
        <v>43805</v>
      </c>
      <c r="NF121" s="67">
        <f t="shared" si="1099"/>
        <v>43806</v>
      </c>
      <c r="NG121" s="67">
        <f t="shared" si="1099"/>
        <v>43807</v>
      </c>
      <c r="NH121" s="67">
        <f t="shared" si="1099"/>
        <v>43808</v>
      </c>
      <c r="NI121" s="67">
        <f t="shared" si="1099"/>
        <v>43809</v>
      </c>
      <c r="NJ121" s="67">
        <f t="shared" si="1099"/>
        <v>43810</v>
      </c>
      <c r="NK121" s="67">
        <f t="shared" si="1099"/>
        <v>43811</v>
      </c>
      <c r="NL121" s="67">
        <f t="shared" si="1099"/>
        <v>43812</v>
      </c>
      <c r="NM121" s="67">
        <f t="shared" si="1099"/>
        <v>43813</v>
      </c>
      <c r="NN121" s="67">
        <f t="shared" si="1099"/>
        <v>43814</v>
      </c>
      <c r="NO121" s="67">
        <f t="shared" si="1099"/>
        <v>43815</v>
      </c>
      <c r="NP121" s="67">
        <f t="shared" si="1100"/>
        <v>43816</v>
      </c>
      <c r="NQ121" s="67">
        <f t="shared" si="1100"/>
        <v>43817</v>
      </c>
      <c r="NR121" s="67">
        <f t="shared" si="1100"/>
        <v>43818</v>
      </c>
      <c r="NS121" s="67">
        <f t="shared" si="1100"/>
        <v>43819</v>
      </c>
      <c r="NT121" s="67">
        <f t="shared" si="1100"/>
        <v>43820</v>
      </c>
      <c r="NU121" s="67">
        <f t="shared" si="1100"/>
        <v>43821</v>
      </c>
      <c r="NV121" s="67">
        <f t="shared" si="1100"/>
        <v>43822</v>
      </c>
      <c r="NW121" s="67">
        <f t="shared" si="1100"/>
        <v>43823</v>
      </c>
      <c r="NX121" s="67">
        <f t="shared" si="1100"/>
        <v>43824</v>
      </c>
      <c r="NY121" s="67">
        <f t="shared" si="1100"/>
        <v>43825</v>
      </c>
      <c r="NZ121" s="67">
        <f t="shared" si="1100"/>
        <v>43826</v>
      </c>
      <c r="OA121" s="67">
        <f t="shared" si="1100"/>
        <v>43827</v>
      </c>
      <c r="OB121" s="67">
        <f t="shared" si="1100"/>
        <v>43828</v>
      </c>
      <c r="OC121" s="67">
        <f t="shared" si="1100"/>
        <v>43829</v>
      </c>
      <c r="OD121" s="67">
        <f t="shared" si="1100"/>
        <v>43830</v>
      </c>
      <c r="OE121" s="157"/>
      <c r="OF121" s="28">
        <f t="shared" ref="OF121" si="1109">OK121+OM121+OO121+OQ121+OS121+OU121+OW121</f>
        <v>0</v>
      </c>
      <c r="OG121" s="28">
        <f t="shared" ref="OG121" si="1110">OL121+ON121+OP121+OR121+OT121+OV121+OX121</f>
        <v>0</v>
      </c>
      <c r="OH121" s="29">
        <f>D121-OF121</f>
        <v>0</v>
      </c>
      <c r="OI121" s="29">
        <f>G121-OG121</f>
        <v>0</v>
      </c>
      <c r="OJ121" s="90" t="str">
        <f>J121</f>
        <v>kompl.</v>
      </c>
      <c r="OK121" s="210"/>
      <c r="OL121" s="29">
        <f>OK121*F121</f>
        <v>0</v>
      </c>
      <c r="OM121" s="210"/>
      <c r="ON121" s="29">
        <f>OM121*F121</f>
        <v>0</v>
      </c>
      <c r="OO121" s="211"/>
      <c r="OP121" s="29">
        <f>OO121*F121</f>
        <v>0</v>
      </c>
      <c r="OQ121" s="211"/>
      <c r="OR121" s="29">
        <f>OQ121*F121</f>
        <v>0</v>
      </c>
      <c r="OS121" s="211"/>
      <c r="OT121" s="29">
        <f>OS121*F121</f>
        <v>0</v>
      </c>
      <c r="OU121" s="211"/>
      <c r="OV121" s="29">
        <f>OU121*F121</f>
        <v>0</v>
      </c>
      <c r="OW121" s="211"/>
      <c r="OX121" s="29">
        <f>OW121*F121</f>
        <v>0</v>
      </c>
      <c r="OY121" s="157"/>
    </row>
    <row r="122" spans="1:415" ht="12.75" x14ac:dyDescent="0.2">
      <c r="A122" s="156" t="s">
        <v>66</v>
      </c>
      <c r="B122" s="146" t="s">
        <v>119</v>
      </c>
      <c r="C122" s="131"/>
      <c r="D122" s="131"/>
      <c r="E122" s="131"/>
      <c r="F122" s="150"/>
      <c r="G122" s="131"/>
      <c r="H122" s="151"/>
      <c r="I122" s="135"/>
      <c r="J122" s="132"/>
      <c r="K122" s="136"/>
      <c r="L122" s="136"/>
      <c r="M122" s="136"/>
      <c r="N122" s="136"/>
      <c r="O122" s="136"/>
      <c r="P122" s="136"/>
      <c r="Q122" s="136"/>
      <c r="R122" s="136"/>
      <c r="S122" s="136"/>
      <c r="T122" s="136"/>
      <c r="U122" s="136"/>
      <c r="V122" s="136"/>
      <c r="W122" s="136"/>
      <c r="X122" s="136"/>
      <c r="Y122" s="136"/>
      <c r="Z122" s="136"/>
      <c r="AA122" s="137"/>
      <c r="AB122" s="136"/>
      <c r="AC122" s="137"/>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c r="CL122" s="75"/>
      <c r="CM122" s="75"/>
      <c r="CN122" s="75"/>
      <c r="CO122" s="75"/>
      <c r="CP122" s="75"/>
      <c r="CQ122" s="75"/>
      <c r="CR122" s="75"/>
      <c r="CS122" s="75"/>
      <c r="CT122" s="75"/>
      <c r="CU122" s="75"/>
      <c r="CV122" s="75"/>
      <c r="CW122" s="75"/>
      <c r="CX122" s="75"/>
      <c r="CY122" s="75"/>
      <c r="CZ122" s="75"/>
      <c r="DA122" s="75"/>
      <c r="DB122" s="75"/>
      <c r="DC122" s="75"/>
      <c r="DD122" s="75"/>
      <c r="DE122" s="75"/>
      <c r="DF122" s="75"/>
      <c r="DG122" s="75"/>
      <c r="DH122" s="75"/>
      <c r="DI122" s="75"/>
      <c r="DJ122" s="75"/>
      <c r="DK122" s="75"/>
      <c r="DL122" s="75"/>
      <c r="DM122" s="75"/>
      <c r="DN122" s="75"/>
      <c r="DO122" s="75"/>
      <c r="DP122" s="75"/>
      <c r="DQ122" s="75"/>
      <c r="DR122" s="75"/>
      <c r="DS122" s="75"/>
      <c r="DT122" s="75"/>
      <c r="DU122" s="75"/>
      <c r="DV122" s="75"/>
      <c r="DW122" s="75"/>
      <c r="DX122" s="75"/>
      <c r="DY122" s="75"/>
      <c r="DZ122" s="75"/>
      <c r="EA122" s="75"/>
      <c r="EB122" s="75"/>
      <c r="EC122" s="75"/>
      <c r="ED122" s="75"/>
      <c r="EE122" s="75"/>
      <c r="EF122" s="75"/>
      <c r="EG122" s="75"/>
      <c r="EH122" s="75"/>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c r="IB122" s="75"/>
      <c r="IC122" s="75"/>
      <c r="ID122" s="75"/>
      <c r="IE122" s="75"/>
      <c r="IF122" s="75"/>
      <c r="IG122" s="75"/>
      <c r="IH122" s="75"/>
      <c r="II122" s="75"/>
      <c r="IJ122" s="75"/>
      <c r="IK122" s="75"/>
      <c r="IL122" s="75"/>
      <c r="IM122" s="75"/>
      <c r="IN122" s="75"/>
      <c r="IO122" s="75"/>
      <c r="IP122" s="75"/>
      <c r="IQ122" s="75"/>
      <c r="IR122" s="75"/>
      <c r="IS122" s="75"/>
      <c r="IT122" s="75"/>
      <c r="IU122" s="75"/>
      <c r="IV122" s="75"/>
      <c r="IW122" s="75"/>
      <c r="IX122" s="75"/>
      <c r="IY122" s="75"/>
      <c r="IZ122" s="75"/>
      <c r="JA122" s="75"/>
      <c r="JB122" s="75"/>
      <c r="JC122" s="75"/>
      <c r="JD122" s="75"/>
      <c r="JE122" s="75"/>
      <c r="JF122" s="75"/>
      <c r="JG122" s="75"/>
      <c r="JH122" s="75"/>
      <c r="JI122" s="75"/>
      <c r="JJ122" s="75"/>
      <c r="JK122" s="75"/>
      <c r="JL122" s="75"/>
      <c r="JM122" s="75"/>
      <c r="JN122" s="75"/>
      <c r="JO122" s="75"/>
      <c r="JP122" s="75"/>
      <c r="JQ122" s="75"/>
      <c r="JR122" s="75"/>
      <c r="JS122" s="75"/>
      <c r="JT122" s="75"/>
      <c r="JU122" s="75"/>
      <c r="JV122" s="75"/>
      <c r="JW122" s="75"/>
      <c r="JX122" s="75"/>
      <c r="JY122" s="75"/>
      <c r="JZ122" s="75"/>
      <c r="KA122" s="75"/>
      <c r="KB122" s="75"/>
      <c r="KC122" s="75"/>
      <c r="KD122" s="75"/>
      <c r="KE122" s="75"/>
      <c r="KF122" s="75"/>
      <c r="KG122" s="75"/>
      <c r="KH122" s="75"/>
      <c r="KI122" s="75"/>
      <c r="KJ122" s="75"/>
      <c r="KK122" s="75"/>
      <c r="KL122" s="75"/>
      <c r="KM122" s="75"/>
      <c r="KN122" s="75"/>
      <c r="KO122" s="75"/>
      <c r="KP122" s="75"/>
      <c r="KQ122" s="75"/>
      <c r="KR122" s="75"/>
      <c r="KS122" s="75"/>
      <c r="KT122" s="75"/>
      <c r="KU122" s="75"/>
      <c r="KV122" s="75"/>
      <c r="KW122" s="75"/>
      <c r="KX122" s="75"/>
      <c r="KY122" s="75"/>
      <c r="KZ122" s="75"/>
      <c r="LA122" s="75"/>
      <c r="LB122" s="75"/>
      <c r="LC122" s="75"/>
      <c r="LD122" s="75"/>
      <c r="LE122" s="75"/>
      <c r="LF122" s="75"/>
      <c r="LG122" s="75"/>
      <c r="LH122" s="75"/>
      <c r="LI122" s="75"/>
      <c r="LJ122" s="75"/>
      <c r="LK122" s="75"/>
      <c r="LL122" s="75"/>
      <c r="LM122" s="75"/>
      <c r="LN122" s="75"/>
      <c r="LO122" s="75"/>
      <c r="LP122" s="75"/>
      <c r="LQ122" s="75"/>
      <c r="LR122" s="75"/>
      <c r="LS122" s="75"/>
      <c r="LT122" s="75"/>
      <c r="LU122" s="75"/>
      <c r="LV122" s="75"/>
      <c r="LW122" s="75"/>
      <c r="LX122" s="75"/>
      <c r="LY122" s="75"/>
      <c r="LZ122" s="75"/>
      <c r="MA122" s="75"/>
      <c r="MB122" s="75"/>
      <c r="MC122" s="75"/>
      <c r="MD122" s="75"/>
      <c r="ME122" s="75"/>
      <c r="MF122" s="75"/>
      <c r="MG122" s="75"/>
      <c r="MH122" s="75"/>
      <c r="MI122" s="75"/>
      <c r="MJ122" s="75"/>
      <c r="MK122" s="75"/>
      <c r="ML122" s="75"/>
      <c r="MM122" s="75"/>
      <c r="MN122" s="75"/>
      <c r="MO122" s="75"/>
      <c r="MP122" s="75"/>
      <c r="MQ122" s="75"/>
      <c r="MR122" s="75"/>
      <c r="MS122" s="75"/>
      <c r="MT122" s="75"/>
      <c r="MU122" s="75"/>
      <c r="MV122" s="75"/>
      <c r="MW122" s="75"/>
      <c r="MX122" s="75"/>
      <c r="MY122" s="75"/>
      <c r="MZ122" s="75"/>
      <c r="NA122" s="75"/>
      <c r="NB122" s="75"/>
      <c r="NC122" s="75"/>
      <c r="ND122" s="75"/>
      <c r="NE122" s="75"/>
      <c r="NF122" s="75"/>
      <c r="NG122" s="75"/>
      <c r="NH122" s="75"/>
      <c r="NI122" s="75"/>
      <c r="NJ122" s="75"/>
      <c r="NK122" s="75"/>
      <c r="NL122" s="75"/>
      <c r="NM122" s="75"/>
      <c r="NN122" s="75"/>
      <c r="NO122" s="75"/>
      <c r="NP122" s="75"/>
      <c r="NQ122" s="75"/>
      <c r="NR122" s="75"/>
      <c r="NS122" s="75"/>
      <c r="NT122" s="75"/>
      <c r="NU122" s="75"/>
      <c r="NV122" s="75"/>
      <c r="NW122" s="75"/>
      <c r="NX122" s="75"/>
      <c r="NY122" s="75"/>
      <c r="NZ122" s="75"/>
      <c r="OA122" s="75"/>
      <c r="OB122" s="75"/>
      <c r="OC122" s="75"/>
      <c r="OD122" s="75"/>
      <c r="OE122" s="157"/>
      <c r="OF122" s="132"/>
      <c r="OG122" s="132"/>
      <c r="OH122" s="132"/>
      <c r="OI122" s="132"/>
      <c r="OJ122" s="161"/>
      <c r="OK122" s="132"/>
      <c r="OL122" s="132"/>
      <c r="OM122" s="132"/>
      <c r="ON122" s="132"/>
      <c r="OO122" s="132"/>
      <c r="OP122" s="132"/>
      <c r="OQ122" s="132"/>
      <c r="OR122" s="132"/>
      <c r="OS122" s="132"/>
      <c r="OT122" s="132"/>
      <c r="OU122" s="132"/>
      <c r="OV122" s="132"/>
      <c r="OW122" s="132"/>
      <c r="OX122" s="132"/>
      <c r="OY122" s="157"/>
    </row>
    <row r="123" spans="1:415" ht="25.5" x14ac:dyDescent="0.2">
      <c r="A123" s="124" t="s">
        <v>186</v>
      </c>
      <c r="B123" s="55" t="s">
        <v>206</v>
      </c>
      <c r="C123" s="125" t="s">
        <v>19</v>
      </c>
      <c r="D123" s="91">
        <v>0</v>
      </c>
      <c r="E123" s="26">
        <f>D123</f>
        <v>0</v>
      </c>
      <c r="F123" s="216"/>
      <c r="G123" s="27">
        <f t="shared" ref="G123" si="1111">ROUND(ROUND(D123,3)*$F123,2)</f>
        <v>0</v>
      </c>
      <c r="H123" s="84">
        <f t="shared" ref="H123" si="1112">ROUND(ROUND(E123,3)*$F123,2)</f>
        <v>0</v>
      </c>
      <c r="I123" s="100"/>
      <c r="J123" s="69" t="str">
        <f>C123</f>
        <v>kompl.</v>
      </c>
      <c r="K123" s="64"/>
      <c r="L123" s="69">
        <f>K123*$F123</f>
        <v>0</v>
      </c>
      <c r="M123" s="64"/>
      <c r="N123" s="69">
        <f>M123*$F123</f>
        <v>0</v>
      </c>
      <c r="O123" s="64"/>
      <c r="P123" s="69">
        <f>O123*$F123</f>
        <v>0</v>
      </c>
      <c r="Q123" s="64"/>
      <c r="R123" s="69">
        <f>Q123*$F123</f>
        <v>0</v>
      </c>
      <c r="S123" s="64"/>
      <c r="T123" s="69">
        <f>S123*$F123</f>
        <v>0</v>
      </c>
      <c r="U123" s="64"/>
      <c r="V123" s="69">
        <f>U123*$F123</f>
        <v>0</v>
      </c>
      <c r="W123" s="64"/>
      <c r="X123" s="69">
        <f>W123*$F123</f>
        <v>0</v>
      </c>
      <c r="Y123" s="69">
        <f t="shared" ref="Y123:Z126" si="1113">SUM(K123,M123,O123,Q123,S123,U123,W123)</f>
        <v>0</v>
      </c>
      <c r="Z123" s="69">
        <f t="shared" si="1113"/>
        <v>0</v>
      </c>
      <c r="AA123" s="71" t="e">
        <f>MIN(#REF!)</f>
        <v>#REF!</v>
      </c>
      <c r="AB123" s="72" t="e">
        <f>AC123-AA123</f>
        <v>#REF!</v>
      </c>
      <c r="AC123" s="71" t="e">
        <f>MAX(#REF!)</f>
        <v>#REF!</v>
      </c>
      <c r="AD123" s="67">
        <f t="shared" si="1077"/>
        <v>43466</v>
      </c>
      <c r="AE123" s="67">
        <f t="shared" si="1077"/>
        <v>43467</v>
      </c>
      <c r="AF123" s="67">
        <f t="shared" si="1077"/>
        <v>43468</v>
      </c>
      <c r="AG123" s="67">
        <f t="shared" si="1077"/>
        <v>43469</v>
      </c>
      <c r="AH123" s="67">
        <f t="shared" si="1077"/>
        <v>43470</v>
      </c>
      <c r="AI123" s="67">
        <f t="shared" si="1077"/>
        <v>43471</v>
      </c>
      <c r="AJ123" s="67">
        <f t="shared" si="1077"/>
        <v>43472</v>
      </c>
      <c r="AK123" s="67">
        <f t="shared" si="1077"/>
        <v>43473</v>
      </c>
      <c r="AL123" s="67">
        <f t="shared" si="1077"/>
        <v>43474</v>
      </c>
      <c r="AM123" s="67">
        <f t="shared" si="1077"/>
        <v>43475</v>
      </c>
      <c r="AN123" s="67">
        <f t="shared" si="1077"/>
        <v>43476</v>
      </c>
      <c r="AO123" s="67">
        <f t="shared" si="1077"/>
        <v>43477</v>
      </c>
      <c r="AP123" s="67">
        <f t="shared" si="1077"/>
        <v>43478</v>
      </c>
      <c r="AQ123" s="67">
        <f t="shared" si="1077"/>
        <v>43479</v>
      </c>
      <c r="AR123" s="67">
        <f t="shared" si="1077"/>
        <v>43480</v>
      </c>
      <c r="AS123" s="67">
        <f t="shared" si="1077"/>
        <v>43481</v>
      </c>
      <c r="AT123" s="67">
        <f t="shared" si="1078"/>
        <v>43482</v>
      </c>
      <c r="AU123" s="67">
        <f t="shared" si="1078"/>
        <v>43483</v>
      </c>
      <c r="AV123" s="67">
        <f t="shared" si="1078"/>
        <v>43484</v>
      </c>
      <c r="AW123" s="67">
        <f t="shared" si="1078"/>
        <v>43485</v>
      </c>
      <c r="AX123" s="67">
        <f t="shared" si="1078"/>
        <v>43486</v>
      </c>
      <c r="AY123" s="67">
        <f t="shared" si="1078"/>
        <v>43487</v>
      </c>
      <c r="AZ123" s="67">
        <f t="shared" si="1078"/>
        <v>43488</v>
      </c>
      <c r="BA123" s="67">
        <f t="shared" si="1078"/>
        <v>43489</v>
      </c>
      <c r="BB123" s="67">
        <f t="shared" si="1078"/>
        <v>43490</v>
      </c>
      <c r="BC123" s="67">
        <f t="shared" si="1078"/>
        <v>43491</v>
      </c>
      <c r="BD123" s="67">
        <f t="shared" si="1078"/>
        <v>43492</v>
      </c>
      <c r="BE123" s="67">
        <f t="shared" si="1078"/>
        <v>43493</v>
      </c>
      <c r="BF123" s="67">
        <f t="shared" si="1078"/>
        <v>43494</v>
      </c>
      <c r="BG123" s="67">
        <f t="shared" si="1078"/>
        <v>43495</v>
      </c>
      <c r="BH123" s="67">
        <f t="shared" si="1078"/>
        <v>43496</v>
      </c>
      <c r="BI123" s="67">
        <f t="shared" si="1079"/>
        <v>43497</v>
      </c>
      <c r="BJ123" s="67">
        <f t="shared" si="1079"/>
        <v>43498</v>
      </c>
      <c r="BK123" s="67">
        <f t="shared" si="1079"/>
        <v>43499</v>
      </c>
      <c r="BL123" s="67">
        <f t="shared" si="1079"/>
        <v>43500</v>
      </c>
      <c r="BM123" s="67">
        <f t="shared" si="1079"/>
        <v>43501</v>
      </c>
      <c r="BN123" s="67">
        <f t="shared" si="1079"/>
        <v>43502</v>
      </c>
      <c r="BO123" s="67">
        <f t="shared" si="1079"/>
        <v>43503</v>
      </c>
      <c r="BP123" s="67">
        <f t="shared" si="1079"/>
        <v>43504</v>
      </c>
      <c r="BQ123" s="67">
        <f t="shared" si="1079"/>
        <v>43505</v>
      </c>
      <c r="BR123" s="67">
        <f t="shared" si="1079"/>
        <v>43506</v>
      </c>
      <c r="BS123" s="67">
        <f t="shared" si="1079"/>
        <v>43507</v>
      </c>
      <c r="BT123" s="67">
        <f t="shared" si="1079"/>
        <v>43508</v>
      </c>
      <c r="BU123" s="67">
        <f t="shared" si="1079"/>
        <v>43509</v>
      </c>
      <c r="BV123" s="67">
        <f t="shared" si="1079"/>
        <v>43510</v>
      </c>
      <c r="BW123" s="67">
        <f t="shared" si="1079"/>
        <v>43511</v>
      </c>
      <c r="BX123" s="67">
        <f t="shared" si="1079"/>
        <v>43512</v>
      </c>
      <c r="BY123" s="67">
        <f t="shared" si="1080"/>
        <v>43513</v>
      </c>
      <c r="BZ123" s="67">
        <f t="shared" si="1080"/>
        <v>43514</v>
      </c>
      <c r="CA123" s="67">
        <f t="shared" si="1080"/>
        <v>43515</v>
      </c>
      <c r="CB123" s="67">
        <f t="shared" si="1080"/>
        <v>43516</v>
      </c>
      <c r="CC123" s="67">
        <f t="shared" si="1080"/>
        <v>43517</v>
      </c>
      <c r="CD123" s="67">
        <f t="shared" si="1080"/>
        <v>43518</v>
      </c>
      <c r="CE123" s="67">
        <f t="shared" si="1080"/>
        <v>43519</v>
      </c>
      <c r="CF123" s="67">
        <f t="shared" si="1080"/>
        <v>43520</v>
      </c>
      <c r="CG123" s="67">
        <f t="shared" si="1080"/>
        <v>43521</v>
      </c>
      <c r="CH123" s="67">
        <f t="shared" si="1080"/>
        <v>43522</v>
      </c>
      <c r="CI123" s="67">
        <f t="shared" si="1080"/>
        <v>43523</v>
      </c>
      <c r="CJ123" s="67">
        <f t="shared" si="1080"/>
        <v>43524</v>
      </c>
      <c r="CK123" s="67">
        <f t="shared" si="1081"/>
        <v>43525</v>
      </c>
      <c r="CL123" s="67">
        <f t="shared" si="1081"/>
        <v>43526</v>
      </c>
      <c r="CM123" s="67">
        <f t="shared" si="1081"/>
        <v>43527</v>
      </c>
      <c r="CN123" s="67">
        <f t="shared" si="1081"/>
        <v>43528</v>
      </c>
      <c r="CO123" s="67">
        <f t="shared" si="1081"/>
        <v>43529</v>
      </c>
      <c r="CP123" s="67">
        <f t="shared" si="1081"/>
        <v>43530</v>
      </c>
      <c r="CQ123" s="67">
        <f t="shared" si="1081"/>
        <v>43531</v>
      </c>
      <c r="CR123" s="67">
        <f t="shared" si="1081"/>
        <v>43532</v>
      </c>
      <c r="CS123" s="67">
        <f t="shared" si="1081"/>
        <v>43533</v>
      </c>
      <c r="CT123" s="67">
        <f t="shared" si="1081"/>
        <v>43534</v>
      </c>
      <c r="CU123" s="67">
        <f t="shared" si="1081"/>
        <v>43535</v>
      </c>
      <c r="CV123" s="67">
        <f t="shared" si="1081"/>
        <v>43536</v>
      </c>
      <c r="CW123" s="67">
        <f t="shared" si="1081"/>
        <v>43537</v>
      </c>
      <c r="CX123" s="67">
        <f t="shared" si="1081"/>
        <v>43538</v>
      </c>
      <c r="CY123" s="67">
        <f t="shared" si="1081"/>
        <v>43539</v>
      </c>
      <c r="CZ123" s="67">
        <f t="shared" si="1081"/>
        <v>43540</v>
      </c>
      <c r="DA123" s="67">
        <f t="shared" si="1082"/>
        <v>43541</v>
      </c>
      <c r="DB123" s="67">
        <f t="shared" si="1082"/>
        <v>43542</v>
      </c>
      <c r="DC123" s="67">
        <f t="shared" si="1082"/>
        <v>43543</v>
      </c>
      <c r="DD123" s="67">
        <f t="shared" si="1082"/>
        <v>43544</v>
      </c>
      <c r="DE123" s="67">
        <f t="shared" si="1082"/>
        <v>43545</v>
      </c>
      <c r="DF123" s="67">
        <f t="shared" si="1082"/>
        <v>43546</v>
      </c>
      <c r="DG123" s="67">
        <f t="shared" si="1082"/>
        <v>43547</v>
      </c>
      <c r="DH123" s="67">
        <f t="shared" si="1082"/>
        <v>43548</v>
      </c>
      <c r="DI123" s="67">
        <f t="shared" si="1082"/>
        <v>43549</v>
      </c>
      <c r="DJ123" s="67">
        <f t="shared" si="1082"/>
        <v>43550</v>
      </c>
      <c r="DK123" s="67">
        <f t="shared" si="1082"/>
        <v>43551</v>
      </c>
      <c r="DL123" s="67">
        <f t="shared" si="1082"/>
        <v>43552</v>
      </c>
      <c r="DM123" s="67">
        <f t="shared" si="1082"/>
        <v>43553</v>
      </c>
      <c r="DN123" s="67">
        <f t="shared" si="1082"/>
        <v>43554</v>
      </c>
      <c r="DO123" s="67">
        <f t="shared" si="1082"/>
        <v>43555</v>
      </c>
      <c r="DP123" s="67">
        <f t="shared" si="1083"/>
        <v>43556</v>
      </c>
      <c r="DQ123" s="67">
        <f t="shared" si="1083"/>
        <v>43557</v>
      </c>
      <c r="DR123" s="67">
        <f t="shared" si="1083"/>
        <v>43558</v>
      </c>
      <c r="DS123" s="67">
        <f t="shared" si="1083"/>
        <v>43559</v>
      </c>
      <c r="DT123" s="67">
        <f t="shared" si="1083"/>
        <v>43560</v>
      </c>
      <c r="DU123" s="67">
        <f t="shared" si="1083"/>
        <v>43561</v>
      </c>
      <c r="DV123" s="67">
        <f t="shared" si="1083"/>
        <v>43562</v>
      </c>
      <c r="DW123" s="67">
        <f t="shared" si="1083"/>
        <v>43563</v>
      </c>
      <c r="DX123" s="67">
        <f t="shared" si="1083"/>
        <v>43564</v>
      </c>
      <c r="DY123" s="67">
        <f t="shared" si="1083"/>
        <v>43565</v>
      </c>
      <c r="DZ123" s="67">
        <f t="shared" si="1083"/>
        <v>43566</v>
      </c>
      <c r="EA123" s="67">
        <f t="shared" si="1083"/>
        <v>43567</v>
      </c>
      <c r="EB123" s="67">
        <f t="shared" si="1083"/>
        <v>43568</v>
      </c>
      <c r="EC123" s="67">
        <f t="shared" si="1083"/>
        <v>43569</v>
      </c>
      <c r="ED123" s="67">
        <f t="shared" si="1083"/>
        <v>43570</v>
      </c>
      <c r="EE123" s="67">
        <f t="shared" si="1083"/>
        <v>43571</v>
      </c>
      <c r="EF123" s="67">
        <f t="shared" si="1084"/>
        <v>43572</v>
      </c>
      <c r="EG123" s="67">
        <f t="shared" si="1084"/>
        <v>43573</v>
      </c>
      <c r="EH123" s="67">
        <f t="shared" si="1084"/>
        <v>43574</v>
      </c>
      <c r="EI123" s="67">
        <f t="shared" si="1084"/>
        <v>43575</v>
      </c>
      <c r="EJ123" s="67">
        <f t="shared" si="1084"/>
        <v>43576</v>
      </c>
      <c r="EK123" s="67">
        <f t="shared" si="1084"/>
        <v>43577</v>
      </c>
      <c r="EL123" s="67">
        <f t="shared" si="1084"/>
        <v>43578</v>
      </c>
      <c r="EM123" s="67">
        <f t="shared" si="1084"/>
        <v>43579</v>
      </c>
      <c r="EN123" s="67">
        <f t="shared" si="1084"/>
        <v>43580</v>
      </c>
      <c r="EO123" s="67">
        <f t="shared" si="1084"/>
        <v>43581</v>
      </c>
      <c r="EP123" s="67">
        <f t="shared" si="1084"/>
        <v>43582</v>
      </c>
      <c r="EQ123" s="67">
        <f t="shared" si="1084"/>
        <v>43583</v>
      </c>
      <c r="ER123" s="67">
        <f t="shared" si="1084"/>
        <v>43584</v>
      </c>
      <c r="ES123" s="67">
        <f t="shared" si="1084"/>
        <v>43585</v>
      </c>
      <c r="ET123" s="67">
        <f t="shared" si="1085"/>
        <v>43586</v>
      </c>
      <c r="EU123" s="67">
        <f t="shared" si="1085"/>
        <v>43587</v>
      </c>
      <c r="EV123" s="67">
        <f t="shared" si="1085"/>
        <v>43588</v>
      </c>
      <c r="EW123" s="67">
        <f t="shared" si="1085"/>
        <v>43589</v>
      </c>
      <c r="EX123" s="67">
        <f t="shared" si="1085"/>
        <v>43590</v>
      </c>
      <c r="EY123" s="67">
        <f t="shared" si="1085"/>
        <v>43591</v>
      </c>
      <c r="EZ123" s="67">
        <f t="shared" si="1085"/>
        <v>43592</v>
      </c>
      <c r="FA123" s="67">
        <f t="shared" si="1085"/>
        <v>43593</v>
      </c>
      <c r="FB123" s="67">
        <f t="shared" si="1085"/>
        <v>43594</v>
      </c>
      <c r="FC123" s="67">
        <f t="shared" si="1085"/>
        <v>43595</v>
      </c>
      <c r="FD123" s="67">
        <f t="shared" si="1085"/>
        <v>43596</v>
      </c>
      <c r="FE123" s="67">
        <f t="shared" si="1085"/>
        <v>43597</v>
      </c>
      <c r="FF123" s="67">
        <f t="shared" si="1085"/>
        <v>43598</v>
      </c>
      <c r="FG123" s="67">
        <f t="shared" si="1085"/>
        <v>43599</v>
      </c>
      <c r="FH123" s="67">
        <f t="shared" si="1085"/>
        <v>43600</v>
      </c>
      <c r="FI123" s="67">
        <f t="shared" si="1085"/>
        <v>43601</v>
      </c>
      <c r="FJ123" s="67">
        <f t="shared" si="1086"/>
        <v>43602</v>
      </c>
      <c r="FK123" s="67">
        <f t="shared" si="1086"/>
        <v>43603</v>
      </c>
      <c r="FL123" s="67">
        <f t="shared" si="1086"/>
        <v>43604</v>
      </c>
      <c r="FM123" s="67">
        <f t="shared" si="1086"/>
        <v>43605</v>
      </c>
      <c r="FN123" s="67">
        <f t="shared" si="1086"/>
        <v>43606</v>
      </c>
      <c r="FO123" s="67">
        <f t="shared" si="1086"/>
        <v>43607</v>
      </c>
      <c r="FP123" s="67">
        <f t="shared" si="1086"/>
        <v>43608</v>
      </c>
      <c r="FQ123" s="67">
        <f t="shared" si="1086"/>
        <v>43609</v>
      </c>
      <c r="FR123" s="67">
        <f t="shared" si="1086"/>
        <v>43610</v>
      </c>
      <c r="FS123" s="67">
        <f t="shared" si="1086"/>
        <v>43611</v>
      </c>
      <c r="FT123" s="67">
        <f t="shared" si="1086"/>
        <v>43612</v>
      </c>
      <c r="FU123" s="67">
        <f t="shared" si="1086"/>
        <v>43613</v>
      </c>
      <c r="FV123" s="67">
        <f t="shared" si="1086"/>
        <v>43614</v>
      </c>
      <c r="FW123" s="67">
        <f t="shared" si="1086"/>
        <v>43615</v>
      </c>
      <c r="FX123" s="67">
        <f t="shared" si="1086"/>
        <v>43616</v>
      </c>
      <c r="FY123" s="67">
        <f t="shared" si="1087"/>
        <v>43617</v>
      </c>
      <c r="FZ123" s="67">
        <f t="shared" si="1087"/>
        <v>43618</v>
      </c>
      <c r="GA123" s="67">
        <f t="shared" si="1087"/>
        <v>43619</v>
      </c>
      <c r="GB123" s="67">
        <f t="shared" si="1087"/>
        <v>43620</v>
      </c>
      <c r="GC123" s="67">
        <f t="shared" si="1087"/>
        <v>43621</v>
      </c>
      <c r="GD123" s="67">
        <f t="shared" si="1087"/>
        <v>43622</v>
      </c>
      <c r="GE123" s="67">
        <f t="shared" si="1087"/>
        <v>43623</v>
      </c>
      <c r="GF123" s="67">
        <f t="shared" si="1087"/>
        <v>43624</v>
      </c>
      <c r="GG123" s="67">
        <f t="shared" si="1087"/>
        <v>43625</v>
      </c>
      <c r="GH123" s="67">
        <f t="shared" si="1087"/>
        <v>43626</v>
      </c>
      <c r="GI123" s="67">
        <f t="shared" si="1087"/>
        <v>43627</v>
      </c>
      <c r="GJ123" s="67">
        <f t="shared" si="1087"/>
        <v>43628</v>
      </c>
      <c r="GK123" s="67">
        <f t="shared" si="1087"/>
        <v>43629</v>
      </c>
      <c r="GL123" s="67">
        <f t="shared" si="1087"/>
        <v>43630</v>
      </c>
      <c r="GM123" s="67">
        <f t="shared" si="1087"/>
        <v>43631</v>
      </c>
      <c r="GN123" s="67">
        <f t="shared" si="1087"/>
        <v>43632</v>
      </c>
      <c r="GO123" s="67">
        <f t="shared" si="1088"/>
        <v>43633</v>
      </c>
      <c r="GP123" s="67">
        <f t="shared" si="1088"/>
        <v>43634</v>
      </c>
      <c r="GQ123" s="67">
        <f t="shared" si="1088"/>
        <v>43635</v>
      </c>
      <c r="GR123" s="67">
        <f t="shared" si="1088"/>
        <v>43636</v>
      </c>
      <c r="GS123" s="67">
        <f t="shared" si="1088"/>
        <v>43637</v>
      </c>
      <c r="GT123" s="67">
        <f t="shared" si="1088"/>
        <v>43638</v>
      </c>
      <c r="GU123" s="67">
        <f t="shared" si="1088"/>
        <v>43639</v>
      </c>
      <c r="GV123" s="67">
        <f t="shared" si="1088"/>
        <v>43640</v>
      </c>
      <c r="GW123" s="67">
        <f t="shared" si="1088"/>
        <v>43641</v>
      </c>
      <c r="GX123" s="67">
        <f t="shared" si="1088"/>
        <v>43642</v>
      </c>
      <c r="GY123" s="67">
        <f t="shared" si="1088"/>
        <v>43643</v>
      </c>
      <c r="GZ123" s="67">
        <f t="shared" si="1088"/>
        <v>43644</v>
      </c>
      <c r="HA123" s="67">
        <f t="shared" si="1088"/>
        <v>43645</v>
      </c>
      <c r="HB123" s="67">
        <f t="shared" si="1088"/>
        <v>43646</v>
      </c>
      <c r="HC123" s="67">
        <f t="shared" si="1089"/>
        <v>43647</v>
      </c>
      <c r="HD123" s="67">
        <f t="shared" si="1089"/>
        <v>43648</v>
      </c>
      <c r="HE123" s="67">
        <f t="shared" si="1089"/>
        <v>43649</v>
      </c>
      <c r="HF123" s="67">
        <f t="shared" si="1089"/>
        <v>43650</v>
      </c>
      <c r="HG123" s="67">
        <f t="shared" si="1089"/>
        <v>43651</v>
      </c>
      <c r="HH123" s="67">
        <f t="shared" si="1089"/>
        <v>43652</v>
      </c>
      <c r="HI123" s="67">
        <f t="shared" si="1089"/>
        <v>43653</v>
      </c>
      <c r="HJ123" s="67">
        <f t="shared" si="1089"/>
        <v>43654</v>
      </c>
      <c r="HK123" s="67">
        <f t="shared" si="1089"/>
        <v>43655</v>
      </c>
      <c r="HL123" s="67">
        <f t="shared" si="1089"/>
        <v>43656</v>
      </c>
      <c r="HM123" s="67">
        <f t="shared" si="1089"/>
        <v>43657</v>
      </c>
      <c r="HN123" s="67">
        <f t="shared" si="1089"/>
        <v>43658</v>
      </c>
      <c r="HO123" s="67">
        <f t="shared" si="1089"/>
        <v>43659</v>
      </c>
      <c r="HP123" s="67">
        <f t="shared" si="1089"/>
        <v>43660</v>
      </c>
      <c r="HQ123" s="67">
        <f t="shared" si="1089"/>
        <v>43661</v>
      </c>
      <c r="HR123" s="67">
        <f t="shared" si="1089"/>
        <v>43662</v>
      </c>
      <c r="HS123" s="67">
        <f t="shared" si="1090"/>
        <v>43663</v>
      </c>
      <c r="HT123" s="67">
        <f t="shared" si="1090"/>
        <v>43664</v>
      </c>
      <c r="HU123" s="67">
        <f t="shared" si="1090"/>
        <v>43665</v>
      </c>
      <c r="HV123" s="67">
        <f t="shared" si="1090"/>
        <v>43666</v>
      </c>
      <c r="HW123" s="67">
        <f t="shared" si="1090"/>
        <v>43667</v>
      </c>
      <c r="HX123" s="67">
        <f t="shared" si="1090"/>
        <v>43668</v>
      </c>
      <c r="HY123" s="67">
        <f t="shared" si="1090"/>
        <v>43669</v>
      </c>
      <c r="HZ123" s="67">
        <f t="shared" si="1090"/>
        <v>43670</v>
      </c>
      <c r="IA123" s="67">
        <f t="shared" si="1090"/>
        <v>43671</v>
      </c>
      <c r="IB123" s="67">
        <f t="shared" si="1090"/>
        <v>43672</v>
      </c>
      <c r="IC123" s="67">
        <f t="shared" si="1090"/>
        <v>43673</v>
      </c>
      <c r="ID123" s="67">
        <f t="shared" si="1090"/>
        <v>43674</v>
      </c>
      <c r="IE123" s="67">
        <f t="shared" si="1090"/>
        <v>43675</v>
      </c>
      <c r="IF123" s="67">
        <f t="shared" si="1090"/>
        <v>43676</v>
      </c>
      <c r="IG123" s="67">
        <f t="shared" si="1090"/>
        <v>43677</v>
      </c>
      <c r="IH123" s="67">
        <f t="shared" si="1091"/>
        <v>43678</v>
      </c>
      <c r="II123" s="67">
        <f t="shared" si="1091"/>
        <v>43679</v>
      </c>
      <c r="IJ123" s="67">
        <f t="shared" si="1091"/>
        <v>43680</v>
      </c>
      <c r="IK123" s="67">
        <f t="shared" si="1091"/>
        <v>43681</v>
      </c>
      <c r="IL123" s="67">
        <f t="shared" si="1091"/>
        <v>43682</v>
      </c>
      <c r="IM123" s="67">
        <f t="shared" si="1091"/>
        <v>43683</v>
      </c>
      <c r="IN123" s="67">
        <f t="shared" si="1091"/>
        <v>43684</v>
      </c>
      <c r="IO123" s="67">
        <f t="shared" si="1091"/>
        <v>43685</v>
      </c>
      <c r="IP123" s="67">
        <f t="shared" si="1091"/>
        <v>43686</v>
      </c>
      <c r="IQ123" s="67">
        <f t="shared" si="1091"/>
        <v>43687</v>
      </c>
      <c r="IR123" s="67">
        <f t="shared" si="1091"/>
        <v>43688</v>
      </c>
      <c r="IS123" s="67">
        <f t="shared" si="1091"/>
        <v>43689</v>
      </c>
      <c r="IT123" s="67">
        <f t="shared" si="1091"/>
        <v>43690</v>
      </c>
      <c r="IU123" s="67">
        <f t="shared" si="1091"/>
        <v>43691</v>
      </c>
      <c r="IV123" s="67">
        <f t="shared" si="1091"/>
        <v>43692</v>
      </c>
      <c r="IW123" s="67">
        <f t="shared" si="1091"/>
        <v>43693</v>
      </c>
      <c r="IX123" s="67">
        <f t="shared" si="1092"/>
        <v>43694</v>
      </c>
      <c r="IY123" s="67">
        <f t="shared" si="1092"/>
        <v>43695</v>
      </c>
      <c r="IZ123" s="67">
        <f t="shared" si="1092"/>
        <v>43696</v>
      </c>
      <c r="JA123" s="67">
        <f t="shared" si="1092"/>
        <v>43697</v>
      </c>
      <c r="JB123" s="67">
        <f t="shared" si="1092"/>
        <v>43698</v>
      </c>
      <c r="JC123" s="67">
        <f t="shared" si="1092"/>
        <v>43699</v>
      </c>
      <c r="JD123" s="67">
        <f t="shared" si="1092"/>
        <v>43700</v>
      </c>
      <c r="JE123" s="67">
        <f t="shared" si="1092"/>
        <v>43701</v>
      </c>
      <c r="JF123" s="67">
        <f t="shared" si="1092"/>
        <v>43702</v>
      </c>
      <c r="JG123" s="67">
        <f t="shared" si="1092"/>
        <v>43703</v>
      </c>
      <c r="JH123" s="67">
        <f t="shared" si="1092"/>
        <v>43704</v>
      </c>
      <c r="JI123" s="67">
        <f t="shared" si="1092"/>
        <v>43705</v>
      </c>
      <c r="JJ123" s="67">
        <f t="shared" si="1092"/>
        <v>43706</v>
      </c>
      <c r="JK123" s="67">
        <f t="shared" si="1092"/>
        <v>43707</v>
      </c>
      <c r="JL123" s="67">
        <f t="shared" si="1092"/>
        <v>43708</v>
      </c>
      <c r="JM123" s="67">
        <f t="shared" si="1093"/>
        <v>43709</v>
      </c>
      <c r="JN123" s="67">
        <f t="shared" si="1093"/>
        <v>43710</v>
      </c>
      <c r="JO123" s="67">
        <f t="shared" si="1093"/>
        <v>43711</v>
      </c>
      <c r="JP123" s="67">
        <f t="shared" si="1093"/>
        <v>43712</v>
      </c>
      <c r="JQ123" s="67">
        <f t="shared" si="1093"/>
        <v>43713</v>
      </c>
      <c r="JR123" s="67">
        <f t="shared" si="1093"/>
        <v>43714</v>
      </c>
      <c r="JS123" s="67">
        <f t="shared" si="1093"/>
        <v>43715</v>
      </c>
      <c r="JT123" s="67">
        <f t="shared" si="1093"/>
        <v>43716</v>
      </c>
      <c r="JU123" s="67">
        <f t="shared" si="1093"/>
        <v>43717</v>
      </c>
      <c r="JV123" s="67">
        <f t="shared" si="1093"/>
        <v>43718</v>
      </c>
      <c r="JW123" s="67">
        <f t="shared" si="1093"/>
        <v>43719</v>
      </c>
      <c r="JX123" s="67">
        <f t="shared" si="1093"/>
        <v>43720</v>
      </c>
      <c r="JY123" s="67">
        <f t="shared" si="1093"/>
        <v>43721</v>
      </c>
      <c r="JZ123" s="67">
        <f t="shared" si="1093"/>
        <v>43722</v>
      </c>
      <c r="KA123" s="67">
        <f t="shared" si="1093"/>
        <v>43723</v>
      </c>
      <c r="KB123" s="67">
        <f t="shared" si="1093"/>
        <v>43724</v>
      </c>
      <c r="KC123" s="67">
        <f t="shared" si="1094"/>
        <v>43725</v>
      </c>
      <c r="KD123" s="67">
        <f t="shared" si="1094"/>
        <v>43726</v>
      </c>
      <c r="KE123" s="67">
        <f t="shared" si="1094"/>
        <v>43727</v>
      </c>
      <c r="KF123" s="67">
        <f t="shared" si="1094"/>
        <v>43728</v>
      </c>
      <c r="KG123" s="67">
        <f t="shared" si="1094"/>
        <v>43729</v>
      </c>
      <c r="KH123" s="67">
        <f t="shared" si="1094"/>
        <v>43730</v>
      </c>
      <c r="KI123" s="67">
        <f t="shared" si="1094"/>
        <v>43731</v>
      </c>
      <c r="KJ123" s="67">
        <f t="shared" si="1094"/>
        <v>43732</v>
      </c>
      <c r="KK123" s="67">
        <f t="shared" si="1094"/>
        <v>43733</v>
      </c>
      <c r="KL123" s="67">
        <f t="shared" si="1094"/>
        <v>43734</v>
      </c>
      <c r="KM123" s="67">
        <f t="shared" si="1094"/>
        <v>43735</v>
      </c>
      <c r="KN123" s="67">
        <f t="shared" si="1094"/>
        <v>43736</v>
      </c>
      <c r="KO123" s="67">
        <f t="shared" si="1094"/>
        <v>43737</v>
      </c>
      <c r="KP123" s="67">
        <f t="shared" si="1094"/>
        <v>43738</v>
      </c>
      <c r="KQ123" s="67">
        <f t="shared" si="1095"/>
        <v>43739</v>
      </c>
      <c r="KR123" s="67">
        <f t="shared" si="1095"/>
        <v>43740</v>
      </c>
      <c r="KS123" s="67">
        <f t="shared" si="1095"/>
        <v>43741</v>
      </c>
      <c r="KT123" s="67">
        <f t="shared" si="1095"/>
        <v>43742</v>
      </c>
      <c r="KU123" s="67">
        <f t="shared" si="1095"/>
        <v>43743</v>
      </c>
      <c r="KV123" s="67">
        <f t="shared" si="1095"/>
        <v>43744</v>
      </c>
      <c r="KW123" s="67">
        <f t="shared" si="1095"/>
        <v>43745</v>
      </c>
      <c r="KX123" s="67">
        <f t="shared" si="1095"/>
        <v>43746</v>
      </c>
      <c r="KY123" s="67">
        <f t="shared" si="1095"/>
        <v>43747</v>
      </c>
      <c r="KZ123" s="67">
        <f t="shared" si="1095"/>
        <v>43748</v>
      </c>
      <c r="LA123" s="67">
        <f t="shared" si="1095"/>
        <v>43749</v>
      </c>
      <c r="LB123" s="67">
        <f t="shared" si="1095"/>
        <v>43750</v>
      </c>
      <c r="LC123" s="67">
        <f t="shared" si="1095"/>
        <v>43751</v>
      </c>
      <c r="LD123" s="67">
        <f t="shared" si="1095"/>
        <v>43752</v>
      </c>
      <c r="LE123" s="67">
        <f t="shared" si="1095"/>
        <v>43753</v>
      </c>
      <c r="LF123" s="67">
        <f t="shared" si="1095"/>
        <v>43754</v>
      </c>
      <c r="LG123" s="67">
        <f t="shared" si="1096"/>
        <v>43755</v>
      </c>
      <c r="LH123" s="67">
        <f t="shared" si="1096"/>
        <v>43756</v>
      </c>
      <c r="LI123" s="67">
        <f t="shared" si="1096"/>
        <v>43757</v>
      </c>
      <c r="LJ123" s="67">
        <f t="shared" si="1096"/>
        <v>43758</v>
      </c>
      <c r="LK123" s="67">
        <f t="shared" si="1096"/>
        <v>43759</v>
      </c>
      <c r="LL123" s="67">
        <f t="shared" si="1096"/>
        <v>43760</v>
      </c>
      <c r="LM123" s="67">
        <f t="shared" si="1096"/>
        <v>43761</v>
      </c>
      <c r="LN123" s="67">
        <f t="shared" si="1096"/>
        <v>43762</v>
      </c>
      <c r="LO123" s="67">
        <f t="shared" si="1096"/>
        <v>43763</v>
      </c>
      <c r="LP123" s="67">
        <f t="shared" si="1096"/>
        <v>43764</v>
      </c>
      <c r="LQ123" s="67">
        <f t="shared" si="1096"/>
        <v>43765</v>
      </c>
      <c r="LR123" s="67">
        <f t="shared" si="1096"/>
        <v>43766</v>
      </c>
      <c r="LS123" s="67">
        <f t="shared" si="1096"/>
        <v>43767</v>
      </c>
      <c r="LT123" s="67">
        <f t="shared" si="1096"/>
        <v>43768</v>
      </c>
      <c r="LU123" s="67">
        <f t="shared" si="1096"/>
        <v>43769</v>
      </c>
      <c r="LV123" s="67">
        <f t="shared" si="1097"/>
        <v>43770</v>
      </c>
      <c r="LW123" s="67">
        <f t="shared" si="1097"/>
        <v>43771</v>
      </c>
      <c r="LX123" s="67">
        <f t="shared" si="1097"/>
        <v>43772</v>
      </c>
      <c r="LY123" s="67">
        <f t="shared" si="1097"/>
        <v>43773</v>
      </c>
      <c r="LZ123" s="67">
        <f t="shared" si="1097"/>
        <v>43774</v>
      </c>
      <c r="MA123" s="67">
        <f t="shared" si="1097"/>
        <v>43775</v>
      </c>
      <c r="MB123" s="67">
        <f t="shared" si="1097"/>
        <v>43776</v>
      </c>
      <c r="MC123" s="67">
        <f t="shared" si="1097"/>
        <v>43777</v>
      </c>
      <c r="MD123" s="67">
        <f t="shared" si="1097"/>
        <v>43778</v>
      </c>
      <c r="ME123" s="67">
        <f t="shared" si="1097"/>
        <v>43779</v>
      </c>
      <c r="MF123" s="67">
        <f t="shared" si="1097"/>
        <v>43780</v>
      </c>
      <c r="MG123" s="67">
        <f t="shared" si="1097"/>
        <v>43781</v>
      </c>
      <c r="MH123" s="67">
        <f t="shared" si="1097"/>
        <v>43782</v>
      </c>
      <c r="MI123" s="67">
        <f t="shared" si="1097"/>
        <v>43783</v>
      </c>
      <c r="MJ123" s="67">
        <f t="shared" si="1097"/>
        <v>43784</v>
      </c>
      <c r="MK123" s="67">
        <f t="shared" si="1097"/>
        <v>43785</v>
      </c>
      <c r="ML123" s="67">
        <f t="shared" si="1098"/>
        <v>43786</v>
      </c>
      <c r="MM123" s="67">
        <f t="shared" si="1098"/>
        <v>43787</v>
      </c>
      <c r="MN123" s="67">
        <f t="shared" si="1098"/>
        <v>43788</v>
      </c>
      <c r="MO123" s="67">
        <f t="shared" si="1098"/>
        <v>43789</v>
      </c>
      <c r="MP123" s="67">
        <f t="shared" si="1098"/>
        <v>43790</v>
      </c>
      <c r="MQ123" s="67">
        <f t="shared" si="1098"/>
        <v>43791</v>
      </c>
      <c r="MR123" s="67">
        <f t="shared" si="1098"/>
        <v>43792</v>
      </c>
      <c r="MS123" s="67">
        <f t="shared" si="1098"/>
        <v>43793</v>
      </c>
      <c r="MT123" s="67">
        <f t="shared" si="1098"/>
        <v>43794</v>
      </c>
      <c r="MU123" s="67">
        <f t="shared" si="1098"/>
        <v>43795</v>
      </c>
      <c r="MV123" s="67">
        <f t="shared" si="1098"/>
        <v>43796</v>
      </c>
      <c r="MW123" s="67">
        <f t="shared" si="1098"/>
        <v>43797</v>
      </c>
      <c r="MX123" s="67">
        <f t="shared" si="1098"/>
        <v>43798</v>
      </c>
      <c r="MY123" s="67">
        <f t="shared" si="1098"/>
        <v>43799</v>
      </c>
      <c r="MZ123" s="67">
        <f t="shared" si="1099"/>
        <v>43800</v>
      </c>
      <c r="NA123" s="67">
        <f t="shared" si="1099"/>
        <v>43801</v>
      </c>
      <c r="NB123" s="67">
        <f t="shared" si="1099"/>
        <v>43802</v>
      </c>
      <c r="NC123" s="67">
        <f t="shared" si="1099"/>
        <v>43803</v>
      </c>
      <c r="ND123" s="67">
        <f t="shared" si="1099"/>
        <v>43804</v>
      </c>
      <c r="NE123" s="67">
        <f t="shared" si="1099"/>
        <v>43805</v>
      </c>
      <c r="NF123" s="67">
        <f t="shared" si="1099"/>
        <v>43806</v>
      </c>
      <c r="NG123" s="67">
        <f t="shared" si="1099"/>
        <v>43807</v>
      </c>
      <c r="NH123" s="67">
        <f t="shared" si="1099"/>
        <v>43808</v>
      </c>
      <c r="NI123" s="67">
        <f t="shared" si="1099"/>
        <v>43809</v>
      </c>
      <c r="NJ123" s="67">
        <f t="shared" si="1099"/>
        <v>43810</v>
      </c>
      <c r="NK123" s="67">
        <f t="shared" si="1099"/>
        <v>43811</v>
      </c>
      <c r="NL123" s="67">
        <f t="shared" si="1099"/>
        <v>43812</v>
      </c>
      <c r="NM123" s="67">
        <f t="shared" si="1099"/>
        <v>43813</v>
      </c>
      <c r="NN123" s="67">
        <f t="shared" si="1099"/>
        <v>43814</v>
      </c>
      <c r="NO123" s="67">
        <f t="shared" si="1099"/>
        <v>43815</v>
      </c>
      <c r="NP123" s="67">
        <f t="shared" si="1100"/>
        <v>43816</v>
      </c>
      <c r="NQ123" s="67">
        <f t="shared" si="1100"/>
        <v>43817</v>
      </c>
      <c r="NR123" s="67">
        <f t="shared" si="1100"/>
        <v>43818</v>
      </c>
      <c r="NS123" s="67">
        <f t="shared" si="1100"/>
        <v>43819</v>
      </c>
      <c r="NT123" s="67">
        <f t="shared" si="1100"/>
        <v>43820</v>
      </c>
      <c r="NU123" s="67">
        <f t="shared" si="1100"/>
        <v>43821</v>
      </c>
      <c r="NV123" s="67">
        <f t="shared" si="1100"/>
        <v>43822</v>
      </c>
      <c r="NW123" s="67">
        <f t="shared" si="1100"/>
        <v>43823</v>
      </c>
      <c r="NX123" s="67">
        <f t="shared" si="1100"/>
        <v>43824</v>
      </c>
      <c r="NY123" s="67">
        <f t="shared" si="1100"/>
        <v>43825</v>
      </c>
      <c r="NZ123" s="67">
        <f t="shared" si="1100"/>
        <v>43826</v>
      </c>
      <c r="OA123" s="67">
        <f t="shared" si="1100"/>
        <v>43827</v>
      </c>
      <c r="OB123" s="67">
        <f t="shared" si="1100"/>
        <v>43828</v>
      </c>
      <c r="OC123" s="67">
        <f t="shared" si="1100"/>
        <v>43829</v>
      </c>
      <c r="OD123" s="67">
        <f t="shared" si="1100"/>
        <v>43830</v>
      </c>
      <c r="OE123" s="157"/>
      <c r="OF123" s="28">
        <f t="shared" ref="OF123" si="1114">OK123+OM123+OO123+OQ123+OS123+OU123+OW123</f>
        <v>0</v>
      </c>
      <c r="OG123" s="28">
        <f t="shared" ref="OG123" si="1115">OL123+ON123+OP123+OR123+OT123+OV123+OX123</f>
        <v>0</v>
      </c>
      <c r="OH123" s="29">
        <f>D123-OF123</f>
        <v>0</v>
      </c>
      <c r="OI123" s="29">
        <f>G123-OG123</f>
        <v>0</v>
      </c>
      <c r="OJ123" s="90" t="str">
        <f>J123</f>
        <v>kompl.</v>
      </c>
      <c r="OK123" s="210"/>
      <c r="OL123" s="29">
        <f>OK123*F123</f>
        <v>0</v>
      </c>
      <c r="OM123" s="210"/>
      <c r="ON123" s="29">
        <f>OM123*F123</f>
        <v>0</v>
      </c>
      <c r="OO123" s="211"/>
      <c r="OP123" s="29">
        <f>OO123*F123</f>
        <v>0</v>
      </c>
      <c r="OQ123" s="211"/>
      <c r="OR123" s="29">
        <f>OQ123*F123</f>
        <v>0</v>
      </c>
      <c r="OS123" s="211"/>
      <c r="OT123" s="29">
        <f>OS123*F123</f>
        <v>0</v>
      </c>
      <c r="OU123" s="211"/>
      <c r="OV123" s="29">
        <f>OU123*F123</f>
        <v>0</v>
      </c>
      <c r="OW123" s="211"/>
      <c r="OX123" s="29">
        <f>OW123*F123</f>
        <v>0</v>
      </c>
      <c r="OY123" s="157"/>
    </row>
    <row r="124" spans="1:415" ht="25.5" x14ac:dyDescent="0.2">
      <c r="A124" s="217" t="s">
        <v>187</v>
      </c>
      <c r="B124" s="218" t="s">
        <v>201</v>
      </c>
      <c r="C124" s="219" t="s">
        <v>19</v>
      </c>
      <c r="D124" s="220">
        <v>1</v>
      </c>
      <c r="E124" s="220">
        <f>D124</f>
        <v>1</v>
      </c>
      <c r="F124" s="231">
        <v>500</v>
      </c>
      <c r="G124" s="221">
        <f t="shared" ref="G124" si="1116">ROUND(ROUND(D124,3)*$F124,2)</f>
        <v>500</v>
      </c>
      <c r="H124" s="222">
        <f t="shared" ref="H124" si="1117">ROUND(ROUND(E124,3)*$F124,2)</f>
        <v>500</v>
      </c>
      <c r="I124" s="100"/>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si="1113"/>
        <v>0</v>
      </c>
      <c r="Z124" s="69">
        <f t="shared" si="1113"/>
        <v>0</v>
      </c>
      <c r="AA124" s="71" t="e">
        <f>MIN(#REF!)</f>
        <v>#REF!</v>
      </c>
      <c r="AB124" s="72" t="e">
        <f>AC124-AA124</f>
        <v>#REF!</v>
      </c>
      <c r="AC124" s="71" t="e">
        <f>MAX(#REF!)</f>
        <v>#REF!</v>
      </c>
      <c r="AD124" s="67">
        <f t="shared" ref="AD124:AS126" si="1118">AD$18</f>
        <v>43466</v>
      </c>
      <c r="AE124" s="67">
        <f t="shared" si="1118"/>
        <v>43467</v>
      </c>
      <c r="AF124" s="67">
        <f t="shared" si="1118"/>
        <v>43468</v>
      </c>
      <c r="AG124" s="67">
        <f t="shared" si="1118"/>
        <v>43469</v>
      </c>
      <c r="AH124" s="67">
        <f t="shared" si="1118"/>
        <v>43470</v>
      </c>
      <c r="AI124" s="67">
        <f t="shared" si="1118"/>
        <v>43471</v>
      </c>
      <c r="AJ124" s="67">
        <f t="shared" si="1118"/>
        <v>43472</v>
      </c>
      <c r="AK124" s="67">
        <f t="shared" si="1118"/>
        <v>43473</v>
      </c>
      <c r="AL124" s="67">
        <f t="shared" si="1118"/>
        <v>43474</v>
      </c>
      <c r="AM124" s="67">
        <f t="shared" si="1118"/>
        <v>43475</v>
      </c>
      <c r="AN124" s="67">
        <f t="shared" si="1118"/>
        <v>43476</v>
      </c>
      <c r="AO124" s="67">
        <f t="shared" si="1118"/>
        <v>43477</v>
      </c>
      <c r="AP124" s="67">
        <f t="shared" si="1118"/>
        <v>43478</v>
      </c>
      <c r="AQ124" s="67">
        <f t="shared" si="1118"/>
        <v>43479</v>
      </c>
      <c r="AR124" s="67">
        <f t="shared" si="1118"/>
        <v>43480</v>
      </c>
      <c r="AS124" s="67">
        <f t="shared" si="1118"/>
        <v>43481</v>
      </c>
      <c r="AT124" s="67">
        <f t="shared" ref="AT124:BH126" si="1119">AT$18</f>
        <v>43482</v>
      </c>
      <c r="AU124" s="67">
        <f t="shared" si="1119"/>
        <v>43483</v>
      </c>
      <c r="AV124" s="67">
        <f t="shared" si="1119"/>
        <v>43484</v>
      </c>
      <c r="AW124" s="67">
        <f t="shared" si="1119"/>
        <v>43485</v>
      </c>
      <c r="AX124" s="67">
        <f t="shared" si="1119"/>
        <v>43486</v>
      </c>
      <c r="AY124" s="67">
        <f t="shared" si="1119"/>
        <v>43487</v>
      </c>
      <c r="AZ124" s="67">
        <f t="shared" si="1119"/>
        <v>43488</v>
      </c>
      <c r="BA124" s="67">
        <f t="shared" si="1119"/>
        <v>43489</v>
      </c>
      <c r="BB124" s="67">
        <f t="shared" si="1119"/>
        <v>43490</v>
      </c>
      <c r="BC124" s="67">
        <f t="shared" si="1119"/>
        <v>43491</v>
      </c>
      <c r="BD124" s="67">
        <f t="shared" si="1119"/>
        <v>43492</v>
      </c>
      <c r="BE124" s="67">
        <f t="shared" si="1119"/>
        <v>43493</v>
      </c>
      <c r="BF124" s="67">
        <f t="shared" si="1119"/>
        <v>43494</v>
      </c>
      <c r="BG124" s="67">
        <f t="shared" si="1119"/>
        <v>43495</v>
      </c>
      <c r="BH124" s="67">
        <f t="shared" si="1119"/>
        <v>43496</v>
      </c>
      <c r="BI124" s="67">
        <f t="shared" ref="BI124:BX126" si="1120">BI$18</f>
        <v>43497</v>
      </c>
      <c r="BJ124" s="67">
        <f t="shared" si="1120"/>
        <v>43498</v>
      </c>
      <c r="BK124" s="67">
        <f t="shared" si="1120"/>
        <v>43499</v>
      </c>
      <c r="BL124" s="67">
        <f t="shared" si="1120"/>
        <v>43500</v>
      </c>
      <c r="BM124" s="67">
        <f t="shared" si="1120"/>
        <v>43501</v>
      </c>
      <c r="BN124" s="67">
        <f t="shared" si="1120"/>
        <v>43502</v>
      </c>
      <c r="BO124" s="67">
        <f t="shared" si="1120"/>
        <v>43503</v>
      </c>
      <c r="BP124" s="67">
        <f t="shared" si="1120"/>
        <v>43504</v>
      </c>
      <c r="BQ124" s="67">
        <f t="shared" si="1120"/>
        <v>43505</v>
      </c>
      <c r="BR124" s="67">
        <f t="shared" si="1120"/>
        <v>43506</v>
      </c>
      <c r="BS124" s="67">
        <f t="shared" si="1120"/>
        <v>43507</v>
      </c>
      <c r="BT124" s="67">
        <f t="shared" si="1120"/>
        <v>43508</v>
      </c>
      <c r="BU124" s="67">
        <f t="shared" si="1120"/>
        <v>43509</v>
      </c>
      <c r="BV124" s="67">
        <f t="shared" si="1120"/>
        <v>43510</v>
      </c>
      <c r="BW124" s="67">
        <f t="shared" si="1120"/>
        <v>43511</v>
      </c>
      <c r="BX124" s="67">
        <f t="shared" si="1120"/>
        <v>43512</v>
      </c>
      <c r="BY124" s="67">
        <f t="shared" ref="BY124:CJ126" si="1121">BY$18</f>
        <v>43513</v>
      </c>
      <c r="BZ124" s="67">
        <f t="shared" si="1121"/>
        <v>43514</v>
      </c>
      <c r="CA124" s="67">
        <f t="shared" si="1121"/>
        <v>43515</v>
      </c>
      <c r="CB124" s="67">
        <f t="shared" si="1121"/>
        <v>43516</v>
      </c>
      <c r="CC124" s="67">
        <f t="shared" si="1121"/>
        <v>43517</v>
      </c>
      <c r="CD124" s="67">
        <f t="shared" si="1121"/>
        <v>43518</v>
      </c>
      <c r="CE124" s="67">
        <f t="shared" si="1121"/>
        <v>43519</v>
      </c>
      <c r="CF124" s="67">
        <f t="shared" si="1121"/>
        <v>43520</v>
      </c>
      <c r="CG124" s="67">
        <f t="shared" si="1121"/>
        <v>43521</v>
      </c>
      <c r="CH124" s="67">
        <f t="shared" si="1121"/>
        <v>43522</v>
      </c>
      <c r="CI124" s="67">
        <f t="shared" si="1121"/>
        <v>43523</v>
      </c>
      <c r="CJ124" s="67">
        <f t="shared" si="1121"/>
        <v>43524</v>
      </c>
      <c r="CK124" s="67">
        <f t="shared" ref="CK124:CZ126" si="1122">CK$18</f>
        <v>43525</v>
      </c>
      <c r="CL124" s="67">
        <f t="shared" si="1122"/>
        <v>43526</v>
      </c>
      <c r="CM124" s="67">
        <f t="shared" si="1122"/>
        <v>43527</v>
      </c>
      <c r="CN124" s="67">
        <f t="shared" si="1122"/>
        <v>43528</v>
      </c>
      <c r="CO124" s="67">
        <f t="shared" si="1122"/>
        <v>43529</v>
      </c>
      <c r="CP124" s="67">
        <f t="shared" si="1122"/>
        <v>43530</v>
      </c>
      <c r="CQ124" s="67">
        <f t="shared" si="1122"/>
        <v>43531</v>
      </c>
      <c r="CR124" s="67">
        <f t="shared" si="1122"/>
        <v>43532</v>
      </c>
      <c r="CS124" s="67">
        <f t="shared" si="1122"/>
        <v>43533</v>
      </c>
      <c r="CT124" s="67">
        <f t="shared" si="1122"/>
        <v>43534</v>
      </c>
      <c r="CU124" s="67">
        <f t="shared" si="1122"/>
        <v>43535</v>
      </c>
      <c r="CV124" s="67">
        <f t="shared" si="1122"/>
        <v>43536</v>
      </c>
      <c r="CW124" s="67">
        <f t="shared" si="1122"/>
        <v>43537</v>
      </c>
      <c r="CX124" s="67">
        <f t="shared" si="1122"/>
        <v>43538</v>
      </c>
      <c r="CY124" s="67">
        <f t="shared" si="1122"/>
        <v>43539</v>
      </c>
      <c r="CZ124" s="67">
        <f t="shared" si="1122"/>
        <v>43540</v>
      </c>
      <c r="DA124" s="67">
        <f t="shared" ref="DA124:DO126" si="1123">DA$18</f>
        <v>43541</v>
      </c>
      <c r="DB124" s="67">
        <f t="shared" si="1123"/>
        <v>43542</v>
      </c>
      <c r="DC124" s="67">
        <f t="shared" si="1123"/>
        <v>43543</v>
      </c>
      <c r="DD124" s="67">
        <f t="shared" si="1123"/>
        <v>43544</v>
      </c>
      <c r="DE124" s="67">
        <f t="shared" si="1123"/>
        <v>43545</v>
      </c>
      <c r="DF124" s="67">
        <f t="shared" si="1123"/>
        <v>43546</v>
      </c>
      <c r="DG124" s="67">
        <f t="shared" si="1123"/>
        <v>43547</v>
      </c>
      <c r="DH124" s="67">
        <f t="shared" si="1123"/>
        <v>43548</v>
      </c>
      <c r="DI124" s="67">
        <f t="shared" si="1123"/>
        <v>43549</v>
      </c>
      <c r="DJ124" s="67">
        <f t="shared" si="1123"/>
        <v>43550</v>
      </c>
      <c r="DK124" s="67">
        <f t="shared" si="1123"/>
        <v>43551</v>
      </c>
      <c r="DL124" s="67">
        <f t="shared" si="1123"/>
        <v>43552</v>
      </c>
      <c r="DM124" s="67">
        <f t="shared" si="1123"/>
        <v>43553</v>
      </c>
      <c r="DN124" s="67">
        <f t="shared" si="1123"/>
        <v>43554</v>
      </c>
      <c r="DO124" s="67">
        <f t="shared" si="1123"/>
        <v>43555</v>
      </c>
      <c r="DP124" s="67">
        <f t="shared" ref="DP124:EE126" si="1124">DP$18</f>
        <v>43556</v>
      </c>
      <c r="DQ124" s="67">
        <f t="shared" si="1124"/>
        <v>43557</v>
      </c>
      <c r="DR124" s="67">
        <f t="shared" si="1124"/>
        <v>43558</v>
      </c>
      <c r="DS124" s="67">
        <f t="shared" si="1124"/>
        <v>43559</v>
      </c>
      <c r="DT124" s="67">
        <f t="shared" si="1124"/>
        <v>43560</v>
      </c>
      <c r="DU124" s="67">
        <f t="shared" si="1124"/>
        <v>43561</v>
      </c>
      <c r="DV124" s="67">
        <f t="shared" si="1124"/>
        <v>43562</v>
      </c>
      <c r="DW124" s="67">
        <f t="shared" si="1124"/>
        <v>43563</v>
      </c>
      <c r="DX124" s="67">
        <f t="shared" si="1124"/>
        <v>43564</v>
      </c>
      <c r="DY124" s="67">
        <f t="shared" si="1124"/>
        <v>43565</v>
      </c>
      <c r="DZ124" s="67">
        <f t="shared" si="1124"/>
        <v>43566</v>
      </c>
      <c r="EA124" s="67">
        <f t="shared" si="1124"/>
        <v>43567</v>
      </c>
      <c r="EB124" s="67">
        <f t="shared" si="1124"/>
        <v>43568</v>
      </c>
      <c r="EC124" s="67">
        <f t="shared" si="1124"/>
        <v>43569</v>
      </c>
      <c r="ED124" s="67">
        <f t="shared" si="1124"/>
        <v>43570</v>
      </c>
      <c r="EE124" s="67">
        <f t="shared" si="1124"/>
        <v>43571</v>
      </c>
      <c r="EF124" s="67">
        <f t="shared" ref="EF124:ES126" si="1125">EF$18</f>
        <v>43572</v>
      </c>
      <c r="EG124" s="67">
        <f t="shared" si="1125"/>
        <v>43573</v>
      </c>
      <c r="EH124" s="67">
        <f t="shared" si="1125"/>
        <v>43574</v>
      </c>
      <c r="EI124" s="67">
        <f t="shared" si="1125"/>
        <v>43575</v>
      </c>
      <c r="EJ124" s="67">
        <f t="shared" si="1125"/>
        <v>43576</v>
      </c>
      <c r="EK124" s="67">
        <f t="shared" si="1125"/>
        <v>43577</v>
      </c>
      <c r="EL124" s="67">
        <f t="shared" si="1125"/>
        <v>43578</v>
      </c>
      <c r="EM124" s="67">
        <f t="shared" si="1125"/>
        <v>43579</v>
      </c>
      <c r="EN124" s="67">
        <f t="shared" si="1125"/>
        <v>43580</v>
      </c>
      <c r="EO124" s="67">
        <f t="shared" si="1125"/>
        <v>43581</v>
      </c>
      <c r="EP124" s="67">
        <f t="shared" si="1125"/>
        <v>43582</v>
      </c>
      <c r="EQ124" s="67">
        <f t="shared" si="1125"/>
        <v>43583</v>
      </c>
      <c r="ER124" s="67">
        <f t="shared" si="1125"/>
        <v>43584</v>
      </c>
      <c r="ES124" s="67">
        <f t="shared" si="1125"/>
        <v>43585</v>
      </c>
      <c r="ET124" s="67">
        <f t="shared" ref="ET124:FI126" si="1126">ET$18</f>
        <v>43586</v>
      </c>
      <c r="EU124" s="67">
        <f t="shared" si="1126"/>
        <v>43587</v>
      </c>
      <c r="EV124" s="67">
        <f t="shared" si="1126"/>
        <v>43588</v>
      </c>
      <c r="EW124" s="67">
        <f t="shared" si="1126"/>
        <v>43589</v>
      </c>
      <c r="EX124" s="67">
        <f t="shared" si="1126"/>
        <v>43590</v>
      </c>
      <c r="EY124" s="67">
        <f t="shared" si="1126"/>
        <v>43591</v>
      </c>
      <c r="EZ124" s="67">
        <f t="shared" si="1126"/>
        <v>43592</v>
      </c>
      <c r="FA124" s="67">
        <f t="shared" si="1126"/>
        <v>43593</v>
      </c>
      <c r="FB124" s="67">
        <f t="shared" si="1126"/>
        <v>43594</v>
      </c>
      <c r="FC124" s="67">
        <f t="shared" si="1126"/>
        <v>43595</v>
      </c>
      <c r="FD124" s="67">
        <f t="shared" si="1126"/>
        <v>43596</v>
      </c>
      <c r="FE124" s="67">
        <f t="shared" si="1126"/>
        <v>43597</v>
      </c>
      <c r="FF124" s="67">
        <f t="shared" si="1126"/>
        <v>43598</v>
      </c>
      <c r="FG124" s="67">
        <f t="shared" si="1126"/>
        <v>43599</v>
      </c>
      <c r="FH124" s="67">
        <f t="shared" si="1126"/>
        <v>43600</v>
      </c>
      <c r="FI124" s="67">
        <f t="shared" si="1126"/>
        <v>43601</v>
      </c>
      <c r="FJ124" s="67">
        <f t="shared" ref="FJ124:FX126" si="1127">FJ$18</f>
        <v>43602</v>
      </c>
      <c r="FK124" s="67">
        <f t="shared" si="1127"/>
        <v>43603</v>
      </c>
      <c r="FL124" s="67">
        <f t="shared" si="1127"/>
        <v>43604</v>
      </c>
      <c r="FM124" s="67">
        <f t="shared" si="1127"/>
        <v>43605</v>
      </c>
      <c r="FN124" s="67">
        <f t="shared" si="1127"/>
        <v>43606</v>
      </c>
      <c r="FO124" s="67">
        <f t="shared" si="1127"/>
        <v>43607</v>
      </c>
      <c r="FP124" s="67">
        <f t="shared" si="1127"/>
        <v>43608</v>
      </c>
      <c r="FQ124" s="67">
        <f t="shared" si="1127"/>
        <v>43609</v>
      </c>
      <c r="FR124" s="67">
        <f t="shared" si="1127"/>
        <v>43610</v>
      </c>
      <c r="FS124" s="67">
        <f t="shared" si="1127"/>
        <v>43611</v>
      </c>
      <c r="FT124" s="67">
        <f t="shared" si="1127"/>
        <v>43612</v>
      </c>
      <c r="FU124" s="67">
        <f t="shared" si="1127"/>
        <v>43613</v>
      </c>
      <c r="FV124" s="67">
        <f t="shared" si="1127"/>
        <v>43614</v>
      </c>
      <c r="FW124" s="67">
        <f t="shared" si="1127"/>
        <v>43615</v>
      </c>
      <c r="FX124" s="67">
        <f t="shared" si="1127"/>
        <v>43616</v>
      </c>
      <c r="FY124" s="67">
        <f t="shared" ref="FY124:GN126" si="1128">FY$18</f>
        <v>43617</v>
      </c>
      <c r="FZ124" s="67">
        <f t="shared" si="1128"/>
        <v>43618</v>
      </c>
      <c r="GA124" s="67">
        <f t="shared" si="1128"/>
        <v>43619</v>
      </c>
      <c r="GB124" s="67">
        <f t="shared" si="1128"/>
        <v>43620</v>
      </c>
      <c r="GC124" s="67">
        <f t="shared" si="1128"/>
        <v>43621</v>
      </c>
      <c r="GD124" s="67">
        <f t="shared" si="1128"/>
        <v>43622</v>
      </c>
      <c r="GE124" s="67">
        <f t="shared" si="1128"/>
        <v>43623</v>
      </c>
      <c r="GF124" s="67">
        <f t="shared" si="1128"/>
        <v>43624</v>
      </c>
      <c r="GG124" s="67">
        <f t="shared" si="1128"/>
        <v>43625</v>
      </c>
      <c r="GH124" s="67">
        <f t="shared" si="1128"/>
        <v>43626</v>
      </c>
      <c r="GI124" s="67">
        <f t="shared" si="1128"/>
        <v>43627</v>
      </c>
      <c r="GJ124" s="67">
        <f t="shared" si="1128"/>
        <v>43628</v>
      </c>
      <c r="GK124" s="67">
        <f t="shared" si="1128"/>
        <v>43629</v>
      </c>
      <c r="GL124" s="67">
        <f t="shared" si="1128"/>
        <v>43630</v>
      </c>
      <c r="GM124" s="67">
        <f t="shared" si="1128"/>
        <v>43631</v>
      </c>
      <c r="GN124" s="67">
        <f t="shared" si="1128"/>
        <v>43632</v>
      </c>
      <c r="GO124" s="67">
        <f t="shared" ref="GO124:HB126" si="1129">GO$18</f>
        <v>43633</v>
      </c>
      <c r="GP124" s="67">
        <f t="shared" si="1129"/>
        <v>43634</v>
      </c>
      <c r="GQ124" s="67">
        <f t="shared" si="1129"/>
        <v>43635</v>
      </c>
      <c r="GR124" s="67">
        <f t="shared" si="1129"/>
        <v>43636</v>
      </c>
      <c r="GS124" s="67">
        <f t="shared" si="1129"/>
        <v>43637</v>
      </c>
      <c r="GT124" s="67">
        <f t="shared" si="1129"/>
        <v>43638</v>
      </c>
      <c r="GU124" s="67">
        <f t="shared" si="1129"/>
        <v>43639</v>
      </c>
      <c r="GV124" s="67">
        <f t="shared" si="1129"/>
        <v>43640</v>
      </c>
      <c r="GW124" s="67">
        <f t="shared" si="1129"/>
        <v>43641</v>
      </c>
      <c r="GX124" s="67">
        <f t="shared" si="1129"/>
        <v>43642</v>
      </c>
      <c r="GY124" s="67">
        <f t="shared" si="1129"/>
        <v>43643</v>
      </c>
      <c r="GZ124" s="67">
        <f t="shared" si="1129"/>
        <v>43644</v>
      </c>
      <c r="HA124" s="67">
        <f t="shared" si="1129"/>
        <v>43645</v>
      </c>
      <c r="HB124" s="67">
        <f t="shared" si="1129"/>
        <v>43646</v>
      </c>
      <c r="HC124" s="67">
        <f t="shared" ref="HC124:HR126" si="1130">HC$18</f>
        <v>43647</v>
      </c>
      <c r="HD124" s="67">
        <f t="shared" si="1130"/>
        <v>43648</v>
      </c>
      <c r="HE124" s="67">
        <f t="shared" si="1130"/>
        <v>43649</v>
      </c>
      <c r="HF124" s="67">
        <f t="shared" si="1130"/>
        <v>43650</v>
      </c>
      <c r="HG124" s="67">
        <f t="shared" si="1130"/>
        <v>43651</v>
      </c>
      <c r="HH124" s="67">
        <f t="shared" si="1130"/>
        <v>43652</v>
      </c>
      <c r="HI124" s="67">
        <f t="shared" si="1130"/>
        <v>43653</v>
      </c>
      <c r="HJ124" s="67">
        <f t="shared" si="1130"/>
        <v>43654</v>
      </c>
      <c r="HK124" s="67">
        <f t="shared" si="1130"/>
        <v>43655</v>
      </c>
      <c r="HL124" s="67">
        <f t="shared" si="1130"/>
        <v>43656</v>
      </c>
      <c r="HM124" s="67">
        <f t="shared" si="1130"/>
        <v>43657</v>
      </c>
      <c r="HN124" s="67">
        <f t="shared" si="1130"/>
        <v>43658</v>
      </c>
      <c r="HO124" s="67">
        <f t="shared" si="1130"/>
        <v>43659</v>
      </c>
      <c r="HP124" s="67">
        <f t="shared" si="1130"/>
        <v>43660</v>
      </c>
      <c r="HQ124" s="67">
        <f t="shared" si="1130"/>
        <v>43661</v>
      </c>
      <c r="HR124" s="67">
        <f t="shared" si="1130"/>
        <v>43662</v>
      </c>
      <c r="HS124" s="67">
        <f t="shared" ref="HS124:IG126" si="1131">HS$18</f>
        <v>43663</v>
      </c>
      <c r="HT124" s="67">
        <f t="shared" si="1131"/>
        <v>43664</v>
      </c>
      <c r="HU124" s="67">
        <f t="shared" si="1131"/>
        <v>43665</v>
      </c>
      <c r="HV124" s="67">
        <f t="shared" si="1131"/>
        <v>43666</v>
      </c>
      <c r="HW124" s="67">
        <f t="shared" si="1131"/>
        <v>43667</v>
      </c>
      <c r="HX124" s="67">
        <f t="shared" si="1131"/>
        <v>43668</v>
      </c>
      <c r="HY124" s="67">
        <f t="shared" si="1131"/>
        <v>43669</v>
      </c>
      <c r="HZ124" s="67">
        <f t="shared" si="1131"/>
        <v>43670</v>
      </c>
      <c r="IA124" s="67">
        <f t="shared" si="1131"/>
        <v>43671</v>
      </c>
      <c r="IB124" s="67">
        <f t="shared" si="1131"/>
        <v>43672</v>
      </c>
      <c r="IC124" s="67">
        <f t="shared" si="1131"/>
        <v>43673</v>
      </c>
      <c r="ID124" s="67">
        <f t="shared" si="1131"/>
        <v>43674</v>
      </c>
      <c r="IE124" s="67">
        <f t="shared" si="1131"/>
        <v>43675</v>
      </c>
      <c r="IF124" s="67">
        <f t="shared" si="1131"/>
        <v>43676</v>
      </c>
      <c r="IG124" s="67">
        <f t="shared" si="1131"/>
        <v>43677</v>
      </c>
      <c r="IH124" s="67">
        <f t="shared" ref="IH124:IW126" si="1132">IH$18</f>
        <v>43678</v>
      </c>
      <c r="II124" s="67">
        <f t="shared" si="1132"/>
        <v>43679</v>
      </c>
      <c r="IJ124" s="67">
        <f t="shared" si="1132"/>
        <v>43680</v>
      </c>
      <c r="IK124" s="67">
        <f t="shared" si="1132"/>
        <v>43681</v>
      </c>
      <c r="IL124" s="67">
        <f t="shared" si="1132"/>
        <v>43682</v>
      </c>
      <c r="IM124" s="67">
        <f t="shared" si="1132"/>
        <v>43683</v>
      </c>
      <c r="IN124" s="67">
        <f t="shared" si="1132"/>
        <v>43684</v>
      </c>
      <c r="IO124" s="67">
        <f t="shared" si="1132"/>
        <v>43685</v>
      </c>
      <c r="IP124" s="67">
        <f t="shared" si="1132"/>
        <v>43686</v>
      </c>
      <c r="IQ124" s="67">
        <f t="shared" si="1132"/>
        <v>43687</v>
      </c>
      <c r="IR124" s="67">
        <f t="shared" si="1132"/>
        <v>43688</v>
      </c>
      <c r="IS124" s="67">
        <f t="shared" si="1132"/>
        <v>43689</v>
      </c>
      <c r="IT124" s="67">
        <f t="shared" si="1132"/>
        <v>43690</v>
      </c>
      <c r="IU124" s="67">
        <f t="shared" si="1132"/>
        <v>43691</v>
      </c>
      <c r="IV124" s="67">
        <f t="shared" si="1132"/>
        <v>43692</v>
      </c>
      <c r="IW124" s="67">
        <f t="shared" si="1132"/>
        <v>43693</v>
      </c>
      <c r="IX124" s="67">
        <f t="shared" ref="IX124:JL126" si="1133">IX$18</f>
        <v>43694</v>
      </c>
      <c r="IY124" s="67">
        <f t="shared" si="1133"/>
        <v>43695</v>
      </c>
      <c r="IZ124" s="67">
        <f t="shared" si="1133"/>
        <v>43696</v>
      </c>
      <c r="JA124" s="67">
        <f t="shared" si="1133"/>
        <v>43697</v>
      </c>
      <c r="JB124" s="67">
        <f t="shared" si="1133"/>
        <v>43698</v>
      </c>
      <c r="JC124" s="67">
        <f t="shared" si="1133"/>
        <v>43699</v>
      </c>
      <c r="JD124" s="67">
        <f t="shared" si="1133"/>
        <v>43700</v>
      </c>
      <c r="JE124" s="67">
        <f t="shared" si="1133"/>
        <v>43701</v>
      </c>
      <c r="JF124" s="67">
        <f t="shared" si="1133"/>
        <v>43702</v>
      </c>
      <c r="JG124" s="67">
        <f t="shared" si="1133"/>
        <v>43703</v>
      </c>
      <c r="JH124" s="67">
        <f t="shared" si="1133"/>
        <v>43704</v>
      </c>
      <c r="JI124" s="67">
        <f t="shared" si="1133"/>
        <v>43705</v>
      </c>
      <c r="JJ124" s="67">
        <f t="shared" si="1133"/>
        <v>43706</v>
      </c>
      <c r="JK124" s="67">
        <f t="shared" si="1133"/>
        <v>43707</v>
      </c>
      <c r="JL124" s="67">
        <f t="shared" si="1133"/>
        <v>43708</v>
      </c>
      <c r="JM124" s="67">
        <f t="shared" ref="JM124:KB126" si="1134">JM$18</f>
        <v>43709</v>
      </c>
      <c r="JN124" s="67">
        <f t="shared" si="1134"/>
        <v>43710</v>
      </c>
      <c r="JO124" s="67">
        <f t="shared" si="1134"/>
        <v>43711</v>
      </c>
      <c r="JP124" s="67">
        <f t="shared" si="1134"/>
        <v>43712</v>
      </c>
      <c r="JQ124" s="67">
        <f t="shared" si="1134"/>
        <v>43713</v>
      </c>
      <c r="JR124" s="67">
        <f t="shared" si="1134"/>
        <v>43714</v>
      </c>
      <c r="JS124" s="67">
        <f t="shared" si="1134"/>
        <v>43715</v>
      </c>
      <c r="JT124" s="67">
        <f t="shared" si="1134"/>
        <v>43716</v>
      </c>
      <c r="JU124" s="67">
        <f t="shared" si="1134"/>
        <v>43717</v>
      </c>
      <c r="JV124" s="67">
        <f t="shared" si="1134"/>
        <v>43718</v>
      </c>
      <c r="JW124" s="67">
        <f t="shared" si="1134"/>
        <v>43719</v>
      </c>
      <c r="JX124" s="67">
        <f t="shared" si="1134"/>
        <v>43720</v>
      </c>
      <c r="JY124" s="67">
        <f t="shared" si="1134"/>
        <v>43721</v>
      </c>
      <c r="JZ124" s="67">
        <f t="shared" si="1134"/>
        <v>43722</v>
      </c>
      <c r="KA124" s="67">
        <f t="shared" si="1134"/>
        <v>43723</v>
      </c>
      <c r="KB124" s="67">
        <f t="shared" si="1134"/>
        <v>43724</v>
      </c>
      <c r="KC124" s="67">
        <f t="shared" ref="KC124:KP126" si="1135">KC$18</f>
        <v>43725</v>
      </c>
      <c r="KD124" s="67">
        <f t="shared" si="1135"/>
        <v>43726</v>
      </c>
      <c r="KE124" s="67">
        <f t="shared" si="1135"/>
        <v>43727</v>
      </c>
      <c r="KF124" s="67">
        <f t="shared" si="1135"/>
        <v>43728</v>
      </c>
      <c r="KG124" s="67">
        <f t="shared" si="1135"/>
        <v>43729</v>
      </c>
      <c r="KH124" s="67">
        <f t="shared" si="1135"/>
        <v>43730</v>
      </c>
      <c r="KI124" s="67">
        <f t="shared" si="1135"/>
        <v>43731</v>
      </c>
      <c r="KJ124" s="67">
        <f t="shared" si="1135"/>
        <v>43732</v>
      </c>
      <c r="KK124" s="67">
        <f t="shared" si="1135"/>
        <v>43733</v>
      </c>
      <c r="KL124" s="67">
        <f t="shared" si="1135"/>
        <v>43734</v>
      </c>
      <c r="KM124" s="67">
        <f t="shared" si="1135"/>
        <v>43735</v>
      </c>
      <c r="KN124" s="67">
        <f t="shared" si="1135"/>
        <v>43736</v>
      </c>
      <c r="KO124" s="67">
        <f t="shared" si="1135"/>
        <v>43737</v>
      </c>
      <c r="KP124" s="67">
        <f t="shared" si="1135"/>
        <v>43738</v>
      </c>
      <c r="KQ124" s="67">
        <f t="shared" ref="KQ124:LF126" si="1136">KQ$18</f>
        <v>43739</v>
      </c>
      <c r="KR124" s="67">
        <f t="shared" si="1136"/>
        <v>43740</v>
      </c>
      <c r="KS124" s="67">
        <f t="shared" si="1136"/>
        <v>43741</v>
      </c>
      <c r="KT124" s="67">
        <f t="shared" si="1136"/>
        <v>43742</v>
      </c>
      <c r="KU124" s="67">
        <f t="shared" si="1136"/>
        <v>43743</v>
      </c>
      <c r="KV124" s="67">
        <f t="shared" si="1136"/>
        <v>43744</v>
      </c>
      <c r="KW124" s="67">
        <f t="shared" si="1136"/>
        <v>43745</v>
      </c>
      <c r="KX124" s="67">
        <f t="shared" si="1136"/>
        <v>43746</v>
      </c>
      <c r="KY124" s="67">
        <f t="shared" si="1136"/>
        <v>43747</v>
      </c>
      <c r="KZ124" s="67">
        <f t="shared" si="1136"/>
        <v>43748</v>
      </c>
      <c r="LA124" s="67">
        <f t="shared" si="1136"/>
        <v>43749</v>
      </c>
      <c r="LB124" s="67">
        <f t="shared" si="1136"/>
        <v>43750</v>
      </c>
      <c r="LC124" s="67">
        <f t="shared" si="1136"/>
        <v>43751</v>
      </c>
      <c r="LD124" s="67">
        <f t="shared" si="1136"/>
        <v>43752</v>
      </c>
      <c r="LE124" s="67">
        <f t="shared" si="1136"/>
        <v>43753</v>
      </c>
      <c r="LF124" s="67">
        <f t="shared" si="1136"/>
        <v>43754</v>
      </c>
      <c r="LG124" s="67">
        <f t="shared" ref="LG124:LU126" si="1137">LG$18</f>
        <v>43755</v>
      </c>
      <c r="LH124" s="67">
        <f t="shared" si="1137"/>
        <v>43756</v>
      </c>
      <c r="LI124" s="67">
        <f t="shared" si="1137"/>
        <v>43757</v>
      </c>
      <c r="LJ124" s="67">
        <f t="shared" si="1137"/>
        <v>43758</v>
      </c>
      <c r="LK124" s="67">
        <f t="shared" si="1137"/>
        <v>43759</v>
      </c>
      <c r="LL124" s="67">
        <f t="shared" si="1137"/>
        <v>43760</v>
      </c>
      <c r="LM124" s="67">
        <f t="shared" si="1137"/>
        <v>43761</v>
      </c>
      <c r="LN124" s="67">
        <f t="shared" si="1137"/>
        <v>43762</v>
      </c>
      <c r="LO124" s="67">
        <f t="shared" si="1137"/>
        <v>43763</v>
      </c>
      <c r="LP124" s="67">
        <f t="shared" si="1137"/>
        <v>43764</v>
      </c>
      <c r="LQ124" s="67">
        <f t="shared" si="1137"/>
        <v>43765</v>
      </c>
      <c r="LR124" s="67">
        <f t="shared" si="1137"/>
        <v>43766</v>
      </c>
      <c r="LS124" s="67">
        <f t="shared" si="1137"/>
        <v>43767</v>
      </c>
      <c r="LT124" s="67">
        <f t="shared" si="1137"/>
        <v>43768</v>
      </c>
      <c r="LU124" s="67">
        <f t="shared" si="1137"/>
        <v>43769</v>
      </c>
      <c r="LV124" s="67">
        <f t="shared" ref="LV124:MK126" si="1138">LV$18</f>
        <v>43770</v>
      </c>
      <c r="LW124" s="67">
        <f t="shared" si="1138"/>
        <v>43771</v>
      </c>
      <c r="LX124" s="67">
        <f t="shared" si="1138"/>
        <v>43772</v>
      </c>
      <c r="LY124" s="67">
        <f t="shared" si="1138"/>
        <v>43773</v>
      </c>
      <c r="LZ124" s="67">
        <f t="shared" si="1138"/>
        <v>43774</v>
      </c>
      <c r="MA124" s="67">
        <f t="shared" si="1138"/>
        <v>43775</v>
      </c>
      <c r="MB124" s="67">
        <f t="shared" si="1138"/>
        <v>43776</v>
      </c>
      <c r="MC124" s="67">
        <f t="shared" si="1138"/>
        <v>43777</v>
      </c>
      <c r="MD124" s="67">
        <f t="shared" si="1138"/>
        <v>43778</v>
      </c>
      <c r="ME124" s="67">
        <f t="shared" si="1138"/>
        <v>43779</v>
      </c>
      <c r="MF124" s="67">
        <f t="shared" si="1138"/>
        <v>43780</v>
      </c>
      <c r="MG124" s="67">
        <f t="shared" si="1138"/>
        <v>43781</v>
      </c>
      <c r="MH124" s="67">
        <f t="shared" si="1138"/>
        <v>43782</v>
      </c>
      <c r="MI124" s="67">
        <f t="shared" si="1138"/>
        <v>43783</v>
      </c>
      <c r="MJ124" s="67">
        <f t="shared" si="1138"/>
        <v>43784</v>
      </c>
      <c r="MK124" s="67">
        <f t="shared" si="1138"/>
        <v>43785</v>
      </c>
      <c r="ML124" s="67">
        <f t="shared" ref="ML124:MY126" si="1139">ML$18</f>
        <v>43786</v>
      </c>
      <c r="MM124" s="67">
        <f t="shared" si="1139"/>
        <v>43787</v>
      </c>
      <c r="MN124" s="67">
        <f t="shared" si="1139"/>
        <v>43788</v>
      </c>
      <c r="MO124" s="67">
        <f t="shared" si="1139"/>
        <v>43789</v>
      </c>
      <c r="MP124" s="67">
        <f t="shared" si="1139"/>
        <v>43790</v>
      </c>
      <c r="MQ124" s="67">
        <f t="shared" si="1139"/>
        <v>43791</v>
      </c>
      <c r="MR124" s="67">
        <f t="shared" si="1139"/>
        <v>43792</v>
      </c>
      <c r="MS124" s="67">
        <f t="shared" si="1139"/>
        <v>43793</v>
      </c>
      <c r="MT124" s="67">
        <f t="shared" si="1139"/>
        <v>43794</v>
      </c>
      <c r="MU124" s="67">
        <f t="shared" si="1139"/>
        <v>43795</v>
      </c>
      <c r="MV124" s="67">
        <f t="shared" si="1139"/>
        <v>43796</v>
      </c>
      <c r="MW124" s="67">
        <f t="shared" si="1139"/>
        <v>43797</v>
      </c>
      <c r="MX124" s="67">
        <f t="shared" si="1139"/>
        <v>43798</v>
      </c>
      <c r="MY124" s="67">
        <f t="shared" si="1139"/>
        <v>43799</v>
      </c>
      <c r="MZ124" s="67">
        <f t="shared" ref="MZ124:NO126" si="1140">MZ$18</f>
        <v>43800</v>
      </c>
      <c r="NA124" s="67">
        <f t="shared" si="1140"/>
        <v>43801</v>
      </c>
      <c r="NB124" s="67">
        <f t="shared" si="1140"/>
        <v>43802</v>
      </c>
      <c r="NC124" s="67">
        <f t="shared" si="1140"/>
        <v>43803</v>
      </c>
      <c r="ND124" s="67">
        <f t="shared" si="1140"/>
        <v>43804</v>
      </c>
      <c r="NE124" s="67">
        <f t="shared" si="1140"/>
        <v>43805</v>
      </c>
      <c r="NF124" s="67">
        <f t="shared" si="1140"/>
        <v>43806</v>
      </c>
      <c r="NG124" s="67">
        <f t="shared" si="1140"/>
        <v>43807</v>
      </c>
      <c r="NH124" s="67">
        <f t="shared" si="1140"/>
        <v>43808</v>
      </c>
      <c r="NI124" s="67">
        <f t="shared" si="1140"/>
        <v>43809</v>
      </c>
      <c r="NJ124" s="67">
        <f t="shared" si="1140"/>
        <v>43810</v>
      </c>
      <c r="NK124" s="67">
        <f t="shared" si="1140"/>
        <v>43811</v>
      </c>
      <c r="NL124" s="67">
        <f t="shared" si="1140"/>
        <v>43812</v>
      </c>
      <c r="NM124" s="67">
        <f t="shared" si="1140"/>
        <v>43813</v>
      </c>
      <c r="NN124" s="67">
        <f t="shared" si="1140"/>
        <v>43814</v>
      </c>
      <c r="NO124" s="67">
        <f t="shared" si="1140"/>
        <v>43815</v>
      </c>
      <c r="NP124" s="67">
        <f t="shared" ref="NP124:OD126" si="1141">NP$18</f>
        <v>43816</v>
      </c>
      <c r="NQ124" s="67">
        <f t="shared" si="1141"/>
        <v>43817</v>
      </c>
      <c r="NR124" s="67">
        <f t="shared" si="1141"/>
        <v>43818</v>
      </c>
      <c r="NS124" s="67">
        <f t="shared" si="1141"/>
        <v>43819</v>
      </c>
      <c r="NT124" s="67">
        <f t="shared" si="1141"/>
        <v>43820</v>
      </c>
      <c r="NU124" s="67">
        <f t="shared" si="1141"/>
        <v>43821</v>
      </c>
      <c r="NV124" s="67">
        <f t="shared" si="1141"/>
        <v>43822</v>
      </c>
      <c r="NW124" s="67">
        <f t="shared" si="1141"/>
        <v>43823</v>
      </c>
      <c r="NX124" s="67">
        <f t="shared" si="1141"/>
        <v>43824</v>
      </c>
      <c r="NY124" s="67">
        <f t="shared" si="1141"/>
        <v>43825</v>
      </c>
      <c r="NZ124" s="67">
        <f t="shared" si="1141"/>
        <v>43826</v>
      </c>
      <c r="OA124" s="67">
        <f t="shared" si="1141"/>
        <v>43827</v>
      </c>
      <c r="OB124" s="67">
        <f t="shared" si="1141"/>
        <v>43828</v>
      </c>
      <c r="OC124" s="67">
        <f t="shared" si="1141"/>
        <v>43829</v>
      </c>
      <c r="OD124" s="67">
        <f t="shared" si="1141"/>
        <v>43830</v>
      </c>
      <c r="OE124" s="157"/>
      <c r="OF124" s="28">
        <f t="shared" ref="OF124" si="1142">OK124+OM124+OO124+OQ124+OS124+OU124+OW124</f>
        <v>0</v>
      </c>
      <c r="OG124" s="28">
        <f t="shared" ref="OG124" si="1143">OL124+ON124+OP124+OR124+OT124+OV124+OX124</f>
        <v>0</v>
      </c>
      <c r="OH124" s="29">
        <f>D124-OF124</f>
        <v>1</v>
      </c>
      <c r="OI124" s="29">
        <f>G124-OG124</f>
        <v>500</v>
      </c>
      <c r="OJ124" s="90" t="str">
        <f>J124</f>
        <v>kompl.</v>
      </c>
      <c r="OK124" s="210"/>
      <c r="OL124" s="29">
        <f>OK124*F124</f>
        <v>0</v>
      </c>
      <c r="OM124" s="210"/>
      <c r="ON124" s="29">
        <f>OM124*F124</f>
        <v>0</v>
      </c>
      <c r="OO124" s="211"/>
      <c r="OP124" s="29">
        <f>OO124*F124</f>
        <v>0</v>
      </c>
      <c r="OQ124" s="211"/>
      <c r="OR124" s="29">
        <f>OQ124*F124</f>
        <v>0</v>
      </c>
      <c r="OS124" s="211"/>
      <c r="OT124" s="29">
        <f>OS124*F124</f>
        <v>0</v>
      </c>
      <c r="OU124" s="211"/>
      <c r="OV124" s="29">
        <f>OU124*F124</f>
        <v>0</v>
      </c>
      <c r="OW124" s="211"/>
      <c r="OX124" s="29">
        <f>OW124*F124</f>
        <v>0</v>
      </c>
      <c r="OY124" s="157"/>
    </row>
    <row r="125" spans="1:415" ht="25.5" x14ac:dyDescent="0.2">
      <c r="A125" s="124" t="s">
        <v>188</v>
      </c>
      <c r="B125" s="55" t="s">
        <v>209</v>
      </c>
      <c r="C125" s="125" t="s">
        <v>19</v>
      </c>
      <c r="D125" s="91">
        <v>0</v>
      </c>
      <c r="E125" s="26">
        <f>D125</f>
        <v>0</v>
      </c>
      <c r="F125" s="216"/>
      <c r="G125" s="27">
        <f t="shared" ref="G125" si="1144">ROUND(ROUND(D125,3)*$F125,2)</f>
        <v>0</v>
      </c>
      <c r="H125" s="84">
        <f t="shared" ref="H125" si="1145">ROUND(ROUND(E125,3)*$F125,2)</f>
        <v>0</v>
      </c>
      <c r="I125" s="100"/>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13"/>
        <v>0</v>
      </c>
      <c r="Z125" s="69">
        <f t="shared" si="1113"/>
        <v>0</v>
      </c>
      <c r="AA125" s="71" t="e">
        <f>MIN(#REF!)</f>
        <v>#REF!</v>
      </c>
      <c r="AB125" s="72" t="e">
        <f>AC125-AA125</f>
        <v>#REF!</v>
      </c>
      <c r="AC125" s="71" t="e">
        <f>MAX(#REF!)</f>
        <v>#REF!</v>
      </c>
      <c r="AD125" s="67">
        <f t="shared" si="1118"/>
        <v>43466</v>
      </c>
      <c r="AE125" s="67">
        <f t="shared" si="1118"/>
        <v>43467</v>
      </c>
      <c r="AF125" s="67">
        <f t="shared" si="1118"/>
        <v>43468</v>
      </c>
      <c r="AG125" s="67">
        <f t="shared" si="1118"/>
        <v>43469</v>
      </c>
      <c r="AH125" s="67">
        <f t="shared" si="1118"/>
        <v>43470</v>
      </c>
      <c r="AI125" s="67">
        <f t="shared" si="1118"/>
        <v>43471</v>
      </c>
      <c r="AJ125" s="67">
        <f t="shared" si="1118"/>
        <v>43472</v>
      </c>
      <c r="AK125" s="67">
        <f t="shared" si="1118"/>
        <v>43473</v>
      </c>
      <c r="AL125" s="67">
        <f t="shared" si="1118"/>
        <v>43474</v>
      </c>
      <c r="AM125" s="67">
        <f t="shared" si="1118"/>
        <v>43475</v>
      </c>
      <c r="AN125" s="67">
        <f t="shared" si="1118"/>
        <v>43476</v>
      </c>
      <c r="AO125" s="67">
        <f t="shared" si="1118"/>
        <v>43477</v>
      </c>
      <c r="AP125" s="67">
        <f t="shared" si="1118"/>
        <v>43478</v>
      </c>
      <c r="AQ125" s="67">
        <f t="shared" si="1118"/>
        <v>43479</v>
      </c>
      <c r="AR125" s="67">
        <f t="shared" si="1118"/>
        <v>43480</v>
      </c>
      <c r="AS125" s="67">
        <f t="shared" si="1118"/>
        <v>43481</v>
      </c>
      <c r="AT125" s="67">
        <f t="shared" si="1119"/>
        <v>43482</v>
      </c>
      <c r="AU125" s="67">
        <f t="shared" si="1119"/>
        <v>43483</v>
      </c>
      <c r="AV125" s="67">
        <f t="shared" si="1119"/>
        <v>43484</v>
      </c>
      <c r="AW125" s="67">
        <f t="shared" si="1119"/>
        <v>43485</v>
      </c>
      <c r="AX125" s="67">
        <f t="shared" si="1119"/>
        <v>43486</v>
      </c>
      <c r="AY125" s="67">
        <f t="shared" si="1119"/>
        <v>43487</v>
      </c>
      <c r="AZ125" s="67">
        <f t="shared" si="1119"/>
        <v>43488</v>
      </c>
      <c r="BA125" s="67">
        <f t="shared" si="1119"/>
        <v>43489</v>
      </c>
      <c r="BB125" s="67">
        <f t="shared" si="1119"/>
        <v>43490</v>
      </c>
      <c r="BC125" s="67">
        <f t="shared" si="1119"/>
        <v>43491</v>
      </c>
      <c r="BD125" s="67">
        <f t="shared" si="1119"/>
        <v>43492</v>
      </c>
      <c r="BE125" s="67">
        <f t="shared" si="1119"/>
        <v>43493</v>
      </c>
      <c r="BF125" s="67">
        <f t="shared" si="1119"/>
        <v>43494</v>
      </c>
      <c r="BG125" s="67">
        <f t="shared" si="1119"/>
        <v>43495</v>
      </c>
      <c r="BH125" s="67">
        <f t="shared" si="1119"/>
        <v>43496</v>
      </c>
      <c r="BI125" s="67">
        <f t="shared" si="1120"/>
        <v>43497</v>
      </c>
      <c r="BJ125" s="67">
        <f t="shared" si="1120"/>
        <v>43498</v>
      </c>
      <c r="BK125" s="67">
        <f t="shared" si="1120"/>
        <v>43499</v>
      </c>
      <c r="BL125" s="67">
        <f t="shared" si="1120"/>
        <v>43500</v>
      </c>
      <c r="BM125" s="67">
        <f t="shared" si="1120"/>
        <v>43501</v>
      </c>
      <c r="BN125" s="67">
        <f t="shared" si="1120"/>
        <v>43502</v>
      </c>
      <c r="BO125" s="67">
        <f t="shared" si="1120"/>
        <v>43503</v>
      </c>
      <c r="BP125" s="67">
        <f t="shared" si="1120"/>
        <v>43504</v>
      </c>
      <c r="BQ125" s="67">
        <f t="shared" si="1120"/>
        <v>43505</v>
      </c>
      <c r="BR125" s="67">
        <f t="shared" si="1120"/>
        <v>43506</v>
      </c>
      <c r="BS125" s="67">
        <f t="shared" si="1120"/>
        <v>43507</v>
      </c>
      <c r="BT125" s="67">
        <f t="shared" si="1120"/>
        <v>43508</v>
      </c>
      <c r="BU125" s="67">
        <f t="shared" si="1120"/>
        <v>43509</v>
      </c>
      <c r="BV125" s="67">
        <f t="shared" si="1120"/>
        <v>43510</v>
      </c>
      <c r="BW125" s="67">
        <f t="shared" si="1120"/>
        <v>43511</v>
      </c>
      <c r="BX125" s="67">
        <f t="shared" si="1120"/>
        <v>43512</v>
      </c>
      <c r="BY125" s="67">
        <f t="shared" si="1121"/>
        <v>43513</v>
      </c>
      <c r="BZ125" s="67">
        <f t="shared" si="1121"/>
        <v>43514</v>
      </c>
      <c r="CA125" s="67">
        <f t="shared" si="1121"/>
        <v>43515</v>
      </c>
      <c r="CB125" s="67">
        <f t="shared" si="1121"/>
        <v>43516</v>
      </c>
      <c r="CC125" s="67">
        <f t="shared" si="1121"/>
        <v>43517</v>
      </c>
      <c r="CD125" s="67">
        <f t="shared" si="1121"/>
        <v>43518</v>
      </c>
      <c r="CE125" s="67">
        <f t="shared" si="1121"/>
        <v>43519</v>
      </c>
      <c r="CF125" s="67">
        <f t="shared" si="1121"/>
        <v>43520</v>
      </c>
      <c r="CG125" s="67">
        <f t="shared" si="1121"/>
        <v>43521</v>
      </c>
      <c r="CH125" s="67">
        <f t="shared" si="1121"/>
        <v>43522</v>
      </c>
      <c r="CI125" s="67">
        <f t="shared" si="1121"/>
        <v>43523</v>
      </c>
      <c r="CJ125" s="67">
        <f t="shared" si="1121"/>
        <v>43524</v>
      </c>
      <c r="CK125" s="67">
        <f t="shared" si="1122"/>
        <v>43525</v>
      </c>
      <c r="CL125" s="67">
        <f t="shared" si="1122"/>
        <v>43526</v>
      </c>
      <c r="CM125" s="67">
        <f t="shared" si="1122"/>
        <v>43527</v>
      </c>
      <c r="CN125" s="67">
        <f t="shared" si="1122"/>
        <v>43528</v>
      </c>
      <c r="CO125" s="67">
        <f t="shared" si="1122"/>
        <v>43529</v>
      </c>
      <c r="CP125" s="67">
        <f t="shared" si="1122"/>
        <v>43530</v>
      </c>
      <c r="CQ125" s="67">
        <f t="shared" si="1122"/>
        <v>43531</v>
      </c>
      <c r="CR125" s="67">
        <f t="shared" si="1122"/>
        <v>43532</v>
      </c>
      <c r="CS125" s="67">
        <f t="shared" si="1122"/>
        <v>43533</v>
      </c>
      <c r="CT125" s="67">
        <f t="shared" si="1122"/>
        <v>43534</v>
      </c>
      <c r="CU125" s="67">
        <f t="shared" si="1122"/>
        <v>43535</v>
      </c>
      <c r="CV125" s="67">
        <f t="shared" si="1122"/>
        <v>43536</v>
      </c>
      <c r="CW125" s="67">
        <f t="shared" si="1122"/>
        <v>43537</v>
      </c>
      <c r="CX125" s="67">
        <f t="shared" si="1122"/>
        <v>43538</v>
      </c>
      <c r="CY125" s="67">
        <f t="shared" si="1122"/>
        <v>43539</v>
      </c>
      <c r="CZ125" s="67">
        <f t="shared" si="1122"/>
        <v>43540</v>
      </c>
      <c r="DA125" s="67">
        <f t="shared" si="1123"/>
        <v>43541</v>
      </c>
      <c r="DB125" s="67">
        <f t="shared" si="1123"/>
        <v>43542</v>
      </c>
      <c r="DC125" s="67">
        <f t="shared" si="1123"/>
        <v>43543</v>
      </c>
      <c r="DD125" s="67">
        <f t="shared" si="1123"/>
        <v>43544</v>
      </c>
      <c r="DE125" s="67">
        <f t="shared" si="1123"/>
        <v>43545</v>
      </c>
      <c r="DF125" s="67">
        <f t="shared" si="1123"/>
        <v>43546</v>
      </c>
      <c r="DG125" s="67">
        <f t="shared" si="1123"/>
        <v>43547</v>
      </c>
      <c r="DH125" s="67">
        <f t="shared" si="1123"/>
        <v>43548</v>
      </c>
      <c r="DI125" s="67">
        <f t="shared" si="1123"/>
        <v>43549</v>
      </c>
      <c r="DJ125" s="67">
        <f t="shared" si="1123"/>
        <v>43550</v>
      </c>
      <c r="DK125" s="67">
        <f t="shared" si="1123"/>
        <v>43551</v>
      </c>
      <c r="DL125" s="67">
        <f t="shared" si="1123"/>
        <v>43552</v>
      </c>
      <c r="DM125" s="67">
        <f t="shared" si="1123"/>
        <v>43553</v>
      </c>
      <c r="DN125" s="67">
        <f t="shared" si="1123"/>
        <v>43554</v>
      </c>
      <c r="DO125" s="67">
        <f t="shared" si="1123"/>
        <v>43555</v>
      </c>
      <c r="DP125" s="67">
        <f t="shared" si="1124"/>
        <v>43556</v>
      </c>
      <c r="DQ125" s="67">
        <f t="shared" si="1124"/>
        <v>43557</v>
      </c>
      <c r="DR125" s="67">
        <f t="shared" si="1124"/>
        <v>43558</v>
      </c>
      <c r="DS125" s="67">
        <f t="shared" si="1124"/>
        <v>43559</v>
      </c>
      <c r="DT125" s="67">
        <f t="shared" si="1124"/>
        <v>43560</v>
      </c>
      <c r="DU125" s="67">
        <f t="shared" si="1124"/>
        <v>43561</v>
      </c>
      <c r="DV125" s="67">
        <f t="shared" si="1124"/>
        <v>43562</v>
      </c>
      <c r="DW125" s="67">
        <f t="shared" si="1124"/>
        <v>43563</v>
      </c>
      <c r="DX125" s="67">
        <f t="shared" si="1124"/>
        <v>43564</v>
      </c>
      <c r="DY125" s="67">
        <f t="shared" si="1124"/>
        <v>43565</v>
      </c>
      <c r="DZ125" s="67">
        <f t="shared" si="1124"/>
        <v>43566</v>
      </c>
      <c r="EA125" s="67">
        <f t="shared" si="1124"/>
        <v>43567</v>
      </c>
      <c r="EB125" s="67">
        <f t="shared" si="1124"/>
        <v>43568</v>
      </c>
      <c r="EC125" s="67">
        <f t="shared" si="1124"/>
        <v>43569</v>
      </c>
      <c r="ED125" s="67">
        <f t="shared" si="1124"/>
        <v>43570</v>
      </c>
      <c r="EE125" s="67">
        <f t="shared" si="1124"/>
        <v>43571</v>
      </c>
      <c r="EF125" s="67">
        <f t="shared" si="1125"/>
        <v>43572</v>
      </c>
      <c r="EG125" s="67">
        <f t="shared" si="1125"/>
        <v>43573</v>
      </c>
      <c r="EH125" s="67">
        <f t="shared" si="1125"/>
        <v>43574</v>
      </c>
      <c r="EI125" s="67">
        <f t="shared" si="1125"/>
        <v>43575</v>
      </c>
      <c r="EJ125" s="67">
        <f t="shared" si="1125"/>
        <v>43576</v>
      </c>
      <c r="EK125" s="67">
        <f t="shared" si="1125"/>
        <v>43577</v>
      </c>
      <c r="EL125" s="67">
        <f t="shared" si="1125"/>
        <v>43578</v>
      </c>
      <c r="EM125" s="67">
        <f t="shared" si="1125"/>
        <v>43579</v>
      </c>
      <c r="EN125" s="67">
        <f t="shared" si="1125"/>
        <v>43580</v>
      </c>
      <c r="EO125" s="67">
        <f t="shared" si="1125"/>
        <v>43581</v>
      </c>
      <c r="EP125" s="67">
        <f t="shared" si="1125"/>
        <v>43582</v>
      </c>
      <c r="EQ125" s="67">
        <f t="shared" si="1125"/>
        <v>43583</v>
      </c>
      <c r="ER125" s="67">
        <f t="shared" si="1125"/>
        <v>43584</v>
      </c>
      <c r="ES125" s="67">
        <f t="shared" si="1125"/>
        <v>43585</v>
      </c>
      <c r="ET125" s="67">
        <f t="shared" si="1126"/>
        <v>43586</v>
      </c>
      <c r="EU125" s="67">
        <f t="shared" si="1126"/>
        <v>43587</v>
      </c>
      <c r="EV125" s="67">
        <f t="shared" si="1126"/>
        <v>43588</v>
      </c>
      <c r="EW125" s="67">
        <f t="shared" si="1126"/>
        <v>43589</v>
      </c>
      <c r="EX125" s="67">
        <f t="shared" si="1126"/>
        <v>43590</v>
      </c>
      <c r="EY125" s="67">
        <f t="shared" si="1126"/>
        <v>43591</v>
      </c>
      <c r="EZ125" s="67">
        <f t="shared" si="1126"/>
        <v>43592</v>
      </c>
      <c r="FA125" s="67">
        <f t="shared" si="1126"/>
        <v>43593</v>
      </c>
      <c r="FB125" s="67">
        <f t="shared" si="1126"/>
        <v>43594</v>
      </c>
      <c r="FC125" s="67">
        <f t="shared" si="1126"/>
        <v>43595</v>
      </c>
      <c r="FD125" s="67">
        <f t="shared" si="1126"/>
        <v>43596</v>
      </c>
      <c r="FE125" s="67">
        <f t="shared" si="1126"/>
        <v>43597</v>
      </c>
      <c r="FF125" s="67">
        <f t="shared" si="1126"/>
        <v>43598</v>
      </c>
      <c r="FG125" s="67">
        <f t="shared" si="1126"/>
        <v>43599</v>
      </c>
      <c r="FH125" s="67">
        <f t="shared" si="1126"/>
        <v>43600</v>
      </c>
      <c r="FI125" s="67">
        <f t="shared" si="1126"/>
        <v>43601</v>
      </c>
      <c r="FJ125" s="67">
        <f t="shared" si="1127"/>
        <v>43602</v>
      </c>
      <c r="FK125" s="67">
        <f t="shared" si="1127"/>
        <v>43603</v>
      </c>
      <c r="FL125" s="67">
        <f t="shared" si="1127"/>
        <v>43604</v>
      </c>
      <c r="FM125" s="67">
        <f t="shared" si="1127"/>
        <v>43605</v>
      </c>
      <c r="FN125" s="67">
        <f t="shared" si="1127"/>
        <v>43606</v>
      </c>
      <c r="FO125" s="67">
        <f t="shared" si="1127"/>
        <v>43607</v>
      </c>
      <c r="FP125" s="67">
        <f t="shared" si="1127"/>
        <v>43608</v>
      </c>
      <c r="FQ125" s="67">
        <f t="shared" si="1127"/>
        <v>43609</v>
      </c>
      <c r="FR125" s="67">
        <f t="shared" si="1127"/>
        <v>43610</v>
      </c>
      <c r="FS125" s="67">
        <f t="shared" si="1127"/>
        <v>43611</v>
      </c>
      <c r="FT125" s="67">
        <f t="shared" si="1127"/>
        <v>43612</v>
      </c>
      <c r="FU125" s="67">
        <f t="shared" si="1127"/>
        <v>43613</v>
      </c>
      <c r="FV125" s="67">
        <f t="shared" si="1127"/>
        <v>43614</v>
      </c>
      <c r="FW125" s="67">
        <f t="shared" si="1127"/>
        <v>43615</v>
      </c>
      <c r="FX125" s="67">
        <f t="shared" si="1127"/>
        <v>43616</v>
      </c>
      <c r="FY125" s="67">
        <f t="shared" si="1128"/>
        <v>43617</v>
      </c>
      <c r="FZ125" s="67">
        <f t="shared" si="1128"/>
        <v>43618</v>
      </c>
      <c r="GA125" s="67">
        <f t="shared" si="1128"/>
        <v>43619</v>
      </c>
      <c r="GB125" s="67">
        <f t="shared" si="1128"/>
        <v>43620</v>
      </c>
      <c r="GC125" s="67">
        <f t="shared" si="1128"/>
        <v>43621</v>
      </c>
      <c r="GD125" s="67">
        <f t="shared" si="1128"/>
        <v>43622</v>
      </c>
      <c r="GE125" s="67">
        <f t="shared" si="1128"/>
        <v>43623</v>
      </c>
      <c r="GF125" s="67">
        <f t="shared" si="1128"/>
        <v>43624</v>
      </c>
      <c r="GG125" s="67">
        <f t="shared" si="1128"/>
        <v>43625</v>
      </c>
      <c r="GH125" s="67">
        <f t="shared" si="1128"/>
        <v>43626</v>
      </c>
      <c r="GI125" s="67">
        <f t="shared" si="1128"/>
        <v>43627</v>
      </c>
      <c r="GJ125" s="67">
        <f t="shared" si="1128"/>
        <v>43628</v>
      </c>
      <c r="GK125" s="67">
        <f t="shared" si="1128"/>
        <v>43629</v>
      </c>
      <c r="GL125" s="67">
        <f t="shared" si="1128"/>
        <v>43630</v>
      </c>
      <c r="GM125" s="67">
        <f t="shared" si="1128"/>
        <v>43631</v>
      </c>
      <c r="GN125" s="67">
        <f t="shared" si="1128"/>
        <v>43632</v>
      </c>
      <c r="GO125" s="67">
        <f t="shared" si="1129"/>
        <v>43633</v>
      </c>
      <c r="GP125" s="67">
        <f t="shared" si="1129"/>
        <v>43634</v>
      </c>
      <c r="GQ125" s="67">
        <f t="shared" si="1129"/>
        <v>43635</v>
      </c>
      <c r="GR125" s="67">
        <f t="shared" si="1129"/>
        <v>43636</v>
      </c>
      <c r="GS125" s="67">
        <f t="shared" si="1129"/>
        <v>43637</v>
      </c>
      <c r="GT125" s="67">
        <f t="shared" si="1129"/>
        <v>43638</v>
      </c>
      <c r="GU125" s="67">
        <f t="shared" si="1129"/>
        <v>43639</v>
      </c>
      <c r="GV125" s="67">
        <f t="shared" si="1129"/>
        <v>43640</v>
      </c>
      <c r="GW125" s="67">
        <f t="shared" si="1129"/>
        <v>43641</v>
      </c>
      <c r="GX125" s="67">
        <f t="shared" si="1129"/>
        <v>43642</v>
      </c>
      <c r="GY125" s="67">
        <f t="shared" si="1129"/>
        <v>43643</v>
      </c>
      <c r="GZ125" s="67">
        <f t="shared" si="1129"/>
        <v>43644</v>
      </c>
      <c r="HA125" s="67">
        <f t="shared" si="1129"/>
        <v>43645</v>
      </c>
      <c r="HB125" s="67">
        <f t="shared" si="1129"/>
        <v>43646</v>
      </c>
      <c r="HC125" s="67">
        <f t="shared" si="1130"/>
        <v>43647</v>
      </c>
      <c r="HD125" s="67">
        <f t="shared" si="1130"/>
        <v>43648</v>
      </c>
      <c r="HE125" s="67">
        <f t="shared" si="1130"/>
        <v>43649</v>
      </c>
      <c r="HF125" s="67">
        <f t="shared" si="1130"/>
        <v>43650</v>
      </c>
      <c r="HG125" s="67">
        <f t="shared" si="1130"/>
        <v>43651</v>
      </c>
      <c r="HH125" s="67">
        <f t="shared" si="1130"/>
        <v>43652</v>
      </c>
      <c r="HI125" s="67">
        <f t="shared" si="1130"/>
        <v>43653</v>
      </c>
      <c r="HJ125" s="67">
        <f t="shared" si="1130"/>
        <v>43654</v>
      </c>
      <c r="HK125" s="67">
        <f t="shared" si="1130"/>
        <v>43655</v>
      </c>
      <c r="HL125" s="67">
        <f t="shared" si="1130"/>
        <v>43656</v>
      </c>
      <c r="HM125" s="67">
        <f t="shared" si="1130"/>
        <v>43657</v>
      </c>
      <c r="HN125" s="67">
        <f t="shared" si="1130"/>
        <v>43658</v>
      </c>
      <c r="HO125" s="67">
        <f t="shared" si="1130"/>
        <v>43659</v>
      </c>
      <c r="HP125" s="67">
        <f t="shared" si="1130"/>
        <v>43660</v>
      </c>
      <c r="HQ125" s="67">
        <f t="shared" si="1130"/>
        <v>43661</v>
      </c>
      <c r="HR125" s="67">
        <f t="shared" si="1130"/>
        <v>43662</v>
      </c>
      <c r="HS125" s="67">
        <f t="shared" si="1131"/>
        <v>43663</v>
      </c>
      <c r="HT125" s="67">
        <f t="shared" si="1131"/>
        <v>43664</v>
      </c>
      <c r="HU125" s="67">
        <f t="shared" si="1131"/>
        <v>43665</v>
      </c>
      <c r="HV125" s="67">
        <f t="shared" si="1131"/>
        <v>43666</v>
      </c>
      <c r="HW125" s="67">
        <f t="shared" si="1131"/>
        <v>43667</v>
      </c>
      <c r="HX125" s="67">
        <f t="shared" si="1131"/>
        <v>43668</v>
      </c>
      <c r="HY125" s="67">
        <f t="shared" si="1131"/>
        <v>43669</v>
      </c>
      <c r="HZ125" s="67">
        <f t="shared" si="1131"/>
        <v>43670</v>
      </c>
      <c r="IA125" s="67">
        <f t="shared" si="1131"/>
        <v>43671</v>
      </c>
      <c r="IB125" s="67">
        <f t="shared" si="1131"/>
        <v>43672</v>
      </c>
      <c r="IC125" s="67">
        <f t="shared" si="1131"/>
        <v>43673</v>
      </c>
      <c r="ID125" s="67">
        <f t="shared" si="1131"/>
        <v>43674</v>
      </c>
      <c r="IE125" s="67">
        <f t="shared" si="1131"/>
        <v>43675</v>
      </c>
      <c r="IF125" s="67">
        <f t="shared" si="1131"/>
        <v>43676</v>
      </c>
      <c r="IG125" s="67">
        <f t="shared" si="1131"/>
        <v>43677</v>
      </c>
      <c r="IH125" s="67">
        <f t="shared" si="1132"/>
        <v>43678</v>
      </c>
      <c r="II125" s="67">
        <f t="shared" si="1132"/>
        <v>43679</v>
      </c>
      <c r="IJ125" s="67">
        <f t="shared" si="1132"/>
        <v>43680</v>
      </c>
      <c r="IK125" s="67">
        <f t="shared" si="1132"/>
        <v>43681</v>
      </c>
      <c r="IL125" s="67">
        <f t="shared" si="1132"/>
        <v>43682</v>
      </c>
      <c r="IM125" s="67">
        <f t="shared" si="1132"/>
        <v>43683</v>
      </c>
      <c r="IN125" s="67">
        <f t="shared" si="1132"/>
        <v>43684</v>
      </c>
      <c r="IO125" s="67">
        <f t="shared" si="1132"/>
        <v>43685</v>
      </c>
      <c r="IP125" s="67">
        <f t="shared" si="1132"/>
        <v>43686</v>
      </c>
      <c r="IQ125" s="67">
        <f t="shared" si="1132"/>
        <v>43687</v>
      </c>
      <c r="IR125" s="67">
        <f t="shared" si="1132"/>
        <v>43688</v>
      </c>
      <c r="IS125" s="67">
        <f t="shared" si="1132"/>
        <v>43689</v>
      </c>
      <c r="IT125" s="67">
        <f t="shared" si="1132"/>
        <v>43690</v>
      </c>
      <c r="IU125" s="67">
        <f t="shared" si="1132"/>
        <v>43691</v>
      </c>
      <c r="IV125" s="67">
        <f t="shared" si="1132"/>
        <v>43692</v>
      </c>
      <c r="IW125" s="67">
        <f t="shared" si="1132"/>
        <v>43693</v>
      </c>
      <c r="IX125" s="67">
        <f t="shared" si="1133"/>
        <v>43694</v>
      </c>
      <c r="IY125" s="67">
        <f t="shared" si="1133"/>
        <v>43695</v>
      </c>
      <c r="IZ125" s="67">
        <f t="shared" si="1133"/>
        <v>43696</v>
      </c>
      <c r="JA125" s="67">
        <f t="shared" si="1133"/>
        <v>43697</v>
      </c>
      <c r="JB125" s="67">
        <f t="shared" si="1133"/>
        <v>43698</v>
      </c>
      <c r="JC125" s="67">
        <f t="shared" si="1133"/>
        <v>43699</v>
      </c>
      <c r="JD125" s="67">
        <f t="shared" si="1133"/>
        <v>43700</v>
      </c>
      <c r="JE125" s="67">
        <f t="shared" si="1133"/>
        <v>43701</v>
      </c>
      <c r="JF125" s="67">
        <f t="shared" si="1133"/>
        <v>43702</v>
      </c>
      <c r="JG125" s="67">
        <f t="shared" si="1133"/>
        <v>43703</v>
      </c>
      <c r="JH125" s="67">
        <f t="shared" si="1133"/>
        <v>43704</v>
      </c>
      <c r="JI125" s="67">
        <f t="shared" si="1133"/>
        <v>43705</v>
      </c>
      <c r="JJ125" s="67">
        <f t="shared" si="1133"/>
        <v>43706</v>
      </c>
      <c r="JK125" s="67">
        <f t="shared" si="1133"/>
        <v>43707</v>
      </c>
      <c r="JL125" s="67">
        <f t="shared" si="1133"/>
        <v>43708</v>
      </c>
      <c r="JM125" s="67">
        <f t="shared" si="1134"/>
        <v>43709</v>
      </c>
      <c r="JN125" s="67">
        <f t="shared" si="1134"/>
        <v>43710</v>
      </c>
      <c r="JO125" s="67">
        <f t="shared" si="1134"/>
        <v>43711</v>
      </c>
      <c r="JP125" s="67">
        <f t="shared" si="1134"/>
        <v>43712</v>
      </c>
      <c r="JQ125" s="67">
        <f t="shared" si="1134"/>
        <v>43713</v>
      </c>
      <c r="JR125" s="67">
        <f t="shared" si="1134"/>
        <v>43714</v>
      </c>
      <c r="JS125" s="67">
        <f t="shared" si="1134"/>
        <v>43715</v>
      </c>
      <c r="JT125" s="67">
        <f t="shared" si="1134"/>
        <v>43716</v>
      </c>
      <c r="JU125" s="67">
        <f t="shared" si="1134"/>
        <v>43717</v>
      </c>
      <c r="JV125" s="67">
        <f t="shared" si="1134"/>
        <v>43718</v>
      </c>
      <c r="JW125" s="67">
        <f t="shared" si="1134"/>
        <v>43719</v>
      </c>
      <c r="JX125" s="67">
        <f t="shared" si="1134"/>
        <v>43720</v>
      </c>
      <c r="JY125" s="67">
        <f t="shared" si="1134"/>
        <v>43721</v>
      </c>
      <c r="JZ125" s="67">
        <f t="shared" si="1134"/>
        <v>43722</v>
      </c>
      <c r="KA125" s="67">
        <f t="shared" si="1134"/>
        <v>43723</v>
      </c>
      <c r="KB125" s="67">
        <f t="shared" si="1134"/>
        <v>43724</v>
      </c>
      <c r="KC125" s="67">
        <f t="shared" si="1135"/>
        <v>43725</v>
      </c>
      <c r="KD125" s="67">
        <f t="shared" si="1135"/>
        <v>43726</v>
      </c>
      <c r="KE125" s="67">
        <f t="shared" si="1135"/>
        <v>43727</v>
      </c>
      <c r="KF125" s="67">
        <f t="shared" si="1135"/>
        <v>43728</v>
      </c>
      <c r="KG125" s="67">
        <f t="shared" si="1135"/>
        <v>43729</v>
      </c>
      <c r="KH125" s="67">
        <f t="shared" si="1135"/>
        <v>43730</v>
      </c>
      <c r="KI125" s="67">
        <f t="shared" si="1135"/>
        <v>43731</v>
      </c>
      <c r="KJ125" s="67">
        <f t="shared" si="1135"/>
        <v>43732</v>
      </c>
      <c r="KK125" s="67">
        <f t="shared" si="1135"/>
        <v>43733</v>
      </c>
      <c r="KL125" s="67">
        <f t="shared" si="1135"/>
        <v>43734</v>
      </c>
      <c r="KM125" s="67">
        <f t="shared" si="1135"/>
        <v>43735</v>
      </c>
      <c r="KN125" s="67">
        <f t="shared" si="1135"/>
        <v>43736</v>
      </c>
      <c r="KO125" s="67">
        <f t="shared" si="1135"/>
        <v>43737</v>
      </c>
      <c r="KP125" s="67">
        <f t="shared" si="1135"/>
        <v>43738</v>
      </c>
      <c r="KQ125" s="67">
        <f t="shared" si="1136"/>
        <v>43739</v>
      </c>
      <c r="KR125" s="67">
        <f t="shared" si="1136"/>
        <v>43740</v>
      </c>
      <c r="KS125" s="67">
        <f t="shared" si="1136"/>
        <v>43741</v>
      </c>
      <c r="KT125" s="67">
        <f t="shared" si="1136"/>
        <v>43742</v>
      </c>
      <c r="KU125" s="67">
        <f t="shared" si="1136"/>
        <v>43743</v>
      </c>
      <c r="KV125" s="67">
        <f t="shared" si="1136"/>
        <v>43744</v>
      </c>
      <c r="KW125" s="67">
        <f t="shared" si="1136"/>
        <v>43745</v>
      </c>
      <c r="KX125" s="67">
        <f t="shared" si="1136"/>
        <v>43746</v>
      </c>
      <c r="KY125" s="67">
        <f t="shared" si="1136"/>
        <v>43747</v>
      </c>
      <c r="KZ125" s="67">
        <f t="shared" si="1136"/>
        <v>43748</v>
      </c>
      <c r="LA125" s="67">
        <f t="shared" si="1136"/>
        <v>43749</v>
      </c>
      <c r="LB125" s="67">
        <f t="shared" si="1136"/>
        <v>43750</v>
      </c>
      <c r="LC125" s="67">
        <f t="shared" si="1136"/>
        <v>43751</v>
      </c>
      <c r="LD125" s="67">
        <f t="shared" si="1136"/>
        <v>43752</v>
      </c>
      <c r="LE125" s="67">
        <f t="shared" si="1136"/>
        <v>43753</v>
      </c>
      <c r="LF125" s="67">
        <f t="shared" si="1136"/>
        <v>43754</v>
      </c>
      <c r="LG125" s="67">
        <f t="shared" si="1137"/>
        <v>43755</v>
      </c>
      <c r="LH125" s="67">
        <f t="shared" si="1137"/>
        <v>43756</v>
      </c>
      <c r="LI125" s="67">
        <f t="shared" si="1137"/>
        <v>43757</v>
      </c>
      <c r="LJ125" s="67">
        <f t="shared" si="1137"/>
        <v>43758</v>
      </c>
      <c r="LK125" s="67">
        <f t="shared" si="1137"/>
        <v>43759</v>
      </c>
      <c r="LL125" s="67">
        <f t="shared" si="1137"/>
        <v>43760</v>
      </c>
      <c r="LM125" s="67">
        <f t="shared" si="1137"/>
        <v>43761</v>
      </c>
      <c r="LN125" s="67">
        <f t="shared" si="1137"/>
        <v>43762</v>
      </c>
      <c r="LO125" s="67">
        <f t="shared" si="1137"/>
        <v>43763</v>
      </c>
      <c r="LP125" s="67">
        <f t="shared" si="1137"/>
        <v>43764</v>
      </c>
      <c r="LQ125" s="67">
        <f t="shared" si="1137"/>
        <v>43765</v>
      </c>
      <c r="LR125" s="67">
        <f t="shared" si="1137"/>
        <v>43766</v>
      </c>
      <c r="LS125" s="67">
        <f t="shared" si="1137"/>
        <v>43767</v>
      </c>
      <c r="LT125" s="67">
        <f t="shared" si="1137"/>
        <v>43768</v>
      </c>
      <c r="LU125" s="67">
        <f t="shared" si="1137"/>
        <v>43769</v>
      </c>
      <c r="LV125" s="67">
        <f t="shared" si="1138"/>
        <v>43770</v>
      </c>
      <c r="LW125" s="67">
        <f t="shared" si="1138"/>
        <v>43771</v>
      </c>
      <c r="LX125" s="67">
        <f t="shared" si="1138"/>
        <v>43772</v>
      </c>
      <c r="LY125" s="67">
        <f t="shared" si="1138"/>
        <v>43773</v>
      </c>
      <c r="LZ125" s="67">
        <f t="shared" si="1138"/>
        <v>43774</v>
      </c>
      <c r="MA125" s="67">
        <f t="shared" si="1138"/>
        <v>43775</v>
      </c>
      <c r="MB125" s="67">
        <f t="shared" si="1138"/>
        <v>43776</v>
      </c>
      <c r="MC125" s="67">
        <f t="shared" si="1138"/>
        <v>43777</v>
      </c>
      <c r="MD125" s="67">
        <f t="shared" si="1138"/>
        <v>43778</v>
      </c>
      <c r="ME125" s="67">
        <f t="shared" si="1138"/>
        <v>43779</v>
      </c>
      <c r="MF125" s="67">
        <f t="shared" si="1138"/>
        <v>43780</v>
      </c>
      <c r="MG125" s="67">
        <f t="shared" si="1138"/>
        <v>43781</v>
      </c>
      <c r="MH125" s="67">
        <f t="shared" si="1138"/>
        <v>43782</v>
      </c>
      <c r="MI125" s="67">
        <f t="shared" si="1138"/>
        <v>43783</v>
      </c>
      <c r="MJ125" s="67">
        <f t="shared" si="1138"/>
        <v>43784</v>
      </c>
      <c r="MK125" s="67">
        <f t="shared" si="1138"/>
        <v>43785</v>
      </c>
      <c r="ML125" s="67">
        <f t="shared" si="1139"/>
        <v>43786</v>
      </c>
      <c r="MM125" s="67">
        <f t="shared" si="1139"/>
        <v>43787</v>
      </c>
      <c r="MN125" s="67">
        <f t="shared" si="1139"/>
        <v>43788</v>
      </c>
      <c r="MO125" s="67">
        <f t="shared" si="1139"/>
        <v>43789</v>
      </c>
      <c r="MP125" s="67">
        <f t="shared" si="1139"/>
        <v>43790</v>
      </c>
      <c r="MQ125" s="67">
        <f t="shared" si="1139"/>
        <v>43791</v>
      </c>
      <c r="MR125" s="67">
        <f t="shared" si="1139"/>
        <v>43792</v>
      </c>
      <c r="MS125" s="67">
        <f t="shared" si="1139"/>
        <v>43793</v>
      </c>
      <c r="MT125" s="67">
        <f t="shared" si="1139"/>
        <v>43794</v>
      </c>
      <c r="MU125" s="67">
        <f t="shared" si="1139"/>
        <v>43795</v>
      </c>
      <c r="MV125" s="67">
        <f t="shared" si="1139"/>
        <v>43796</v>
      </c>
      <c r="MW125" s="67">
        <f t="shared" si="1139"/>
        <v>43797</v>
      </c>
      <c r="MX125" s="67">
        <f t="shared" si="1139"/>
        <v>43798</v>
      </c>
      <c r="MY125" s="67">
        <f t="shared" si="1139"/>
        <v>43799</v>
      </c>
      <c r="MZ125" s="67">
        <f t="shared" si="1140"/>
        <v>43800</v>
      </c>
      <c r="NA125" s="67">
        <f t="shared" si="1140"/>
        <v>43801</v>
      </c>
      <c r="NB125" s="67">
        <f t="shared" si="1140"/>
        <v>43802</v>
      </c>
      <c r="NC125" s="67">
        <f t="shared" si="1140"/>
        <v>43803</v>
      </c>
      <c r="ND125" s="67">
        <f t="shared" si="1140"/>
        <v>43804</v>
      </c>
      <c r="NE125" s="67">
        <f t="shared" si="1140"/>
        <v>43805</v>
      </c>
      <c r="NF125" s="67">
        <f t="shared" si="1140"/>
        <v>43806</v>
      </c>
      <c r="NG125" s="67">
        <f t="shared" si="1140"/>
        <v>43807</v>
      </c>
      <c r="NH125" s="67">
        <f t="shared" si="1140"/>
        <v>43808</v>
      </c>
      <c r="NI125" s="67">
        <f t="shared" si="1140"/>
        <v>43809</v>
      </c>
      <c r="NJ125" s="67">
        <f t="shared" si="1140"/>
        <v>43810</v>
      </c>
      <c r="NK125" s="67">
        <f t="shared" si="1140"/>
        <v>43811</v>
      </c>
      <c r="NL125" s="67">
        <f t="shared" si="1140"/>
        <v>43812</v>
      </c>
      <c r="NM125" s="67">
        <f t="shared" si="1140"/>
        <v>43813</v>
      </c>
      <c r="NN125" s="67">
        <f t="shared" si="1140"/>
        <v>43814</v>
      </c>
      <c r="NO125" s="67">
        <f t="shared" si="1140"/>
        <v>43815</v>
      </c>
      <c r="NP125" s="67">
        <f t="shared" si="1141"/>
        <v>43816</v>
      </c>
      <c r="NQ125" s="67">
        <f t="shared" si="1141"/>
        <v>43817</v>
      </c>
      <c r="NR125" s="67">
        <f t="shared" si="1141"/>
        <v>43818</v>
      </c>
      <c r="NS125" s="67">
        <f t="shared" si="1141"/>
        <v>43819</v>
      </c>
      <c r="NT125" s="67">
        <f t="shared" si="1141"/>
        <v>43820</v>
      </c>
      <c r="NU125" s="67">
        <f t="shared" si="1141"/>
        <v>43821</v>
      </c>
      <c r="NV125" s="67">
        <f t="shared" si="1141"/>
        <v>43822</v>
      </c>
      <c r="NW125" s="67">
        <f t="shared" si="1141"/>
        <v>43823</v>
      </c>
      <c r="NX125" s="67">
        <f t="shared" si="1141"/>
        <v>43824</v>
      </c>
      <c r="NY125" s="67">
        <f t="shared" si="1141"/>
        <v>43825</v>
      </c>
      <c r="NZ125" s="67">
        <f t="shared" si="1141"/>
        <v>43826</v>
      </c>
      <c r="OA125" s="67">
        <f t="shared" si="1141"/>
        <v>43827</v>
      </c>
      <c r="OB125" s="67">
        <f t="shared" si="1141"/>
        <v>43828</v>
      </c>
      <c r="OC125" s="67">
        <f t="shared" si="1141"/>
        <v>43829</v>
      </c>
      <c r="OD125" s="67">
        <f t="shared" si="1141"/>
        <v>43830</v>
      </c>
      <c r="OE125" s="157"/>
      <c r="OF125" s="28">
        <f t="shared" ref="OF125" si="1146">OK125+OM125+OO125+OQ125+OS125+OU125+OW125</f>
        <v>0</v>
      </c>
      <c r="OG125" s="28">
        <f t="shared" ref="OG125" si="1147">OL125+ON125+OP125+OR125+OT125+OV125+OX125</f>
        <v>0</v>
      </c>
      <c r="OH125" s="29">
        <f>D125-OF125</f>
        <v>0</v>
      </c>
      <c r="OI125" s="29">
        <f>G125-OG125</f>
        <v>0</v>
      </c>
      <c r="OJ125" s="90" t="str">
        <f>J125</f>
        <v>kompl.</v>
      </c>
      <c r="OK125" s="210"/>
      <c r="OL125" s="29">
        <f>OK125*F125</f>
        <v>0</v>
      </c>
      <c r="OM125" s="210"/>
      <c r="ON125" s="29">
        <f>OM125*F125</f>
        <v>0</v>
      </c>
      <c r="OO125" s="211"/>
      <c r="OP125" s="29">
        <f>OO125*F125</f>
        <v>0</v>
      </c>
      <c r="OQ125" s="211"/>
      <c r="OR125" s="29">
        <f>OQ125*F125</f>
        <v>0</v>
      </c>
      <c r="OS125" s="211"/>
      <c r="OT125" s="29">
        <f>OS125*F125</f>
        <v>0</v>
      </c>
      <c r="OU125" s="211"/>
      <c r="OV125" s="29">
        <f>OU125*F125</f>
        <v>0</v>
      </c>
      <c r="OW125" s="211"/>
      <c r="OX125" s="29">
        <f>OW125*F125</f>
        <v>0</v>
      </c>
      <c r="OY125" s="157"/>
    </row>
    <row r="126" spans="1:415" ht="13.5" thickBot="1" x14ac:dyDescent="0.25">
      <c r="A126" s="232" t="s">
        <v>123</v>
      </c>
      <c r="B126" s="233" t="s">
        <v>305</v>
      </c>
      <c r="C126" s="219" t="s">
        <v>19</v>
      </c>
      <c r="D126" s="220">
        <v>1</v>
      </c>
      <c r="E126" s="220">
        <f t="shared" ref="E126" si="1148">D126</f>
        <v>1</v>
      </c>
      <c r="F126" s="236">
        <v>500</v>
      </c>
      <c r="G126" s="234">
        <f t="shared" ref="G126" si="1149">ROUND(ROUND(D126,3)*$F126,2)</f>
        <v>500</v>
      </c>
      <c r="H126" s="235">
        <f t="shared" ref="H126" si="1150">ROUND(ROUND(E126,3)*$F126,2)</f>
        <v>500</v>
      </c>
      <c r="I126" s="100"/>
      <c r="J126" s="69" t="str">
        <f>C126</f>
        <v>kompl.</v>
      </c>
      <c r="K126" s="64"/>
      <c r="L126" s="69">
        <f>K126*$F126</f>
        <v>0</v>
      </c>
      <c r="M126" s="64"/>
      <c r="N126" s="69">
        <f>M126*$F126</f>
        <v>0</v>
      </c>
      <c r="O126" s="64"/>
      <c r="P126" s="69">
        <f>O126*$F126</f>
        <v>0</v>
      </c>
      <c r="Q126" s="64"/>
      <c r="R126" s="69">
        <f>Q126*$F126</f>
        <v>0</v>
      </c>
      <c r="S126" s="64"/>
      <c r="T126" s="69">
        <f>S126*$F126</f>
        <v>0</v>
      </c>
      <c r="U126" s="64"/>
      <c r="V126" s="69">
        <f>U126*$F126</f>
        <v>0</v>
      </c>
      <c r="W126" s="64"/>
      <c r="X126" s="69">
        <f>W126*$F126</f>
        <v>0</v>
      </c>
      <c r="Y126" s="69">
        <f t="shared" si="1113"/>
        <v>0</v>
      </c>
      <c r="Z126" s="69">
        <f t="shared" si="1113"/>
        <v>0</v>
      </c>
      <c r="AA126" s="71" t="e">
        <f>MIN(#REF!)</f>
        <v>#REF!</v>
      </c>
      <c r="AB126" s="72" t="e">
        <f>AC126-AA126</f>
        <v>#REF!</v>
      </c>
      <c r="AC126" s="71" t="e">
        <f>MAX(#REF!)</f>
        <v>#REF!</v>
      </c>
      <c r="AD126" s="67">
        <f t="shared" si="1118"/>
        <v>43466</v>
      </c>
      <c r="AE126" s="67">
        <f t="shared" si="1118"/>
        <v>43467</v>
      </c>
      <c r="AF126" s="67">
        <f t="shared" si="1118"/>
        <v>43468</v>
      </c>
      <c r="AG126" s="67">
        <f t="shared" si="1118"/>
        <v>43469</v>
      </c>
      <c r="AH126" s="67">
        <f t="shared" si="1118"/>
        <v>43470</v>
      </c>
      <c r="AI126" s="67">
        <f t="shared" si="1118"/>
        <v>43471</v>
      </c>
      <c r="AJ126" s="67">
        <f t="shared" si="1118"/>
        <v>43472</v>
      </c>
      <c r="AK126" s="67">
        <f t="shared" si="1118"/>
        <v>43473</v>
      </c>
      <c r="AL126" s="67">
        <f t="shared" si="1118"/>
        <v>43474</v>
      </c>
      <c r="AM126" s="67">
        <f t="shared" si="1118"/>
        <v>43475</v>
      </c>
      <c r="AN126" s="67">
        <f t="shared" si="1118"/>
        <v>43476</v>
      </c>
      <c r="AO126" s="67">
        <f t="shared" si="1118"/>
        <v>43477</v>
      </c>
      <c r="AP126" s="67">
        <f t="shared" si="1118"/>
        <v>43478</v>
      </c>
      <c r="AQ126" s="67">
        <f t="shared" si="1118"/>
        <v>43479</v>
      </c>
      <c r="AR126" s="67">
        <f t="shared" si="1118"/>
        <v>43480</v>
      </c>
      <c r="AS126" s="67">
        <f t="shared" si="1118"/>
        <v>43481</v>
      </c>
      <c r="AT126" s="67">
        <f t="shared" si="1119"/>
        <v>43482</v>
      </c>
      <c r="AU126" s="67">
        <f t="shared" si="1119"/>
        <v>43483</v>
      </c>
      <c r="AV126" s="67">
        <f t="shared" si="1119"/>
        <v>43484</v>
      </c>
      <c r="AW126" s="67">
        <f t="shared" si="1119"/>
        <v>43485</v>
      </c>
      <c r="AX126" s="67">
        <f t="shared" si="1119"/>
        <v>43486</v>
      </c>
      <c r="AY126" s="67">
        <f t="shared" si="1119"/>
        <v>43487</v>
      </c>
      <c r="AZ126" s="67">
        <f t="shared" si="1119"/>
        <v>43488</v>
      </c>
      <c r="BA126" s="67">
        <f t="shared" si="1119"/>
        <v>43489</v>
      </c>
      <c r="BB126" s="67">
        <f t="shared" si="1119"/>
        <v>43490</v>
      </c>
      <c r="BC126" s="67">
        <f t="shared" si="1119"/>
        <v>43491</v>
      </c>
      <c r="BD126" s="67">
        <f t="shared" si="1119"/>
        <v>43492</v>
      </c>
      <c r="BE126" s="67">
        <f t="shared" si="1119"/>
        <v>43493</v>
      </c>
      <c r="BF126" s="67">
        <f t="shared" si="1119"/>
        <v>43494</v>
      </c>
      <c r="BG126" s="67">
        <f t="shared" si="1119"/>
        <v>43495</v>
      </c>
      <c r="BH126" s="67">
        <f t="shared" si="1119"/>
        <v>43496</v>
      </c>
      <c r="BI126" s="67">
        <f t="shared" si="1120"/>
        <v>43497</v>
      </c>
      <c r="BJ126" s="67">
        <f t="shared" si="1120"/>
        <v>43498</v>
      </c>
      <c r="BK126" s="67">
        <f t="shared" si="1120"/>
        <v>43499</v>
      </c>
      <c r="BL126" s="67">
        <f t="shared" si="1120"/>
        <v>43500</v>
      </c>
      <c r="BM126" s="67">
        <f t="shared" si="1120"/>
        <v>43501</v>
      </c>
      <c r="BN126" s="67">
        <f t="shared" si="1120"/>
        <v>43502</v>
      </c>
      <c r="BO126" s="67">
        <f t="shared" si="1120"/>
        <v>43503</v>
      </c>
      <c r="BP126" s="67">
        <f t="shared" si="1120"/>
        <v>43504</v>
      </c>
      <c r="BQ126" s="67">
        <f t="shared" si="1120"/>
        <v>43505</v>
      </c>
      <c r="BR126" s="67">
        <f t="shared" si="1120"/>
        <v>43506</v>
      </c>
      <c r="BS126" s="67">
        <f t="shared" si="1120"/>
        <v>43507</v>
      </c>
      <c r="BT126" s="67">
        <f t="shared" si="1120"/>
        <v>43508</v>
      </c>
      <c r="BU126" s="67">
        <f t="shared" si="1120"/>
        <v>43509</v>
      </c>
      <c r="BV126" s="67">
        <f t="shared" si="1120"/>
        <v>43510</v>
      </c>
      <c r="BW126" s="67">
        <f t="shared" si="1120"/>
        <v>43511</v>
      </c>
      <c r="BX126" s="67">
        <f t="shared" si="1120"/>
        <v>43512</v>
      </c>
      <c r="BY126" s="67">
        <f t="shared" si="1121"/>
        <v>43513</v>
      </c>
      <c r="BZ126" s="67">
        <f t="shared" si="1121"/>
        <v>43514</v>
      </c>
      <c r="CA126" s="67">
        <f t="shared" si="1121"/>
        <v>43515</v>
      </c>
      <c r="CB126" s="67">
        <f t="shared" si="1121"/>
        <v>43516</v>
      </c>
      <c r="CC126" s="67">
        <f t="shared" si="1121"/>
        <v>43517</v>
      </c>
      <c r="CD126" s="67">
        <f t="shared" si="1121"/>
        <v>43518</v>
      </c>
      <c r="CE126" s="67">
        <f t="shared" si="1121"/>
        <v>43519</v>
      </c>
      <c r="CF126" s="67">
        <f t="shared" si="1121"/>
        <v>43520</v>
      </c>
      <c r="CG126" s="67">
        <f t="shared" si="1121"/>
        <v>43521</v>
      </c>
      <c r="CH126" s="67">
        <f t="shared" si="1121"/>
        <v>43522</v>
      </c>
      <c r="CI126" s="67">
        <f t="shared" si="1121"/>
        <v>43523</v>
      </c>
      <c r="CJ126" s="67">
        <f t="shared" si="1121"/>
        <v>43524</v>
      </c>
      <c r="CK126" s="67">
        <f t="shared" si="1122"/>
        <v>43525</v>
      </c>
      <c r="CL126" s="67">
        <f t="shared" si="1122"/>
        <v>43526</v>
      </c>
      <c r="CM126" s="67">
        <f t="shared" si="1122"/>
        <v>43527</v>
      </c>
      <c r="CN126" s="67">
        <f t="shared" si="1122"/>
        <v>43528</v>
      </c>
      <c r="CO126" s="67">
        <f t="shared" si="1122"/>
        <v>43529</v>
      </c>
      <c r="CP126" s="67">
        <f t="shared" si="1122"/>
        <v>43530</v>
      </c>
      <c r="CQ126" s="67">
        <f t="shared" si="1122"/>
        <v>43531</v>
      </c>
      <c r="CR126" s="67">
        <f t="shared" si="1122"/>
        <v>43532</v>
      </c>
      <c r="CS126" s="67">
        <f t="shared" si="1122"/>
        <v>43533</v>
      </c>
      <c r="CT126" s="67">
        <f t="shared" si="1122"/>
        <v>43534</v>
      </c>
      <c r="CU126" s="67">
        <f t="shared" si="1122"/>
        <v>43535</v>
      </c>
      <c r="CV126" s="67">
        <f t="shared" si="1122"/>
        <v>43536</v>
      </c>
      <c r="CW126" s="67">
        <f t="shared" si="1122"/>
        <v>43537</v>
      </c>
      <c r="CX126" s="67">
        <f t="shared" si="1122"/>
        <v>43538</v>
      </c>
      <c r="CY126" s="67">
        <f t="shared" si="1122"/>
        <v>43539</v>
      </c>
      <c r="CZ126" s="67">
        <f t="shared" si="1122"/>
        <v>43540</v>
      </c>
      <c r="DA126" s="67">
        <f t="shared" si="1123"/>
        <v>43541</v>
      </c>
      <c r="DB126" s="67">
        <f t="shared" si="1123"/>
        <v>43542</v>
      </c>
      <c r="DC126" s="67">
        <f t="shared" si="1123"/>
        <v>43543</v>
      </c>
      <c r="DD126" s="67">
        <f t="shared" si="1123"/>
        <v>43544</v>
      </c>
      <c r="DE126" s="67">
        <f t="shared" si="1123"/>
        <v>43545</v>
      </c>
      <c r="DF126" s="67">
        <f t="shared" si="1123"/>
        <v>43546</v>
      </c>
      <c r="DG126" s="67">
        <f t="shared" si="1123"/>
        <v>43547</v>
      </c>
      <c r="DH126" s="67">
        <f t="shared" si="1123"/>
        <v>43548</v>
      </c>
      <c r="DI126" s="67">
        <f t="shared" si="1123"/>
        <v>43549</v>
      </c>
      <c r="DJ126" s="67">
        <f t="shared" si="1123"/>
        <v>43550</v>
      </c>
      <c r="DK126" s="67">
        <f t="shared" si="1123"/>
        <v>43551</v>
      </c>
      <c r="DL126" s="67">
        <f t="shared" si="1123"/>
        <v>43552</v>
      </c>
      <c r="DM126" s="67">
        <f t="shared" si="1123"/>
        <v>43553</v>
      </c>
      <c r="DN126" s="67">
        <f t="shared" si="1123"/>
        <v>43554</v>
      </c>
      <c r="DO126" s="67">
        <f t="shared" si="1123"/>
        <v>43555</v>
      </c>
      <c r="DP126" s="67">
        <f t="shared" si="1124"/>
        <v>43556</v>
      </c>
      <c r="DQ126" s="67">
        <f t="shared" si="1124"/>
        <v>43557</v>
      </c>
      <c r="DR126" s="67">
        <f t="shared" si="1124"/>
        <v>43558</v>
      </c>
      <c r="DS126" s="67">
        <f t="shared" si="1124"/>
        <v>43559</v>
      </c>
      <c r="DT126" s="67">
        <f t="shared" si="1124"/>
        <v>43560</v>
      </c>
      <c r="DU126" s="67">
        <f t="shared" si="1124"/>
        <v>43561</v>
      </c>
      <c r="DV126" s="67">
        <f t="shared" si="1124"/>
        <v>43562</v>
      </c>
      <c r="DW126" s="67">
        <f t="shared" si="1124"/>
        <v>43563</v>
      </c>
      <c r="DX126" s="67">
        <f t="shared" si="1124"/>
        <v>43564</v>
      </c>
      <c r="DY126" s="67">
        <f t="shared" si="1124"/>
        <v>43565</v>
      </c>
      <c r="DZ126" s="67">
        <f t="shared" si="1124"/>
        <v>43566</v>
      </c>
      <c r="EA126" s="67">
        <f t="shared" si="1124"/>
        <v>43567</v>
      </c>
      <c r="EB126" s="67">
        <f t="shared" si="1124"/>
        <v>43568</v>
      </c>
      <c r="EC126" s="67">
        <f t="shared" si="1124"/>
        <v>43569</v>
      </c>
      <c r="ED126" s="67">
        <f t="shared" si="1124"/>
        <v>43570</v>
      </c>
      <c r="EE126" s="67">
        <f t="shared" si="1124"/>
        <v>43571</v>
      </c>
      <c r="EF126" s="67">
        <f t="shared" si="1125"/>
        <v>43572</v>
      </c>
      <c r="EG126" s="67">
        <f t="shared" si="1125"/>
        <v>43573</v>
      </c>
      <c r="EH126" s="67">
        <f t="shared" si="1125"/>
        <v>43574</v>
      </c>
      <c r="EI126" s="67">
        <f t="shared" si="1125"/>
        <v>43575</v>
      </c>
      <c r="EJ126" s="67">
        <f t="shared" si="1125"/>
        <v>43576</v>
      </c>
      <c r="EK126" s="67">
        <f t="shared" si="1125"/>
        <v>43577</v>
      </c>
      <c r="EL126" s="67">
        <f t="shared" si="1125"/>
        <v>43578</v>
      </c>
      <c r="EM126" s="67">
        <f t="shared" si="1125"/>
        <v>43579</v>
      </c>
      <c r="EN126" s="67">
        <f t="shared" si="1125"/>
        <v>43580</v>
      </c>
      <c r="EO126" s="67">
        <f t="shared" si="1125"/>
        <v>43581</v>
      </c>
      <c r="EP126" s="67">
        <f t="shared" si="1125"/>
        <v>43582</v>
      </c>
      <c r="EQ126" s="67">
        <f t="shared" si="1125"/>
        <v>43583</v>
      </c>
      <c r="ER126" s="67">
        <f t="shared" si="1125"/>
        <v>43584</v>
      </c>
      <c r="ES126" s="67">
        <f t="shared" si="1125"/>
        <v>43585</v>
      </c>
      <c r="ET126" s="67">
        <f t="shared" si="1126"/>
        <v>43586</v>
      </c>
      <c r="EU126" s="67">
        <f t="shared" si="1126"/>
        <v>43587</v>
      </c>
      <c r="EV126" s="67">
        <f t="shared" si="1126"/>
        <v>43588</v>
      </c>
      <c r="EW126" s="67">
        <f t="shared" si="1126"/>
        <v>43589</v>
      </c>
      <c r="EX126" s="67">
        <f t="shared" si="1126"/>
        <v>43590</v>
      </c>
      <c r="EY126" s="67">
        <f t="shared" si="1126"/>
        <v>43591</v>
      </c>
      <c r="EZ126" s="67">
        <f t="shared" si="1126"/>
        <v>43592</v>
      </c>
      <c r="FA126" s="67">
        <f t="shared" si="1126"/>
        <v>43593</v>
      </c>
      <c r="FB126" s="67">
        <f t="shared" si="1126"/>
        <v>43594</v>
      </c>
      <c r="FC126" s="67">
        <f t="shared" si="1126"/>
        <v>43595</v>
      </c>
      <c r="FD126" s="67">
        <f t="shared" si="1126"/>
        <v>43596</v>
      </c>
      <c r="FE126" s="67">
        <f t="shared" si="1126"/>
        <v>43597</v>
      </c>
      <c r="FF126" s="67">
        <f t="shared" si="1126"/>
        <v>43598</v>
      </c>
      <c r="FG126" s="67">
        <f t="shared" si="1126"/>
        <v>43599</v>
      </c>
      <c r="FH126" s="67">
        <f t="shared" si="1126"/>
        <v>43600</v>
      </c>
      <c r="FI126" s="67">
        <f t="shared" si="1126"/>
        <v>43601</v>
      </c>
      <c r="FJ126" s="67">
        <f t="shared" si="1127"/>
        <v>43602</v>
      </c>
      <c r="FK126" s="67">
        <f t="shared" si="1127"/>
        <v>43603</v>
      </c>
      <c r="FL126" s="67">
        <f t="shared" si="1127"/>
        <v>43604</v>
      </c>
      <c r="FM126" s="67">
        <f t="shared" si="1127"/>
        <v>43605</v>
      </c>
      <c r="FN126" s="67">
        <f t="shared" si="1127"/>
        <v>43606</v>
      </c>
      <c r="FO126" s="67">
        <f t="shared" si="1127"/>
        <v>43607</v>
      </c>
      <c r="FP126" s="67">
        <f t="shared" si="1127"/>
        <v>43608</v>
      </c>
      <c r="FQ126" s="67">
        <f t="shared" si="1127"/>
        <v>43609</v>
      </c>
      <c r="FR126" s="67">
        <f t="shared" si="1127"/>
        <v>43610</v>
      </c>
      <c r="FS126" s="67">
        <f t="shared" si="1127"/>
        <v>43611</v>
      </c>
      <c r="FT126" s="67">
        <f t="shared" si="1127"/>
        <v>43612</v>
      </c>
      <c r="FU126" s="67">
        <f t="shared" si="1127"/>
        <v>43613</v>
      </c>
      <c r="FV126" s="67">
        <f t="shared" si="1127"/>
        <v>43614</v>
      </c>
      <c r="FW126" s="67">
        <f t="shared" si="1127"/>
        <v>43615</v>
      </c>
      <c r="FX126" s="67">
        <f t="shared" si="1127"/>
        <v>43616</v>
      </c>
      <c r="FY126" s="67">
        <f t="shared" si="1128"/>
        <v>43617</v>
      </c>
      <c r="FZ126" s="67">
        <f t="shared" si="1128"/>
        <v>43618</v>
      </c>
      <c r="GA126" s="67">
        <f t="shared" si="1128"/>
        <v>43619</v>
      </c>
      <c r="GB126" s="67">
        <f t="shared" si="1128"/>
        <v>43620</v>
      </c>
      <c r="GC126" s="67">
        <f t="shared" si="1128"/>
        <v>43621</v>
      </c>
      <c r="GD126" s="67">
        <f t="shared" si="1128"/>
        <v>43622</v>
      </c>
      <c r="GE126" s="67">
        <f t="shared" si="1128"/>
        <v>43623</v>
      </c>
      <c r="GF126" s="67">
        <f t="shared" si="1128"/>
        <v>43624</v>
      </c>
      <c r="GG126" s="67">
        <f t="shared" si="1128"/>
        <v>43625</v>
      </c>
      <c r="GH126" s="67">
        <f t="shared" si="1128"/>
        <v>43626</v>
      </c>
      <c r="GI126" s="67">
        <f t="shared" si="1128"/>
        <v>43627</v>
      </c>
      <c r="GJ126" s="67">
        <f t="shared" si="1128"/>
        <v>43628</v>
      </c>
      <c r="GK126" s="67">
        <f t="shared" si="1128"/>
        <v>43629</v>
      </c>
      <c r="GL126" s="67">
        <f t="shared" si="1128"/>
        <v>43630</v>
      </c>
      <c r="GM126" s="67">
        <f t="shared" si="1128"/>
        <v>43631</v>
      </c>
      <c r="GN126" s="67">
        <f t="shared" si="1128"/>
        <v>43632</v>
      </c>
      <c r="GO126" s="67">
        <f t="shared" si="1129"/>
        <v>43633</v>
      </c>
      <c r="GP126" s="67">
        <f t="shared" si="1129"/>
        <v>43634</v>
      </c>
      <c r="GQ126" s="67">
        <f t="shared" si="1129"/>
        <v>43635</v>
      </c>
      <c r="GR126" s="67">
        <f t="shared" si="1129"/>
        <v>43636</v>
      </c>
      <c r="GS126" s="67">
        <f t="shared" si="1129"/>
        <v>43637</v>
      </c>
      <c r="GT126" s="67">
        <f t="shared" si="1129"/>
        <v>43638</v>
      </c>
      <c r="GU126" s="67">
        <f t="shared" si="1129"/>
        <v>43639</v>
      </c>
      <c r="GV126" s="67">
        <f t="shared" si="1129"/>
        <v>43640</v>
      </c>
      <c r="GW126" s="67">
        <f t="shared" si="1129"/>
        <v>43641</v>
      </c>
      <c r="GX126" s="67">
        <f t="shared" si="1129"/>
        <v>43642</v>
      </c>
      <c r="GY126" s="67">
        <f t="shared" si="1129"/>
        <v>43643</v>
      </c>
      <c r="GZ126" s="67">
        <f t="shared" si="1129"/>
        <v>43644</v>
      </c>
      <c r="HA126" s="67">
        <f t="shared" si="1129"/>
        <v>43645</v>
      </c>
      <c r="HB126" s="67">
        <f t="shared" si="1129"/>
        <v>43646</v>
      </c>
      <c r="HC126" s="67">
        <f t="shared" si="1130"/>
        <v>43647</v>
      </c>
      <c r="HD126" s="67">
        <f t="shared" si="1130"/>
        <v>43648</v>
      </c>
      <c r="HE126" s="67">
        <f t="shared" si="1130"/>
        <v>43649</v>
      </c>
      <c r="HF126" s="67">
        <f t="shared" si="1130"/>
        <v>43650</v>
      </c>
      <c r="HG126" s="67">
        <f t="shared" si="1130"/>
        <v>43651</v>
      </c>
      <c r="HH126" s="67">
        <f t="shared" si="1130"/>
        <v>43652</v>
      </c>
      <c r="HI126" s="67">
        <f t="shared" si="1130"/>
        <v>43653</v>
      </c>
      <c r="HJ126" s="67">
        <f t="shared" si="1130"/>
        <v>43654</v>
      </c>
      <c r="HK126" s="67">
        <f t="shared" si="1130"/>
        <v>43655</v>
      </c>
      <c r="HL126" s="67">
        <f t="shared" si="1130"/>
        <v>43656</v>
      </c>
      <c r="HM126" s="67">
        <f t="shared" si="1130"/>
        <v>43657</v>
      </c>
      <c r="HN126" s="67">
        <f t="shared" si="1130"/>
        <v>43658</v>
      </c>
      <c r="HO126" s="67">
        <f t="shared" si="1130"/>
        <v>43659</v>
      </c>
      <c r="HP126" s="67">
        <f t="shared" si="1130"/>
        <v>43660</v>
      </c>
      <c r="HQ126" s="67">
        <f t="shared" si="1130"/>
        <v>43661</v>
      </c>
      <c r="HR126" s="67">
        <f t="shared" si="1130"/>
        <v>43662</v>
      </c>
      <c r="HS126" s="67">
        <f t="shared" si="1131"/>
        <v>43663</v>
      </c>
      <c r="HT126" s="67">
        <f t="shared" si="1131"/>
        <v>43664</v>
      </c>
      <c r="HU126" s="67">
        <f t="shared" si="1131"/>
        <v>43665</v>
      </c>
      <c r="HV126" s="67">
        <f t="shared" si="1131"/>
        <v>43666</v>
      </c>
      <c r="HW126" s="67">
        <f t="shared" si="1131"/>
        <v>43667</v>
      </c>
      <c r="HX126" s="67">
        <f t="shared" si="1131"/>
        <v>43668</v>
      </c>
      <c r="HY126" s="67">
        <f t="shared" si="1131"/>
        <v>43669</v>
      </c>
      <c r="HZ126" s="67">
        <f t="shared" si="1131"/>
        <v>43670</v>
      </c>
      <c r="IA126" s="67">
        <f t="shared" si="1131"/>
        <v>43671</v>
      </c>
      <c r="IB126" s="67">
        <f t="shared" si="1131"/>
        <v>43672</v>
      </c>
      <c r="IC126" s="67">
        <f t="shared" si="1131"/>
        <v>43673</v>
      </c>
      <c r="ID126" s="67">
        <f t="shared" si="1131"/>
        <v>43674</v>
      </c>
      <c r="IE126" s="67">
        <f t="shared" si="1131"/>
        <v>43675</v>
      </c>
      <c r="IF126" s="67">
        <f t="shared" si="1131"/>
        <v>43676</v>
      </c>
      <c r="IG126" s="67">
        <f t="shared" si="1131"/>
        <v>43677</v>
      </c>
      <c r="IH126" s="67">
        <f t="shared" si="1132"/>
        <v>43678</v>
      </c>
      <c r="II126" s="67">
        <f t="shared" si="1132"/>
        <v>43679</v>
      </c>
      <c r="IJ126" s="67">
        <f t="shared" si="1132"/>
        <v>43680</v>
      </c>
      <c r="IK126" s="67">
        <f t="shared" si="1132"/>
        <v>43681</v>
      </c>
      <c r="IL126" s="67">
        <f t="shared" si="1132"/>
        <v>43682</v>
      </c>
      <c r="IM126" s="67">
        <f t="shared" si="1132"/>
        <v>43683</v>
      </c>
      <c r="IN126" s="67">
        <f t="shared" si="1132"/>
        <v>43684</v>
      </c>
      <c r="IO126" s="67">
        <f t="shared" si="1132"/>
        <v>43685</v>
      </c>
      <c r="IP126" s="67">
        <f t="shared" si="1132"/>
        <v>43686</v>
      </c>
      <c r="IQ126" s="67">
        <f t="shared" si="1132"/>
        <v>43687</v>
      </c>
      <c r="IR126" s="67">
        <f t="shared" si="1132"/>
        <v>43688</v>
      </c>
      <c r="IS126" s="67">
        <f t="shared" si="1132"/>
        <v>43689</v>
      </c>
      <c r="IT126" s="67">
        <f t="shared" si="1132"/>
        <v>43690</v>
      </c>
      <c r="IU126" s="67">
        <f t="shared" si="1132"/>
        <v>43691</v>
      </c>
      <c r="IV126" s="67">
        <f t="shared" si="1132"/>
        <v>43692</v>
      </c>
      <c r="IW126" s="67">
        <f t="shared" si="1132"/>
        <v>43693</v>
      </c>
      <c r="IX126" s="67">
        <f t="shared" si="1133"/>
        <v>43694</v>
      </c>
      <c r="IY126" s="67">
        <f t="shared" si="1133"/>
        <v>43695</v>
      </c>
      <c r="IZ126" s="67">
        <f t="shared" si="1133"/>
        <v>43696</v>
      </c>
      <c r="JA126" s="67">
        <f t="shared" si="1133"/>
        <v>43697</v>
      </c>
      <c r="JB126" s="67">
        <f t="shared" si="1133"/>
        <v>43698</v>
      </c>
      <c r="JC126" s="67">
        <f t="shared" si="1133"/>
        <v>43699</v>
      </c>
      <c r="JD126" s="67">
        <f t="shared" si="1133"/>
        <v>43700</v>
      </c>
      <c r="JE126" s="67">
        <f t="shared" si="1133"/>
        <v>43701</v>
      </c>
      <c r="JF126" s="67">
        <f t="shared" si="1133"/>
        <v>43702</v>
      </c>
      <c r="JG126" s="67">
        <f t="shared" si="1133"/>
        <v>43703</v>
      </c>
      <c r="JH126" s="67">
        <f t="shared" si="1133"/>
        <v>43704</v>
      </c>
      <c r="JI126" s="67">
        <f t="shared" si="1133"/>
        <v>43705</v>
      </c>
      <c r="JJ126" s="67">
        <f t="shared" si="1133"/>
        <v>43706</v>
      </c>
      <c r="JK126" s="67">
        <f t="shared" si="1133"/>
        <v>43707</v>
      </c>
      <c r="JL126" s="67">
        <f t="shared" si="1133"/>
        <v>43708</v>
      </c>
      <c r="JM126" s="67">
        <f t="shared" si="1134"/>
        <v>43709</v>
      </c>
      <c r="JN126" s="67">
        <f t="shared" si="1134"/>
        <v>43710</v>
      </c>
      <c r="JO126" s="67">
        <f t="shared" si="1134"/>
        <v>43711</v>
      </c>
      <c r="JP126" s="67">
        <f t="shared" si="1134"/>
        <v>43712</v>
      </c>
      <c r="JQ126" s="67">
        <f t="shared" si="1134"/>
        <v>43713</v>
      </c>
      <c r="JR126" s="67">
        <f t="shared" si="1134"/>
        <v>43714</v>
      </c>
      <c r="JS126" s="67">
        <f t="shared" si="1134"/>
        <v>43715</v>
      </c>
      <c r="JT126" s="67">
        <f t="shared" si="1134"/>
        <v>43716</v>
      </c>
      <c r="JU126" s="67">
        <f t="shared" si="1134"/>
        <v>43717</v>
      </c>
      <c r="JV126" s="67">
        <f t="shared" si="1134"/>
        <v>43718</v>
      </c>
      <c r="JW126" s="67">
        <f t="shared" si="1134"/>
        <v>43719</v>
      </c>
      <c r="JX126" s="67">
        <f t="shared" si="1134"/>
        <v>43720</v>
      </c>
      <c r="JY126" s="67">
        <f t="shared" si="1134"/>
        <v>43721</v>
      </c>
      <c r="JZ126" s="67">
        <f t="shared" si="1134"/>
        <v>43722</v>
      </c>
      <c r="KA126" s="67">
        <f t="shared" si="1134"/>
        <v>43723</v>
      </c>
      <c r="KB126" s="67">
        <f t="shared" si="1134"/>
        <v>43724</v>
      </c>
      <c r="KC126" s="67">
        <f t="shared" si="1135"/>
        <v>43725</v>
      </c>
      <c r="KD126" s="67">
        <f t="shared" si="1135"/>
        <v>43726</v>
      </c>
      <c r="KE126" s="67">
        <f t="shared" si="1135"/>
        <v>43727</v>
      </c>
      <c r="KF126" s="67">
        <f t="shared" si="1135"/>
        <v>43728</v>
      </c>
      <c r="KG126" s="67">
        <f t="shared" si="1135"/>
        <v>43729</v>
      </c>
      <c r="KH126" s="67">
        <f t="shared" si="1135"/>
        <v>43730</v>
      </c>
      <c r="KI126" s="67">
        <f t="shared" si="1135"/>
        <v>43731</v>
      </c>
      <c r="KJ126" s="67">
        <f t="shared" si="1135"/>
        <v>43732</v>
      </c>
      <c r="KK126" s="67">
        <f t="shared" si="1135"/>
        <v>43733</v>
      </c>
      <c r="KL126" s="67">
        <f t="shared" si="1135"/>
        <v>43734</v>
      </c>
      <c r="KM126" s="67">
        <f t="shared" si="1135"/>
        <v>43735</v>
      </c>
      <c r="KN126" s="67">
        <f t="shared" si="1135"/>
        <v>43736</v>
      </c>
      <c r="KO126" s="67">
        <f t="shared" si="1135"/>
        <v>43737</v>
      </c>
      <c r="KP126" s="67">
        <f t="shared" si="1135"/>
        <v>43738</v>
      </c>
      <c r="KQ126" s="67">
        <f t="shared" si="1136"/>
        <v>43739</v>
      </c>
      <c r="KR126" s="67">
        <f t="shared" si="1136"/>
        <v>43740</v>
      </c>
      <c r="KS126" s="67">
        <f t="shared" si="1136"/>
        <v>43741</v>
      </c>
      <c r="KT126" s="67">
        <f t="shared" si="1136"/>
        <v>43742</v>
      </c>
      <c r="KU126" s="67">
        <f t="shared" si="1136"/>
        <v>43743</v>
      </c>
      <c r="KV126" s="67">
        <f t="shared" si="1136"/>
        <v>43744</v>
      </c>
      <c r="KW126" s="67">
        <f t="shared" si="1136"/>
        <v>43745</v>
      </c>
      <c r="KX126" s="67">
        <f t="shared" si="1136"/>
        <v>43746</v>
      </c>
      <c r="KY126" s="67">
        <f t="shared" si="1136"/>
        <v>43747</v>
      </c>
      <c r="KZ126" s="67">
        <f t="shared" si="1136"/>
        <v>43748</v>
      </c>
      <c r="LA126" s="67">
        <f t="shared" si="1136"/>
        <v>43749</v>
      </c>
      <c r="LB126" s="67">
        <f t="shared" si="1136"/>
        <v>43750</v>
      </c>
      <c r="LC126" s="67">
        <f t="shared" si="1136"/>
        <v>43751</v>
      </c>
      <c r="LD126" s="67">
        <f t="shared" si="1136"/>
        <v>43752</v>
      </c>
      <c r="LE126" s="67">
        <f t="shared" si="1136"/>
        <v>43753</v>
      </c>
      <c r="LF126" s="67">
        <f t="shared" si="1136"/>
        <v>43754</v>
      </c>
      <c r="LG126" s="67">
        <f t="shared" si="1137"/>
        <v>43755</v>
      </c>
      <c r="LH126" s="67">
        <f t="shared" si="1137"/>
        <v>43756</v>
      </c>
      <c r="LI126" s="67">
        <f t="shared" si="1137"/>
        <v>43757</v>
      </c>
      <c r="LJ126" s="67">
        <f t="shared" si="1137"/>
        <v>43758</v>
      </c>
      <c r="LK126" s="67">
        <f t="shared" si="1137"/>
        <v>43759</v>
      </c>
      <c r="LL126" s="67">
        <f t="shared" si="1137"/>
        <v>43760</v>
      </c>
      <c r="LM126" s="67">
        <f t="shared" si="1137"/>
        <v>43761</v>
      </c>
      <c r="LN126" s="67">
        <f t="shared" si="1137"/>
        <v>43762</v>
      </c>
      <c r="LO126" s="67">
        <f t="shared" si="1137"/>
        <v>43763</v>
      </c>
      <c r="LP126" s="67">
        <f t="shared" si="1137"/>
        <v>43764</v>
      </c>
      <c r="LQ126" s="67">
        <f t="shared" si="1137"/>
        <v>43765</v>
      </c>
      <c r="LR126" s="67">
        <f t="shared" si="1137"/>
        <v>43766</v>
      </c>
      <c r="LS126" s="67">
        <f t="shared" si="1137"/>
        <v>43767</v>
      </c>
      <c r="LT126" s="67">
        <f t="shared" si="1137"/>
        <v>43768</v>
      </c>
      <c r="LU126" s="67">
        <f t="shared" si="1137"/>
        <v>43769</v>
      </c>
      <c r="LV126" s="67">
        <f t="shared" si="1138"/>
        <v>43770</v>
      </c>
      <c r="LW126" s="67">
        <f t="shared" si="1138"/>
        <v>43771</v>
      </c>
      <c r="LX126" s="67">
        <f t="shared" si="1138"/>
        <v>43772</v>
      </c>
      <c r="LY126" s="67">
        <f t="shared" si="1138"/>
        <v>43773</v>
      </c>
      <c r="LZ126" s="67">
        <f t="shared" si="1138"/>
        <v>43774</v>
      </c>
      <c r="MA126" s="67">
        <f t="shared" si="1138"/>
        <v>43775</v>
      </c>
      <c r="MB126" s="67">
        <f t="shared" si="1138"/>
        <v>43776</v>
      </c>
      <c r="MC126" s="67">
        <f t="shared" si="1138"/>
        <v>43777</v>
      </c>
      <c r="MD126" s="67">
        <f t="shared" si="1138"/>
        <v>43778</v>
      </c>
      <c r="ME126" s="67">
        <f t="shared" si="1138"/>
        <v>43779</v>
      </c>
      <c r="MF126" s="67">
        <f t="shared" si="1138"/>
        <v>43780</v>
      </c>
      <c r="MG126" s="67">
        <f t="shared" si="1138"/>
        <v>43781</v>
      </c>
      <c r="MH126" s="67">
        <f t="shared" si="1138"/>
        <v>43782</v>
      </c>
      <c r="MI126" s="67">
        <f t="shared" si="1138"/>
        <v>43783</v>
      </c>
      <c r="MJ126" s="67">
        <f t="shared" si="1138"/>
        <v>43784</v>
      </c>
      <c r="MK126" s="67">
        <f t="shared" si="1138"/>
        <v>43785</v>
      </c>
      <c r="ML126" s="67">
        <f t="shared" si="1139"/>
        <v>43786</v>
      </c>
      <c r="MM126" s="67">
        <f t="shared" si="1139"/>
        <v>43787</v>
      </c>
      <c r="MN126" s="67">
        <f t="shared" si="1139"/>
        <v>43788</v>
      </c>
      <c r="MO126" s="67">
        <f t="shared" si="1139"/>
        <v>43789</v>
      </c>
      <c r="MP126" s="67">
        <f t="shared" si="1139"/>
        <v>43790</v>
      </c>
      <c r="MQ126" s="67">
        <f t="shared" si="1139"/>
        <v>43791</v>
      </c>
      <c r="MR126" s="67">
        <f t="shared" si="1139"/>
        <v>43792</v>
      </c>
      <c r="MS126" s="67">
        <f t="shared" si="1139"/>
        <v>43793</v>
      </c>
      <c r="MT126" s="67">
        <f t="shared" si="1139"/>
        <v>43794</v>
      </c>
      <c r="MU126" s="67">
        <f t="shared" si="1139"/>
        <v>43795</v>
      </c>
      <c r="MV126" s="67">
        <f t="shared" si="1139"/>
        <v>43796</v>
      </c>
      <c r="MW126" s="67">
        <f t="shared" si="1139"/>
        <v>43797</v>
      </c>
      <c r="MX126" s="67">
        <f t="shared" si="1139"/>
        <v>43798</v>
      </c>
      <c r="MY126" s="67">
        <f t="shared" si="1139"/>
        <v>43799</v>
      </c>
      <c r="MZ126" s="67">
        <f t="shared" si="1140"/>
        <v>43800</v>
      </c>
      <c r="NA126" s="67">
        <f t="shared" si="1140"/>
        <v>43801</v>
      </c>
      <c r="NB126" s="67">
        <f t="shared" si="1140"/>
        <v>43802</v>
      </c>
      <c r="NC126" s="67">
        <f t="shared" si="1140"/>
        <v>43803</v>
      </c>
      <c r="ND126" s="67">
        <f t="shared" si="1140"/>
        <v>43804</v>
      </c>
      <c r="NE126" s="67">
        <f t="shared" si="1140"/>
        <v>43805</v>
      </c>
      <c r="NF126" s="67">
        <f t="shared" si="1140"/>
        <v>43806</v>
      </c>
      <c r="NG126" s="67">
        <f t="shared" si="1140"/>
        <v>43807</v>
      </c>
      <c r="NH126" s="67">
        <f t="shared" si="1140"/>
        <v>43808</v>
      </c>
      <c r="NI126" s="67">
        <f t="shared" si="1140"/>
        <v>43809</v>
      </c>
      <c r="NJ126" s="67">
        <f t="shared" si="1140"/>
        <v>43810</v>
      </c>
      <c r="NK126" s="67">
        <f t="shared" si="1140"/>
        <v>43811</v>
      </c>
      <c r="NL126" s="67">
        <f t="shared" si="1140"/>
        <v>43812</v>
      </c>
      <c r="NM126" s="67">
        <f t="shared" si="1140"/>
        <v>43813</v>
      </c>
      <c r="NN126" s="67">
        <f t="shared" si="1140"/>
        <v>43814</v>
      </c>
      <c r="NO126" s="67">
        <f t="shared" si="1140"/>
        <v>43815</v>
      </c>
      <c r="NP126" s="67">
        <f t="shared" si="1141"/>
        <v>43816</v>
      </c>
      <c r="NQ126" s="67">
        <f t="shared" si="1141"/>
        <v>43817</v>
      </c>
      <c r="NR126" s="67">
        <f t="shared" si="1141"/>
        <v>43818</v>
      </c>
      <c r="NS126" s="67">
        <f t="shared" si="1141"/>
        <v>43819</v>
      </c>
      <c r="NT126" s="67">
        <f t="shared" si="1141"/>
        <v>43820</v>
      </c>
      <c r="NU126" s="67">
        <f t="shared" si="1141"/>
        <v>43821</v>
      </c>
      <c r="NV126" s="67">
        <f t="shared" si="1141"/>
        <v>43822</v>
      </c>
      <c r="NW126" s="67">
        <f t="shared" si="1141"/>
        <v>43823</v>
      </c>
      <c r="NX126" s="67">
        <f t="shared" si="1141"/>
        <v>43824</v>
      </c>
      <c r="NY126" s="67">
        <f t="shared" si="1141"/>
        <v>43825</v>
      </c>
      <c r="NZ126" s="67">
        <f t="shared" si="1141"/>
        <v>43826</v>
      </c>
      <c r="OA126" s="67">
        <f t="shared" si="1141"/>
        <v>43827</v>
      </c>
      <c r="OB126" s="67">
        <f t="shared" si="1141"/>
        <v>43828</v>
      </c>
      <c r="OC126" s="67">
        <f t="shared" si="1141"/>
        <v>43829</v>
      </c>
      <c r="OD126" s="67">
        <f t="shared" si="1141"/>
        <v>43830</v>
      </c>
      <c r="OE126" s="157"/>
      <c r="OF126" s="28">
        <f t="shared" ref="OF126" si="1151">OK126+OM126+OO126+OQ126+OS126+OU126+OW126</f>
        <v>0</v>
      </c>
      <c r="OG126" s="28">
        <f t="shared" ref="OG126" si="1152">OL126+ON126+OP126+OR126+OT126+OV126+OX126</f>
        <v>0</v>
      </c>
      <c r="OH126" s="29">
        <f>D126-OF126</f>
        <v>1</v>
      </c>
      <c r="OI126" s="29">
        <f>G126-OG126</f>
        <v>500</v>
      </c>
      <c r="OJ126" s="90" t="str">
        <f>J126</f>
        <v>kompl.</v>
      </c>
      <c r="OK126" s="210"/>
      <c r="OL126" s="29">
        <f>OK126*F126</f>
        <v>0</v>
      </c>
      <c r="OM126" s="210"/>
      <c r="ON126" s="29">
        <f>OM126*F126</f>
        <v>0</v>
      </c>
      <c r="OO126" s="211"/>
      <c r="OP126" s="29">
        <f>OO126*F126</f>
        <v>0</v>
      </c>
      <c r="OQ126" s="211"/>
      <c r="OR126" s="29">
        <f>OQ126*F126</f>
        <v>0</v>
      </c>
      <c r="OS126" s="211"/>
      <c r="OT126" s="29">
        <f>OS126*F126</f>
        <v>0</v>
      </c>
      <c r="OU126" s="211"/>
      <c r="OV126" s="29">
        <f>OU126*F126</f>
        <v>0</v>
      </c>
      <c r="OW126" s="211"/>
      <c r="OX126" s="29">
        <f>OW126*F126</f>
        <v>0</v>
      </c>
      <c r="OY126" s="160"/>
    </row>
    <row r="127" spans="1:415" ht="27.75" customHeight="1" x14ac:dyDescent="0.2">
      <c r="A127" s="37"/>
      <c r="B127" s="31"/>
      <c r="C127" s="32"/>
      <c r="D127" s="214">
        <f>COUNTIF(D19:D126,"&gt;0")</f>
        <v>10</v>
      </c>
      <c r="E127" s="214">
        <f>COUNT(F19:F126)</f>
        <v>10</v>
      </c>
      <c r="F127" s="108" t="s">
        <v>67</v>
      </c>
      <c r="G127" s="109">
        <f>ROUND(SUM(G20:G126),2)</f>
        <v>73830</v>
      </c>
      <c r="H127" s="110">
        <f>ROUND(SUM(H20:H126),2)</f>
        <v>74070</v>
      </c>
      <c r="I127" s="106"/>
      <c r="J127" s="107"/>
      <c r="K127" s="43"/>
      <c r="L127" s="115">
        <f>ROUND(SUM(L20:L126),2)</f>
        <v>0</v>
      </c>
      <c r="M127" s="116" t="s">
        <v>214</v>
      </c>
      <c r="N127" s="115">
        <f>ROUND(SUM(N20:N126),2)</f>
        <v>0</v>
      </c>
      <c r="O127" s="116" t="s">
        <v>214</v>
      </c>
      <c r="P127" s="115">
        <f>ROUND(SUM(P20:P126),2)</f>
        <v>0</v>
      </c>
      <c r="Q127" s="116" t="s">
        <v>214</v>
      </c>
      <c r="R127" s="115">
        <f>ROUND(SUM(R20:R126),2)</f>
        <v>0</v>
      </c>
      <c r="S127" s="116" t="s">
        <v>214</v>
      </c>
      <c r="T127" s="115">
        <f>ROUND(SUM(T20:T126),2)</f>
        <v>0</v>
      </c>
      <c r="U127" s="116" t="s">
        <v>214</v>
      </c>
      <c r="V127" s="115">
        <f>ROUND(SUM(V20:V126),2)</f>
        <v>0</v>
      </c>
      <c r="W127" s="116" t="s">
        <v>214</v>
      </c>
      <c r="X127" s="107"/>
      <c r="Y127" s="43" t="s">
        <v>216</v>
      </c>
      <c r="Z127" s="113">
        <f>ROUND(SUM(Z20:Z126),2)</f>
        <v>0</v>
      </c>
      <c r="AA127" s="114"/>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c r="IW127" s="107"/>
      <c r="IX127" s="107"/>
      <c r="IY127" s="107"/>
      <c r="IZ127" s="107"/>
      <c r="JA127" s="107"/>
      <c r="JB127" s="107"/>
      <c r="JC127" s="107"/>
      <c r="JD127" s="107"/>
      <c r="JE127" s="107"/>
      <c r="JF127" s="107"/>
      <c r="JG127" s="107"/>
      <c r="JH127" s="107"/>
      <c r="JI127" s="107"/>
      <c r="JJ127" s="107"/>
      <c r="JK127" s="107"/>
      <c r="JL127" s="107"/>
      <c r="JM127" s="107"/>
      <c r="JN127" s="107"/>
      <c r="JO127" s="107"/>
      <c r="JP127" s="107"/>
      <c r="JQ127" s="107"/>
      <c r="JR127" s="107"/>
      <c r="JS127" s="107"/>
      <c r="JT127" s="107"/>
      <c r="JU127" s="107"/>
      <c r="JV127" s="107"/>
      <c r="JW127" s="107"/>
      <c r="JX127" s="107"/>
      <c r="JY127" s="107"/>
      <c r="JZ127" s="107"/>
      <c r="KA127" s="107"/>
      <c r="KB127" s="107"/>
      <c r="KC127" s="107"/>
      <c r="KD127" s="107"/>
      <c r="KE127" s="107"/>
      <c r="KF127" s="107"/>
      <c r="KG127" s="107"/>
      <c r="KH127" s="107"/>
      <c r="KI127" s="107"/>
      <c r="KJ127" s="107"/>
      <c r="KK127" s="107"/>
      <c r="KL127" s="107"/>
      <c r="KM127" s="107"/>
      <c r="KN127" s="107"/>
      <c r="KO127" s="107"/>
      <c r="KP127" s="107"/>
      <c r="KQ127" s="107"/>
      <c r="KR127" s="107"/>
      <c r="KS127" s="107"/>
      <c r="KT127" s="107"/>
      <c r="KU127" s="107"/>
      <c r="KV127" s="107"/>
      <c r="KW127" s="107"/>
      <c r="KX127" s="107"/>
      <c r="KY127" s="107"/>
      <c r="KZ127" s="107"/>
      <c r="LA127" s="107"/>
      <c r="LB127" s="107"/>
      <c r="LC127" s="107"/>
      <c r="LD127" s="107"/>
      <c r="LE127" s="107"/>
      <c r="LF127" s="107"/>
      <c r="LG127" s="107"/>
      <c r="LH127" s="107"/>
      <c r="LI127" s="107"/>
      <c r="LJ127" s="107"/>
      <c r="LK127" s="107"/>
      <c r="LL127" s="107"/>
      <c r="LM127" s="107"/>
      <c r="LN127" s="107"/>
      <c r="LO127" s="107"/>
      <c r="LP127" s="107"/>
      <c r="LQ127" s="107"/>
      <c r="LR127" s="107"/>
      <c r="LS127" s="107"/>
      <c r="LT127" s="107"/>
      <c r="LU127" s="107"/>
      <c r="LV127" s="107"/>
      <c r="LW127" s="107"/>
      <c r="LX127" s="107"/>
      <c r="LY127" s="107"/>
      <c r="LZ127" s="107"/>
      <c r="MA127" s="107"/>
      <c r="MB127" s="107"/>
      <c r="MC127" s="107"/>
      <c r="MD127" s="107"/>
      <c r="ME127" s="107"/>
      <c r="MF127" s="107"/>
      <c r="MG127" s="107"/>
      <c r="MH127" s="107"/>
      <c r="MI127" s="107"/>
      <c r="MJ127" s="107"/>
      <c r="MK127" s="107"/>
      <c r="ML127" s="107"/>
      <c r="MM127" s="107"/>
      <c r="MN127" s="107"/>
      <c r="MO127" s="107"/>
      <c r="MP127" s="107"/>
      <c r="MQ127" s="107"/>
      <c r="MR127" s="107"/>
      <c r="MS127" s="107"/>
      <c r="MT127" s="107"/>
      <c r="MU127" s="107"/>
      <c r="MV127" s="107"/>
      <c r="MW127" s="107"/>
      <c r="MX127" s="107"/>
      <c r="MY127" s="107"/>
      <c r="MZ127" s="107"/>
      <c r="NA127" s="107"/>
      <c r="NB127" s="107"/>
      <c r="NC127" s="107"/>
      <c r="ND127" s="107"/>
      <c r="NE127" s="107"/>
      <c r="NF127" s="107"/>
      <c r="NG127" s="107"/>
      <c r="NH127" s="107"/>
      <c r="NI127" s="107"/>
      <c r="NJ127" s="107"/>
      <c r="NK127" s="107"/>
      <c r="NL127" s="107"/>
      <c r="NM127" s="107"/>
      <c r="NN127" s="107"/>
      <c r="NO127" s="107"/>
      <c r="NP127" s="107"/>
      <c r="NQ127" s="107"/>
      <c r="NR127" s="107"/>
      <c r="NS127" s="107"/>
      <c r="NT127" s="107"/>
      <c r="NU127" s="107"/>
      <c r="NV127" s="107"/>
      <c r="NW127" s="107"/>
      <c r="NX127" s="107"/>
      <c r="NY127" s="107"/>
      <c r="NZ127" s="107"/>
      <c r="OA127" s="107"/>
      <c r="OB127" s="107"/>
      <c r="OC127" s="107"/>
      <c r="OD127" s="107"/>
      <c r="OE127" s="123"/>
      <c r="OF127" s="43" t="s">
        <v>216</v>
      </c>
      <c r="OG127" s="162">
        <f>ROUND(SUM(OG20:OG126),2)</f>
        <v>0</v>
      </c>
      <c r="OH127" s="119"/>
      <c r="OI127" s="115">
        <f>ROUND(SUM(OI20:OI126),2)</f>
        <v>72390</v>
      </c>
      <c r="OJ127" s="116" t="s">
        <v>214</v>
      </c>
      <c r="OK127" s="116"/>
      <c r="OL127" s="115">
        <f>ROUND(SUM(OL20:OL126),2)</f>
        <v>0</v>
      </c>
      <c r="OM127" s="116" t="s">
        <v>214</v>
      </c>
      <c r="ON127" s="115">
        <f>ROUND(SUM(ON20:ON126),2)</f>
        <v>0</v>
      </c>
      <c r="OO127" s="116" t="s">
        <v>214</v>
      </c>
      <c r="OP127" s="115">
        <f>ROUND(SUM(OP20:OP126),2)</f>
        <v>0</v>
      </c>
      <c r="OQ127" s="116" t="s">
        <v>214</v>
      </c>
      <c r="OR127" s="115">
        <f>ROUND(SUM(OR20:OR126),2)</f>
        <v>0</v>
      </c>
      <c r="OS127" s="116" t="s">
        <v>214</v>
      </c>
      <c r="OT127" s="115">
        <f>ROUND(SUM(OT20:OT126),2)</f>
        <v>0</v>
      </c>
      <c r="OU127" s="116" t="s">
        <v>214</v>
      </c>
      <c r="OV127" s="115">
        <f>ROUND(SUM(OV20:OV126),2)</f>
        <v>0</v>
      </c>
      <c r="OW127" s="116" t="s">
        <v>214</v>
      </c>
      <c r="OX127" s="115">
        <f>ROUND(SUM(OX20:OX126),2)</f>
        <v>0</v>
      </c>
      <c r="OY127" s="116"/>
    </row>
    <row r="128" spans="1:415" ht="27.75" customHeight="1" x14ac:dyDescent="0.2">
      <c r="A128" s="37"/>
      <c r="B128" s="31"/>
      <c r="C128" s="32"/>
      <c r="D128" s="32"/>
      <c r="E128" s="32"/>
      <c r="F128" s="34" t="s">
        <v>68</v>
      </c>
      <c r="G128" s="35">
        <f>ROUND(G127*0.21,2)</f>
        <v>15504.3</v>
      </c>
      <c r="H128" s="111">
        <f>ROUND(H127*0.21,2)</f>
        <v>15554.7</v>
      </c>
      <c r="I128" s="106"/>
      <c r="J128" s="107"/>
      <c r="K128" s="43"/>
      <c r="L128" s="115">
        <f>ROUND(L127*0.21,2)</f>
        <v>0</v>
      </c>
      <c r="M128" s="116" t="s">
        <v>68</v>
      </c>
      <c r="N128" s="115">
        <f>ROUND(N127*0.21,2)</f>
        <v>0</v>
      </c>
      <c r="O128" s="116" t="s">
        <v>68</v>
      </c>
      <c r="P128" s="115">
        <f>ROUND(P127*0.21,2)</f>
        <v>0</v>
      </c>
      <c r="Q128" s="116" t="s">
        <v>68</v>
      </c>
      <c r="R128" s="115">
        <f>ROUND(R127*0.21,2)</f>
        <v>0</v>
      </c>
      <c r="S128" s="116" t="s">
        <v>68</v>
      </c>
      <c r="T128" s="115">
        <f>ROUND(T127*0.21,2)</f>
        <v>0</v>
      </c>
      <c r="U128" s="116" t="s">
        <v>68</v>
      </c>
      <c r="V128" s="115">
        <f>ROUND(V127*0.21,2)</f>
        <v>0</v>
      </c>
      <c r="W128" s="116" t="s">
        <v>68</v>
      </c>
      <c r="X128" s="107"/>
      <c r="Y128" s="43" t="s">
        <v>217</v>
      </c>
      <c r="Z128" s="36">
        <f>ROUND(Z127*0.21,2)</f>
        <v>0</v>
      </c>
      <c r="AA128" s="114"/>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c r="IW128" s="107"/>
      <c r="IX128" s="107"/>
      <c r="IY128" s="107"/>
      <c r="IZ128" s="107"/>
      <c r="JA128" s="107"/>
      <c r="JB128" s="107"/>
      <c r="JC128" s="107"/>
      <c r="JD128" s="107"/>
      <c r="JE128" s="107"/>
      <c r="JF128" s="107"/>
      <c r="JG128" s="107"/>
      <c r="JH128" s="107"/>
      <c r="JI128" s="107"/>
      <c r="JJ128" s="107"/>
      <c r="JK128" s="107"/>
      <c r="JL128" s="107"/>
      <c r="JM128" s="107"/>
      <c r="JN128" s="107"/>
      <c r="JO128" s="107"/>
      <c r="JP128" s="107"/>
      <c r="JQ128" s="107"/>
      <c r="JR128" s="107"/>
      <c r="JS128" s="107"/>
      <c r="JT128" s="107"/>
      <c r="JU128" s="107"/>
      <c r="JV128" s="107"/>
      <c r="JW128" s="107"/>
      <c r="JX128" s="107"/>
      <c r="JY128" s="107"/>
      <c r="JZ128" s="107"/>
      <c r="KA128" s="107"/>
      <c r="KB128" s="107"/>
      <c r="KC128" s="107"/>
      <c r="KD128" s="107"/>
      <c r="KE128" s="107"/>
      <c r="KF128" s="107"/>
      <c r="KG128" s="107"/>
      <c r="KH128" s="107"/>
      <c r="KI128" s="107"/>
      <c r="KJ128" s="107"/>
      <c r="KK128" s="107"/>
      <c r="KL128" s="107"/>
      <c r="KM128" s="107"/>
      <c r="KN128" s="107"/>
      <c r="KO128" s="107"/>
      <c r="KP128" s="107"/>
      <c r="KQ128" s="107"/>
      <c r="KR128" s="107"/>
      <c r="KS128" s="107"/>
      <c r="KT128" s="107"/>
      <c r="KU128" s="107"/>
      <c r="KV128" s="107"/>
      <c r="KW128" s="107"/>
      <c r="KX128" s="107"/>
      <c r="KY128" s="107"/>
      <c r="KZ128" s="107"/>
      <c r="LA128" s="107"/>
      <c r="LB128" s="107"/>
      <c r="LC128" s="107"/>
      <c r="LD128" s="107"/>
      <c r="LE128" s="107"/>
      <c r="LF128" s="107"/>
      <c r="LG128" s="107"/>
      <c r="LH128" s="107"/>
      <c r="LI128" s="107"/>
      <c r="LJ128" s="107"/>
      <c r="LK128" s="107"/>
      <c r="LL128" s="107"/>
      <c r="LM128" s="107"/>
      <c r="LN128" s="107"/>
      <c r="LO128" s="107"/>
      <c r="LP128" s="107"/>
      <c r="LQ128" s="107"/>
      <c r="LR128" s="107"/>
      <c r="LS128" s="107"/>
      <c r="LT128" s="107"/>
      <c r="LU128" s="107"/>
      <c r="LV128" s="107"/>
      <c r="LW128" s="107"/>
      <c r="LX128" s="107"/>
      <c r="LY128" s="107"/>
      <c r="LZ128" s="107"/>
      <c r="MA128" s="107"/>
      <c r="MB128" s="107"/>
      <c r="MC128" s="107"/>
      <c r="MD128" s="107"/>
      <c r="ME128" s="107"/>
      <c r="MF128" s="107"/>
      <c r="MG128" s="107"/>
      <c r="MH128" s="107"/>
      <c r="MI128" s="107"/>
      <c r="MJ128" s="107"/>
      <c r="MK128" s="107"/>
      <c r="ML128" s="107"/>
      <c r="MM128" s="107"/>
      <c r="MN128" s="107"/>
      <c r="MO128" s="107"/>
      <c r="MP128" s="107"/>
      <c r="MQ128" s="107"/>
      <c r="MR128" s="107"/>
      <c r="MS128" s="107"/>
      <c r="MT128" s="107"/>
      <c r="MU128" s="107"/>
      <c r="MV128" s="107"/>
      <c r="MW128" s="107"/>
      <c r="MX128" s="107"/>
      <c r="MY128" s="107"/>
      <c r="MZ128" s="107"/>
      <c r="NA128" s="107"/>
      <c r="NB128" s="107"/>
      <c r="NC128" s="107"/>
      <c r="ND128" s="107"/>
      <c r="NE128" s="107"/>
      <c r="NF128" s="107"/>
      <c r="NG128" s="107"/>
      <c r="NH128" s="107"/>
      <c r="NI128" s="107"/>
      <c r="NJ128" s="107"/>
      <c r="NK128" s="107"/>
      <c r="NL128" s="107"/>
      <c r="NM128" s="107"/>
      <c r="NN128" s="107"/>
      <c r="NO128" s="107"/>
      <c r="NP128" s="107"/>
      <c r="NQ128" s="107"/>
      <c r="NR128" s="107"/>
      <c r="NS128" s="107"/>
      <c r="NT128" s="107"/>
      <c r="NU128" s="107"/>
      <c r="NV128" s="107"/>
      <c r="NW128" s="107"/>
      <c r="NX128" s="107"/>
      <c r="NY128" s="107"/>
      <c r="NZ128" s="107"/>
      <c r="OA128" s="107"/>
      <c r="OB128" s="107"/>
      <c r="OC128" s="107"/>
      <c r="OD128" s="107"/>
      <c r="OE128" s="107"/>
      <c r="OF128" s="43" t="s">
        <v>217</v>
      </c>
      <c r="OG128" s="117">
        <f>ROUND(OG127*0.21,2)</f>
        <v>0</v>
      </c>
      <c r="OH128" s="119"/>
      <c r="OI128" s="115">
        <f>ROUND(OI127*0.21,2)</f>
        <v>15201.9</v>
      </c>
      <c r="OJ128" s="116" t="s">
        <v>68</v>
      </c>
      <c r="OK128" s="116"/>
      <c r="OL128" s="115">
        <f>ROUND(OL127*0.21,2)</f>
        <v>0</v>
      </c>
      <c r="OM128" s="116" t="s">
        <v>68</v>
      </c>
      <c r="ON128" s="115">
        <f>ROUND(ON127*0.21,2)</f>
        <v>0</v>
      </c>
      <c r="OO128" s="116" t="s">
        <v>68</v>
      </c>
      <c r="OP128" s="115">
        <f>ROUND(OP127*0.21,2)</f>
        <v>0</v>
      </c>
      <c r="OQ128" s="116" t="s">
        <v>68</v>
      </c>
      <c r="OR128" s="115">
        <f>ROUND(OR127*0.21,2)</f>
        <v>0</v>
      </c>
      <c r="OS128" s="116" t="s">
        <v>68</v>
      </c>
      <c r="OT128" s="115">
        <f>ROUND(OT127*0.21,2)</f>
        <v>0</v>
      </c>
      <c r="OU128" s="116" t="s">
        <v>68</v>
      </c>
      <c r="OV128" s="115">
        <f>ROUND(OV127*0.21,2)</f>
        <v>0</v>
      </c>
      <c r="OW128" s="116" t="s">
        <v>68</v>
      </c>
      <c r="OX128" s="115">
        <f>ROUND(OX127*0.21,2)</f>
        <v>0</v>
      </c>
      <c r="OY128" s="116"/>
    </row>
    <row r="129" spans="1:415" ht="27.75" customHeight="1" thickBot="1" x14ac:dyDescent="0.25">
      <c r="A129" s="37"/>
      <c r="B129" s="31"/>
      <c r="C129" s="32"/>
      <c r="D129" s="32"/>
      <c r="E129" s="32"/>
      <c r="F129" s="38" t="s">
        <v>69</v>
      </c>
      <c r="G129" s="39">
        <f>SUM(G127:G128)</f>
        <v>89334.3</v>
      </c>
      <c r="H129" s="112">
        <f>SUM(H127:H128)</f>
        <v>89624.7</v>
      </c>
      <c r="I129" s="106"/>
      <c r="J129" s="107"/>
      <c r="K129" s="43"/>
      <c r="L129" s="115">
        <f>SUM(L127:L128)</f>
        <v>0</v>
      </c>
      <c r="M129" s="116" t="s">
        <v>215</v>
      </c>
      <c r="N129" s="115">
        <f>SUM(N127:N128)</f>
        <v>0</v>
      </c>
      <c r="O129" s="116" t="s">
        <v>215</v>
      </c>
      <c r="P129" s="115">
        <f>SUM(P127:P128)</f>
        <v>0</v>
      </c>
      <c r="Q129" s="116" t="s">
        <v>215</v>
      </c>
      <c r="R129" s="115">
        <f>SUM(R127:R128)</f>
        <v>0</v>
      </c>
      <c r="S129" s="116" t="s">
        <v>215</v>
      </c>
      <c r="T129" s="115">
        <f>SUM(T127:T128)</f>
        <v>0</v>
      </c>
      <c r="U129" s="116" t="s">
        <v>215</v>
      </c>
      <c r="V129" s="115">
        <f>SUM(V127:V128)</f>
        <v>0</v>
      </c>
      <c r="W129" s="116" t="s">
        <v>215</v>
      </c>
      <c r="X129" s="107"/>
      <c r="Y129" s="43" t="s">
        <v>218</v>
      </c>
      <c r="Z129" s="40">
        <f>SUM(Z127:Z128)</f>
        <v>0</v>
      </c>
      <c r="AA129" s="114"/>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c r="AV129" s="107"/>
      <c r="AW129" s="107"/>
      <c r="AX129" s="107"/>
      <c r="AY129" s="107"/>
      <c r="AZ129" s="107"/>
      <c r="BA129" s="107"/>
      <c r="BB129" s="107"/>
      <c r="BC129" s="107"/>
      <c r="BD129" s="107"/>
      <c r="BE129" s="107"/>
      <c r="BF129" s="107"/>
      <c r="BG129" s="107"/>
      <c r="BH129" s="107"/>
      <c r="BI129" s="107"/>
      <c r="BJ129" s="107"/>
      <c r="BK129" s="107"/>
      <c r="BL129" s="107"/>
      <c r="BM129" s="107"/>
      <c r="BN129" s="107"/>
      <c r="BO129" s="107"/>
      <c r="BP129" s="107"/>
      <c r="BQ129" s="107"/>
      <c r="BR129" s="107"/>
      <c r="BS129" s="107"/>
      <c r="BT129" s="107"/>
      <c r="BU129" s="107"/>
      <c r="BV129" s="107"/>
      <c r="BW129" s="107"/>
      <c r="BX129" s="107"/>
      <c r="BY129" s="107"/>
      <c r="BZ129" s="107"/>
      <c r="CA129" s="107"/>
      <c r="CB129" s="107"/>
      <c r="CC129" s="107"/>
      <c r="CD129" s="107"/>
      <c r="CE129" s="107"/>
      <c r="CF129" s="107"/>
      <c r="CG129" s="107"/>
      <c r="CH129" s="107"/>
      <c r="CI129" s="107"/>
      <c r="CJ129" s="107"/>
      <c r="CK129" s="107"/>
      <c r="CL129" s="107"/>
      <c r="CM129" s="107"/>
      <c r="CN129" s="107"/>
      <c r="CO129" s="107"/>
      <c r="CP129" s="107"/>
      <c r="CQ129" s="107"/>
      <c r="CR129" s="107"/>
      <c r="CS129" s="107"/>
      <c r="CT129" s="107"/>
      <c r="CU129" s="107"/>
      <c r="CV129" s="107"/>
      <c r="CW129" s="107"/>
      <c r="CX129" s="107"/>
      <c r="CY129" s="107"/>
      <c r="CZ129" s="107"/>
      <c r="DA129" s="107"/>
      <c r="DB129" s="107"/>
      <c r="DC129" s="107"/>
      <c r="DD129" s="107"/>
      <c r="DE129" s="107"/>
      <c r="DF129" s="107"/>
      <c r="DG129" s="107"/>
      <c r="DH129" s="107"/>
      <c r="DI129" s="107"/>
      <c r="DJ129" s="107"/>
      <c r="DK129" s="107"/>
      <c r="DL129" s="107"/>
      <c r="DM129" s="107"/>
      <c r="DN129" s="107"/>
      <c r="DO129" s="107"/>
      <c r="DP129" s="107"/>
      <c r="DQ129" s="107"/>
      <c r="DR129" s="107"/>
      <c r="DS129" s="107"/>
      <c r="DT129" s="107"/>
      <c r="DU129" s="107"/>
      <c r="DV129" s="107"/>
      <c r="DW129" s="107"/>
      <c r="DX129" s="107"/>
      <c r="DY129" s="107"/>
      <c r="DZ129" s="107"/>
      <c r="EA129" s="107"/>
      <c r="EB129" s="107"/>
      <c r="EC129" s="107"/>
      <c r="ED129" s="107"/>
      <c r="EE129" s="107"/>
      <c r="EF129" s="107"/>
      <c r="EG129" s="107"/>
      <c r="EH129" s="107"/>
      <c r="EI129" s="107"/>
      <c r="EJ129" s="107"/>
      <c r="EK129" s="107"/>
      <c r="EL129" s="107"/>
      <c r="EM129" s="107"/>
      <c r="EN129" s="107"/>
      <c r="EO129" s="107"/>
      <c r="EP129" s="107"/>
      <c r="EQ129" s="107"/>
      <c r="ER129" s="107"/>
      <c r="ES129" s="107"/>
      <c r="ET129" s="107"/>
      <c r="EU129" s="107"/>
      <c r="EV129" s="107"/>
      <c r="EW129" s="107"/>
      <c r="EX129" s="107"/>
      <c r="EY129" s="107"/>
      <c r="EZ129" s="107"/>
      <c r="FA129" s="107"/>
      <c r="FB129" s="107"/>
      <c r="FC129" s="107"/>
      <c r="FD129" s="107"/>
      <c r="FE129" s="107"/>
      <c r="FF129" s="107"/>
      <c r="FG129" s="107"/>
      <c r="FH129" s="107"/>
      <c r="FI129" s="107"/>
      <c r="FJ129" s="107"/>
      <c r="FK129" s="107"/>
      <c r="FL129" s="107"/>
      <c r="FM129" s="107"/>
      <c r="FN129" s="107"/>
      <c r="FO129" s="107"/>
      <c r="FP129" s="107"/>
      <c r="FQ129" s="107"/>
      <c r="FR129" s="107"/>
      <c r="FS129" s="107"/>
      <c r="FT129" s="107"/>
      <c r="FU129" s="107"/>
      <c r="FV129" s="107"/>
      <c r="FW129" s="107"/>
      <c r="FX129" s="107"/>
      <c r="FY129" s="107"/>
      <c r="FZ129" s="107"/>
      <c r="GA129" s="107"/>
      <c r="GB129" s="107"/>
      <c r="GC129" s="107"/>
      <c r="GD129" s="107"/>
      <c r="GE129" s="107"/>
      <c r="GF129" s="107"/>
      <c r="GG129" s="107"/>
      <c r="GH129" s="107"/>
      <c r="GI129" s="107"/>
      <c r="GJ129" s="107"/>
      <c r="GK129" s="107"/>
      <c r="GL129" s="107"/>
      <c r="GM129" s="107"/>
      <c r="GN129" s="107"/>
      <c r="GO129" s="107"/>
      <c r="GP129" s="107"/>
      <c r="GQ129" s="107"/>
      <c r="GR129" s="107"/>
      <c r="GS129" s="107"/>
      <c r="GT129" s="107"/>
      <c r="GU129" s="107"/>
      <c r="GV129" s="107"/>
      <c r="GW129" s="107"/>
      <c r="GX129" s="107"/>
      <c r="GY129" s="107"/>
      <c r="GZ129" s="107"/>
      <c r="HA129" s="107"/>
      <c r="HB129" s="107"/>
      <c r="HC129" s="107"/>
      <c r="HD129" s="107"/>
      <c r="HE129" s="107"/>
      <c r="HF129" s="107"/>
      <c r="HG129" s="107"/>
      <c r="HH129" s="107"/>
      <c r="HI129" s="107"/>
      <c r="HJ129" s="107"/>
      <c r="HK129" s="107"/>
      <c r="HL129" s="107"/>
      <c r="HM129" s="107"/>
      <c r="HN129" s="107"/>
      <c r="HO129" s="107"/>
      <c r="HP129" s="107"/>
      <c r="HQ129" s="107"/>
      <c r="HR129" s="107"/>
      <c r="HS129" s="107"/>
      <c r="HT129" s="107"/>
      <c r="HU129" s="107"/>
      <c r="HV129" s="107"/>
      <c r="HW129" s="107"/>
      <c r="HX129" s="107"/>
      <c r="HY129" s="107"/>
      <c r="HZ129" s="107"/>
      <c r="IA129" s="107"/>
      <c r="IB129" s="107"/>
      <c r="IC129" s="107"/>
      <c r="ID129" s="107"/>
      <c r="IE129" s="107"/>
      <c r="IF129" s="107"/>
      <c r="IG129" s="107"/>
      <c r="IH129" s="107"/>
      <c r="II129" s="107"/>
      <c r="IJ129" s="107"/>
      <c r="IK129" s="107"/>
      <c r="IL129" s="107"/>
      <c r="IM129" s="107"/>
      <c r="IN129" s="107"/>
      <c r="IO129" s="107"/>
      <c r="IP129" s="107"/>
      <c r="IQ129" s="107"/>
      <c r="IR129" s="107"/>
      <c r="IS129" s="107"/>
      <c r="IT129" s="107"/>
      <c r="IU129" s="107"/>
      <c r="IV129" s="107"/>
      <c r="IW129" s="107"/>
      <c r="IX129" s="107"/>
      <c r="IY129" s="107"/>
      <c r="IZ129" s="107"/>
      <c r="JA129" s="107"/>
      <c r="JB129" s="107"/>
      <c r="JC129" s="107"/>
      <c r="JD129" s="107"/>
      <c r="JE129" s="107"/>
      <c r="JF129" s="107"/>
      <c r="JG129" s="107"/>
      <c r="JH129" s="107"/>
      <c r="JI129" s="107"/>
      <c r="JJ129" s="107"/>
      <c r="JK129" s="107"/>
      <c r="JL129" s="107"/>
      <c r="JM129" s="107"/>
      <c r="JN129" s="107"/>
      <c r="JO129" s="107"/>
      <c r="JP129" s="107"/>
      <c r="JQ129" s="107"/>
      <c r="JR129" s="107"/>
      <c r="JS129" s="107"/>
      <c r="JT129" s="107"/>
      <c r="JU129" s="107"/>
      <c r="JV129" s="107"/>
      <c r="JW129" s="107"/>
      <c r="JX129" s="107"/>
      <c r="JY129" s="107"/>
      <c r="JZ129" s="107"/>
      <c r="KA129" s="107"/>
      <c r="KB129" s="107"/>
      <c r="KC129" s="107"/>
      <c r="KD129" s="107"/>
      <c r="KE129" s="107"/>
      <c r="KF129" s="107"/>
      <c r="KG129" s="107"/>
      <c r="KH129" s="107"/>
      <c r="KI129" s="107"/>
      <c r="KJ129" s="107"/>
      <c r="KK129" s="107"/>
      <c r="KL129" s="107"/>
      <c r="KM129" s="107"/>
      <c r="KN129" s="107"/>
      <c r="KO129" s="107"/>
      <c r="KP129" s="107"/>
      <c r="KQ129" s="107"/>
      <c r="KR129" s="107"/>
      <c r="KS129" s="107"/>
      <c r="KT129" s="107"/>
      <c r="KU129" s="107"/>
      <c r="KV129" s="107"/>
      <c r="KW129" s="107"/>
      <c r="KX129" s="107"/>
      <c r="KY129" s="107"/>
      <c r="KZ129" s="107"/>
      <c r="LA129" s="107"/>
      <c r="LB129" s="107"/>
      <c r="LC129" s="107"/>
      <c r="LD129" s="107"/>
      <c r="LE129" s="107"/>
      <c r="LF129" s="107"/>
      <c r="LG129" s="107"/>
      <c r="LH129" s="107"/>
      <c r="LI129" s="107"/>
      <c r="LJ129" s="107"/>
      <c r="LK129" s="107"/>
      <c r="LL129" s="107"/>
      <c r="LM129" s="107"/>
      <c r="LN129" s="107"/>
      <c r="LO129" s="107"/>
      <c r="LP129" s="107"/>
      <c r="LQ129" s="107"/>
      <c r="LR129" s="107"/>
      <c r="LS129" s="107"/>
      <c r="LT129" s="107"/>
      <c r="LU129" s="107"/>
      <c r="LV129" s="107"/>
      <c r="LW129" s="107"/>
      <c r="LX129" s="107"/>
      <c r="LY129" s="107"/>
      <c r="LZ129" s="107"/>
      <c r="MA129" s="107"/>
      <c r="MB129" s="107"/>
      <c r="MC129" s="107"/>
      <c r="MD129" s="107"/>
      <c r="ME129" s="107"/>
      <c r="MF129" s="107"/>
      <c r="MG129" s="107"/>
      <c r="MH129" s="107"/>
      <c r="MI129" s="107"/>
      <c r="MJ129" s="107"/>
      <c r="MK129" s="107"/>
      <c r="ML129" s="107"/>
      <c r="MM129" s="107"/>
      <c r="MN129" s="107"/>
      <c r="MO129" s="107"/>
      <c r="MP129" s="107"/>
      <c r="MQ129" s="107"/>
      <c r="MR129" s="107"/>
      <c r="MS129" s="107"/>
      <c r="MT129" s="107"/>
      <c r="MU129" s="107"/>
      <c r="MV129" s="107"/>
      <c r="MW129" s="107"/>
      <c r="MX129" s="107"/>
      <c r="MY129" s="107"/>
      <c r="MZ129" s="107"/>
      <c r="NA129" s="107"/>
      <c r="NB129" s="107"/>
      <c r="NC129" s="107"/>
      <c r="ND129" s="107"/>
      <c r="NE129" s="107"/>
      <c r="NF129" s="107"/>
      <c r="NG129" s="107"/>
      <c r="NH129" s="107"/>
      <c r="NI129" s="107"/>
      <c r="NJ129" s="107"/>
      <c r="NK129" s="107"/>
      <c r="NL129" s="107"/>
      <c r="NM129" s="107"/>
      <c r="NN129" s="107"/>
      <c r="NO129" s="107"/>
      <c r="NP129" s="107"/>
      <c r="NQ129" s="107"/>
      <c r="NR129" s="107"/>
      <c r="NS129" s="107"/>
      <c r="NT129" s="107"/>
      <c r="NU129" s="107"/>
      <c r="NV129" s="107"/>
      <c r="NW129" s="107"/>
      <c r="NX129" s="107"/>
      <c r="NY129" s="107"/>
      <c r="NZ129" s="107"/>
      <c r="OA129" s="107"/>
      <c r="OB129" s="107"/>
      <c r="OC129" s="107"/>
      <c r="OD129" s="107"/>
      <c r="OE129" s="107"/>
      <c r="OF129" s="43" t="s">
        <v>218</v>
      </c>
      <c r="OG129" s="118">
        <f>SUM(OG127:OG128)</f>
        <v>0</v>
      </c>
      <c r="OH129" s="119"/>
      <c r="OI129" s="115">
        <f>SUM(OI127:OI128)</f>
        <v>87591.9</v>
      </c>
      <c r="OJ129" s="116" t="s">
        <v>215</v>
      </c>
      <c r="OK129" s="116"/>
      <c r="OL129" s="115">
        <f>SUM(OL127:OL128)</f>
        <v>0</v>
      </c>
      <c r="OM129" s="116" t="s">
        <v>215</v>
      </c>
      <c r="ON129" s="115">
        <f>SUM(ON127:ON128)</f>
        <v>0</v>
      </c>
      <c r="OO129" s="116" t="s">
        <v>215</v>
      </c>
      <c r="OP129" s="115">
        <f>SUM(OP127:OP128)</f>
        <v>0</v>
      </c>
      <c r="OQ129" s="116" t="s">
        <v>215</v>
      </c>
      <c r="OR129" s="115">
        <f>SUM(OR127:OR128)</f>
        <v>0</v>
      </c>
      <c r="OS129" s="116" t="s">
        <v>215</v>
      </c>
      <c r="OT129" s="115">
        <f>SUM(OT127:OT128)</f>
        <v>0</v>
      </c>
      <c r="OU129" s="116" t="s">
        <v>215</v>
      </c>
      <c r="OV129" s="115">
        <f>SUM(OV127:OV128)</f>
        <v>0</v>
      </c>
      <c r="OW129" s="116" t="s">
        <v>215</v>
      </c>
      <c r="OX129" s="115">
        <f>SUM(OX127:OX128)</f>
        <v>0</v>
      </c>
      <c r="OY129" s="116"/>
    </row>
    <row r="130" spans="1:415" ht="27.75" customHeight="1" x14ac:dyDescent="0.2">
      <c r="C130" s="41"/>
      <c r="D130" s="41"/>
      <c r="E130" s="41"/>
      <c r="F130" s="107"/>
      <c r="G130" s="42"/>
      <c r="H130" s="43"/>
      <c r="I130" s="101"/>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c r="IW130" s="43"/>
      <c r="IX130" s="43"/>
      <c r="IY130" s="43"/>
      <c r="IZ130" s="43"/>
      <c r="JA130" s="43"/>
      <c r="JB130" s="43"/>
      <c r="JC130" s="43"/>
      <c r="JD130" s="43"/>
      <c r="JE130" s="43"/>
      <c r="JF130" s="43"/>
      <c r="JG130" s="43"/>
      <c r="JH130" s="43"/>
      <c r="JI130" s="43"/>
      <c r="JJ130" s="43"/>
      <c r="JK130" s="43"/>
      <c r="JL130" s="43"/>
      <c r="JM130" s="43"/>
      <c r="JN130" s="43"/>
      <c r="JO130" s="43"/>
      <c r="JP130" s="43"/>
      <c r="JQ130" s="43"/>
      <c r="JR130" s="43"/>
      <c r="JS130" s="43"/>
      <c r="JT130" s="43"/>
      <c r="JU130" s="43"/>
      <c r="JV130" s="43"/>
      <c r="JW130" s="43"/>
      <c r="JX130" s="43"/>
      <c r="JY130" s="43"/>
      <c r="JZ130" s="43"/>
      <c r="KA130" s="43"/>
      <c r="KB130" s="43"/>
      <c r="KC130" s="43"/>
      <c r="KD130" s="43"/>
      <c r="KE130" s="43"/>
      <c r="KF130" s="43"/>
      <c r="KG130" s="43"/>
      <c r="KH130" s="43"/>
      <c r="KI130" s="43"/>
      <c r="KJ130" s="43"/>
      <c r="KK130" s="43"/>
      <c r="KL130" s="43"/>
      <c r="KM130" s="43"/>
      <c r="KN130" s="43"/>
      <c r="KO130" s="43"/>
      <c r="KP130" s="43"/>
      <c r="KQ130" s="43"/>
      <c r="KR130" s="43"/>
      <c r="KS130" s="43"/>
      <c r="KT130" s="43"/>
      <c r="KU130" s="43"/>
      <c r="KV130" s="43"/>
      <c r="KW130" s="43"/>
      <c r="KX130" s="43"/>
      <c r="KY130" s="43"/>
      <c r="KZ130" s="43"/>
      <c r="LA130" s="43"/>
      <c r="LB130" s="43"/>
      <c r="LC130" s="43"/>
      <c r="LD130" s="43"/>
      <c r="LE130" s="43"/>
      <c r="LF130" s="43"/>
      <c r="LG130" s="43"/>
      <c r="LH130" s="43"/>
      <c r="LI130" s="43"/>
      <c r="LJ130" s="43"/>
      <c r="LK130" s="43"/>
      <c r="LL130" s="43"/>
      <c r="LM130" s="43"/>
      <c r="LN130" s="43"/>
      <c r="LO130" s="43"/>
      <c r="LP130" s="43"/>
      <c r="LQ130" s="43"/>
      <c r="LR130" s="43"/>
      <c r="LS130" s="43"/>
      <c r="LT130" s="43"/>
      <c r="LU130" s="43"/>
      <c r="LV130" s="43"/>
      <c r="LW130" s="43"/>
      <c r="LX130" s="43"/>
      <c r="LY130" s="43"/>
      <c r="LZ130" s="43"/>
      <c r="MA130" s="43"/>
      <c r="MB130" s="43"/>
      <c r="MC130" s="43"/>
      <c r="MD130" s="43"/>
      <c r="ME130" s="43"/>
      <c r="MF130" s="43"/>
      <c r="MG130" s="43"/>
      <c r="MH130" s="43"/>
      <c r="MI130" s="43"/>
      <c r="MJ130" s="43"/>
      <c r="MK130" s="43"/>
      <c r="ML130" s="43"/>
      <c r="MM130" s="43"/>
      <c r="MN130" s="43"/>
      <c r="MO130" s="43"/>
      <c r="MP130" s="43"/>
      <c r="MQ130" s="43"/>
      <c r="MR130" s="43"/>
      <c r="MS130" s="43"/>
      <c r="MT130" s="43"/>
      <c r="MU130" s="43"/>
      <c r="MV130" s="43"/>
      <c r="MW130" s="43"/>
      <c r="MX130" s="43"/>
      <c r="MY130" s="43"/>
      <c r="MZ130" s="43"/>
      <c r="NA130" s="43"/>
      <c r="NB130" s="43"/>
      <c r="NC130" s="43"/>
      <c r="ND130" s="43"/>
      <c r="NE130" s="43"/>
      <c r="NF130" s="43"/>
      <c r="NG130" s="43"/>
      <c r="NH130" s="43"/>
      <c r="NI130" s="43"/>
      <c r="NJ130" s="43"/>
      <c r="NK130" s="43"/>
      <c r="NL130" s="43"/>
      <c r="NM130" s="43"/>
      <c r="NN130" s="43"/>
      <c r="NO130" s="43"/>
      <c r="NP130" s="43"/>
      <c r="NQ130" s="43"/>
      <c r="NR130" s="43"/>
      <c r="NS130" s="43"/>
      <c r="NT130" s="43"/>
      <c r="NU130" s="43"/>
      <c r="NV130" s="43"/>
      <c r="NW130" s="43"/>
      <c r="NX130" s="43"/>
      <c r="NY130" s="43"/>
      <c r="NZ130" s="43"/>
      <c r="OA130" s="43"/>
      <c r="OB130" s="43"/>
      <c r="OC130" s="43"/>
      <c r="OD130" s="43"/>
    </row>
    <row r="131" spans="1:415" ht="27.75" customHeight="1" x14ac:dyDescent="0.2">
      <c r="A131" s="37"/>
      <c r="B131" s="126" t="s">
        <v>280</v>
      </c>
      <c r="C131" s="49"/>
      <c r="D131" s="49"/>
      <c r="E131" s="49"/>
      <c r="F131" s="33"/>
      <c r="G131" s="50"/>
      <c r="H131" s="18"/>
      <c r="I131" s="126"/>
      <c r="J131" s="126" t="s">
        <v>281</v>
      </c>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c r="JA131" s="18"/>
      <c r="JB131" s="18"/>
      <c r="JC131" s="18"/>
      <c r="JD131" s="18"/>
      <c r="JE131" s="18"/>
      <c r="JF131" s="18"/>
      <c r="JG131" s="18"/>
      <c r="JH131" s="18"/>
      <c r="JI131" s="18"/>
      <c r="JJ131" s="18"/>
      <c r="JK131" s="18"/>
      <c r="JL131" s="18"/>
      <c r="JM131" s="18"/>
      <c r="JN131" s="18"/>
      <c r="JO131" s="18"/>
      <c r="JP131" s="18"/>
      <c r="JQ131" s="18"/>
      <c r="JR131" s="18"/>
      <c r="JS131" s="18"/>
      <c r="JT131" s="18"/>
      <c r="JU131" s="18"/>
      <c r="JV131" s="18"/>
      <c r="JW131" s="18"/>
      <c r="JX131" s="18"/>
      <c r="JY131" s="18"/>
      <c r="JZ131" s="18"/>
      <c r="KA131" s="18"/>
      <c r="KB131" s="18"/>
      <c r="KC131" s="18"/>
      <c r="KD131" s="18"/>
      <c r="KE131" s="18"/>
      <c r="KF131" s="18"/>
      <c r="KG131" s="18"/>
      <c r="KH131" s="18"/>
      <c r="KI131" s="18"/>
      <c r="KJ131" s="18"/>
      <c r="KK131" s="18"/>
      <c r="KL131" s="18"/>
      <c r="KM131" s="18"/>
      <c r="KN131" s="18"/>
      <c r="KO131" s="18"/>
      <c r="KP131" s="18"/>
      <c r="KQ131" s="18"/>
      <c r="KR131" s="18"/>
      <c r="KS131" s="18"/>
      <c r="KT131" s="18"/>
      <c r="KU131" s="18"/>
      <c r="KV131" s="18"/>
      <c r="KW131" s="18"/>
      <c r="KX131" s="18"/>
      <c r="KY131" s="18"/>
      <c r="KZ131" s="18"/>
      <c r="LA131" s="18"/>
      <c r="LB131" s="18"/>
      <c r="LC131" s="18"/>
      <c r="LD131" s="18"/>
      <c r="LE131" s="18"/>
      <c r="LF131" s="18"/>
      <c r="LG131" s="18"/>
      <c r="LH131" s="18"/>
      <c r="LI131" s="18"/>
      <c r="LJ131" s="18"/>
      <c r="LK131" s="18"/>
      <c r="LL131" s="18"/>
      <c r="LM131" s="18"/>
      <c r="LN131" s="18"/>
      <c r="LO131" s="18"/>
      <c r="LP131" s="18"/>
      <c r="LQ131" s="18"/>
      <c r="LR131" s="18"/>
      <c r="LS131" s="18"/>
      <c r="LT131" s="18"/>
      <c r="LU131" s="18"/>
      <c r="LV131" s="18"/>
      <c r="LW131" s="18"/>
      <c r="LX131" s="18"/>
      <c r="LY131" s="18"/>
      <c r="LZ131" s="18"/>
      <c r="MA131" s="18"/>
      <c r="MB131" s="18"/>
      <c r="MC131" s="18"/>
      <c r="MD131" s="18"/>
      <c r="ME131" s="18"/>
      <c r="MF131" s="18"/>
      <c r="MG131" s="18"/>
      <c r="MH131" s="18"/>
      <c r="MI131" s="18"/>
      <c r="MJ131" s="18"/>
      <c r="MK131" s="18"/>
      <c r="ML131" s="18"/>
      <c r="MM131" s="18"/>
      <c r="MN131" s="18"/>
      <c r="MO131" s="18"/>
      <c r="MP131" s="18"/>
      <c r="MQ131" s="18"/>
      <c r="MR131" s="18"/>
      <c r="MS131" s="18"/>
      <c r="MT131" s="18"/>
      <c r="MU131" s="18"/>
      <c r="MV131" s="18"/>
      <c r="MW131" s="18"/>
      <c r="MX131" s="18"/>
      <c r="MY131" s="18"/>
      <c r="MZ131" s="18"/>
      <c r="NA131" s="18"/>
      <c r="NB131" s="18"/>
      <c r="NC131" s="18"/>
      <c r="ND131" s="18"/>
      <c r="NE131" s="18"/>
      <c r="NF131" s="18"/>
      <c r="NG131" s="18"/>
      <c r="NH131" s="18"/>
      <c r="NI131" s="18"/>
      <c r="NJ131" s="18"/>
      <c r="NK131" s="18"/>
      <c r="NL131" s="18"/>
      <c r="NM131" s="18"/>
      <c r="NN131" s="18"/>
      <c r="NO131" s="18"/>
      <c r="NP131" s="18"/>
      <c r="NQ131" s="18"/>
      <c r="NR131" s="18"/>
      <c r="NS131" s="18"/>
      <c r="NT131" s="18"/>
      <c r="NU131" s="18"/>
      <c r="NV131" s="18"/>
      <c r="NW131" s="18"/>
      <c r="NX131" s="18"/>
      <c r="NY131" s="18"/>
      <c r="NZ131" s="18"/>
      <c r="OA131" s="18"/>
      <c r="OB131" s="18"/>
      <c r="OC131" s="18"/>
      <c r="OD131" s="18"/>
      <c r="OF131" s="126" t="s">
        <v>282</v>
      </c>
    </row>
    <row r="132" spans="1:415" ht="34.5" customHeight="1" x14ac:dyDescent="0.2">
      <c r="A132" s="281" t="s">
        <v>295</v>
      </c>
      <c r="B132" s="281"/>
      <c r="C132" s="281"/>
      <c r="D132" s="281"/>
      <c r="E132" s="281"/>
      <c r="F132" s="281"/>
      <c r="G132" s="281"/>
      <c r="H132" s="281"/>
      <c r="I132" s="104"/>
      <c r="J132" s="240" t="s">
        <v>295</v>
      </c>
      <c r="K132" s="240"/>
      <c r="L132" s="240"/>
      <c r="M132" s="240"/>
      <c r="N132" s="240"/>
      <c r="O132" s="240"/>
      <c r="P132" s="240"/>
      <c r="Q132" s="240"/>
      <c r="R132" s="240"/>
      <c r="S132" s="240"/>
      <c r="T132" s="240"/>
      <c r="U132" s="240"/>
      <c r="V132" s="240"/>
      <c r="W132" s="240"/>
      <c r="X132" s="240"/>
      <c r="Y132" s="240"/>
      <c r="Z132" s="240"/>
      <c r="AA132" s="240"/>
      <c r="AB132" s="240"/>
      <c r="AC132" s="240"/>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c r="OF132" s="240" t="s">
        <v>295</v>
      </c>
      <c r="OG132" s="240"/>
      <c r="OH132" s="240"/>
      <c r="OI132" s="240"/>
      <c r="OJ132" s="240"/>
      <c r="OK132" s="240"/>
      <c r="OL132" s="240"/>
      <c r="OM132" s="240"/>
      <c r="ON132" s="240"/>
      <c r="OO132" s="240"/>
      <c r="OP132" s="240"/>
      <c r="OQ132" s="240"/>
      <c r="OR132" s="240"/>
      <c r="OS132" s="240"/>
      <c r="OT132" s="240"/>
      <c r="OU132" s="240"/>
      <c r="OV132" s="240"/>
      <c r="OW132" s="240"/>
      <c r="OX132" s="240"/>
    </row>
    <row r="133" spans="1:415" ht="12.75" customHeight="1" x14ac:dyDescent="0.2">
      <c r="A133" s="37"/>
      <c r="B133" s="48"/>
      <c r="C133" s="49"/>
      <c r="D133" s="49"/>
      <c r="E133" s="49"/>
      <c r="F133" s="33"/>
      <c r="G133" s="50"/>
      <c r="H133" s="18"/>
      <c r="I133" s="104"/>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c r="JA133" s="18"/>
      <c r="JB133" s="18"/>
      <c r="JC133" s="18"/>
      <c r="JD133" s="18"/>
      <c r="JE133" s="18"/>
      <c r="JF133" s="18"/>
      <c r="JG133" s="18"/>
      <c r="JH133" s="18"/>
      <c r="JI133" s="18"/>
      <c r="JJ133" s="18"/>
      <c r="JK133" s="18"/>
      <c r="JL133" s="18"/>
      <c r="JM133" s="18"/>
      <c r="JN133" s="18"/>
      <c r="JO133" s="18"/>
      <c r="JP133" s="18"/>
      <c r="JQ133" s="18"/>
      <c r="JR133" s="18"/>
      <c r="JS133" s="18"/>
      <c r="JT133" s="18"/>
      <c r="JU133" s="18"/>
      <c r="JV133" s="18"/>
      <c r="JW133" s="18"/>
      <c r="JX133" s="18"/>
      <c r="JY133" s="18"/>
      <c r="JZ133" s="18"/>
      <c r="KA133" s="18"/>
      <c r="KB133" s="18"/>
      <c r="KC133" s="18"/>
      <c r="KD133" s="18"/>
      <c r="KE133" s="18"/>
      <c r="KF133" s="18"/>
      <c r="KG133" s="18"/>
      <c r="KH133" s="18"/>
      <c r="KI133" s="18"/>
      <c r="KJ133" s="18"/>
      <c r="KK133" s="18"/>
      <c r="KL133" s="18"/>
      <c r="KM133" s="18"/>
      <c r="KN133" s="18"/>
      <c r="KO133" s="18"/>
      <c r="KP133" s="18"/>
      <c r="KQ133" s="18"/>
      <c r="KR133" s="18"/>
      <c r="KS133" s="18"/>
      <c r="KT133" s="18"/>
      <c r="KU133" s="18"/>
      <c r="KV133" s="18"/>
      <c r="KW133" s="18"/>
      <c r="KX133" s="18"/>
      <c r="KY133" s="18"/>
      <c r="KZ133" s="18"/>
      <c r="LA133" s="18"/>
      <c r="LB133" s="18"/>
      <c r="LC133" s="18"/>
      <c r="LD133" s="18"/>
      <c r="LE133" s="18"/>
      <c r="LF133" s="18"/>
      <c r="LG133" s="18"/>
      <c r="LH133" s="18"/>
      <c r="LI133" s="18"/>
      <c r="LJ133" s="18"/>
      <c r="LK133" s="18"/>
      <c r="LL133" s="18"/>
      <c r="LM133" s="18"/>
      <c r="LN133" s="18"/>
      <c r="LO133" s="18"/>
      <c r="LP133" s="18"/>
      <c r="LQ133" s="18"/>
      <c r="LR133" s="18"/>
      <c r="LS133" s="18"/>
      <c r="LT133" s="18"/>
      <c r="LU133" s="18"/>
      <c r="LV133" s="18"/>
      <c r="LW133" s="18"/>
      <c r="LX133" s="18"/>
      <c r="LY133" s="18"/>
      <c r="LZ133" s="18"/>
      <c r="MA133" s="18"/>
      <c r="MB133" s="18"/>
      <c r="MC133" s="18"/>
      <c r="MD133" s="18"/>
      <c r="ME133" s="18"/>
      <c r="MF133" s="18"/>
      <c r="MG133" s="18"/>
      <c r="MH133" s="18"/>
      <c r="MI133" s="18"/>
      <c r="MJ133" s="18"/>
      <c r="MK133" s="18"/>
      <c r="ML133" s="18"/>
      <c r="MM133" s="18"/>
      <c r="MN133" s="18"/>
      <c r="MO133" s="18"/>
      <c r="MP133" s="18"/>
      <c r="MQ133" s="18"/>
      <c r="MR133" s="18"/>
      <c r="MS133" s="18"/>
      <c r="MT133" s="18"/>
      <c r="MU133" s="18"/>
      <c r="MV133" s="18"/>
      <c r="MW133" s="18"/>
      <c r="MX133" s="18"/>
      <c r="MY133" s="18"/>
      <c r="MZ133" s="18"/>
      <c r="NA133" s="18"/>
      <c r="NB133" s="18"/>
      <c r="NC133" s="18"/>
      <c r="ND133" s="18"/>
      <c r="NE133" s="18"/>
      <c r="NF133" s="18"/>
      <c r="NG133" s="18"/>
      <c r="NH133" s="18"/>
      <c r="NI133" s="18"/>
      <c r="NJ133" s="18"/>
      <c r="NK133" s="18"/>
      <c r="NL133" s="18"/>
      <c r="NM133" s="18"/>
      <c r="NN133" s="18"/>
      <c r="NO133" s="18"/>
      <c r="NP133" s="18"/>
      <c r="NQ133" s="18"/>
      <c r="NR133" s="18"/>
      <c r="NS133" s="18"/>
      <c r="NT133" s="18"/>
      <c r="NU133" s="18"/>
      <c r="NV133" s="18"/>
      <c r="NW133" s="18"/>
      <c r="NX133" s="18"/>
      <c r="NY133" s="18"/>
      <c r="NZ133" s="18"/>
      <c r="OA133" s="18"/>
      <c r="OB133" s="18"/>
      <c r="OC133" s="18"/>
      <c r="OD133" s="18"/>
    </row>
    <row r="134" spans="1:415" ht="27.75" customHeight="1" x14ac:dyDescent="0.2">
      <c r="A134" s="120"/>
      <c r="B134" s="239" t="s">
        <v>267</v>
      </c>
      <c r="C134" s="239"/>
      <c r="D134" s="239"/>
      <c r="E134" s="239"/>
      <c r="F134" s="239"/>
      <c r="G134" s="239"/>
      <c r="H134" s="239"/>
      <c r="I134" s="104"/>
      <c r="J134" s="128"/>
      <c r="K134" s="239" t="s">
        <v>263</v>
      </c>
      <c r="L134" s="239"/>
      <c r="M134" s="239"/>
      <c r="N134" s="239"/>
      <c r="O134" s="239"/>
      <c r="P134" s="239"/>
      <c r="Q134" s="239"/>
      <c r="R134" s="239"/>
      <c r="S134" s="239"/>
      <c r="T134" s="239"/>
      <c r="U134" s="239"/>
      <c r="V134" s="239"/>
      <c r="W134" s="239"/>
      <c r="X134" s="239"/>
      <c r="Y134" s="239"/>
      <c r="Z134" s="239"/>
      <c r="AA134" s="239"/>
      <c r="AB134" s="239"/>
      <c r="AC134" s="239"/>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c r="JA134" s="18"/>
      <c r="JB134" s="18"/>
      <c r="JC134" s="18"/>
      <c r="JD134" s="18"/>
      <c r="JE134" s="18"/>
      <c r="JF134" s="18"/>
      <c r="JG134" s="18"/>
      <c r="JH134" s="18"/>
      <c r="JI134" s="18"/>
      <c r="JJ134" s="18"/>
      <c r="JK134" s="18"/>
      <c r="JL134" s="18"/>
      <c r="JM134" s="18"/>
      <c r="JN134" s="18"/>
      <c r="JO134" s="18"/>
      <c r="JP134" s="18"/>
      <c r="JQ134" s="18"/>
      <c r="JR134" s="18"/>
      <c r="JS134" s="18"/>
      <c r="JT134" s="18"/>
      <c r="JU134" s="18"/>
      <c r="JV134" s="18"/>
      <c r="JW134" s="18"/>
      <c r="JX134" s="18"/>
      <c r="JY134" s="18"/>
      <c r="JZ134" s="18"/>
      <c r="KA134" s="18"/>
      <c r="KB134" s="18"/>
      <c r="KC134" s="18"/>
      <c r="KD134" s="18"/>
      <c r="KE134" s="18"/>
      <c r="KF134" s="18"/>
      <c r="KG134" s="18"/>
      <c r="KH134" s="18"/>
      <c r="KI134" s="18"/>
      <c r="KJ134" s="18"/>
      <c r="KK134" s="18"/>
      <c r="KL134" s="18"/>
      <c r="KM134" s="18"/>
      <c r="KN134" s="18"/>
      <c r="KO134" s="18"/>
      <c r="KP134" s="18"/>
      <c r="KQ134" s="18"/>
      <c r="KR134" s="18"/>
      <c r="KS134" s="18"/>
      <c r="KT134" s="18"/>
      <c r="KU134" s="18"/>
      <c r="KV134" s="18"/>
      <c r="KW134" s="18"/>
      <c r="KX134" s="18"/>
      <c r="KY134" s="18"/>
      <c r="KZ134" s="18"/>
      <c r="LA134" s="18"/>
      <c r="LB134" s="18"/>
      <c r="LC134" s="18"/>
      <c r="LD134" s="18"/>
      <c r="LE134" s="18"/>
      <c r="LF134" s="18"/>
      <c r="LG134" s="18"/>
      <c r="LH134" s="18"/>
      <c r="LI134" s="18"/>
      <c r="LJ134" s="18"/>
      <c r="LK134" s="18"/>
      <c r="LL134" s="18"/>
      <c r="LM134" s="18"/>
      <c r="LN134" s="18"/>
      <c r="LO134" s="18"/>
      <c r="LP134" s="18"/>
      <c r="LQ134" s="18"/>
      <c r="LR134" s="18"/>
      <c r="LS134" s="18"/>
      <c r="LT134" s="18"/>
      <c r="LU134" s="18"/>
      <c r="LV134" s="18"/>
      <c r="LW134" s="18"/>
      <c r="LX134" s="18"/>
      <c r="LY134" s="18"/>
      <c r="LZ134" s="18"/>
      <c r="MA134" s="18"/>
      <c r="MB134" s="18"/>
      <c r="MC134" s="18"/>
      <c r="MD134" s="18"/>
      <c r="ME134" s="18"/>
      <c r="MF134" s="18"/>
      <c r="MG134" s="18"/>
      <c r="MH134" s="18"/>
      <c r="MI134" s="18"/>
      <c r="MJ134" s="18"/>
      <c r="MK134" s="18"/>
      <c r="ML134" s="18"/>
      <c r="MM134" s="18"/>
      <c r="MN134" s="18"/>
      <c r="MO134" s="18"/>
      <c r="MP134" s="18"/>
      <c r="MQ134" s="18"/>
      <c r="MR134" s="18"/>
      <c r="MS134" s="18"/>
      <c r="MT134" s="18"/>
      <c r="MU134" s="18"/>
      <c r="MV134" s="18"/>
      <c r="MW134" s="18"/>
      <c r="MX134" s="18"/>
      <c r="MY134" s="18"/>
      <c r="MZ134" s="18"/>
      <c r="NA134" s="18"/>
      <c r="NB134" s="18"/>
      <c r="NC134" s="18"/>
      <c r="ND134" s="18"/>
      <c r="NE134" s="18"/>
      <c r="NF134" s="18"/>
      <c r="NG134" s="18"/>
      <c r="NH134" s="18"/>
      <c r="NI134" s="18"/>
      <c r="NJ134" s="18"/>
      <c r="NK134" s="18"/>
      <c r="NL134" s="18"/>
      <c r="NM134" s="18"/>
      <c r="NN134" s="18"/>
      <c r="NO134" s="18"/>
      <c r="NP134" s="18"/>
      <c r="NQ134" s="18"/>
      <c r="NR134" s="18"/>
      <c r="NS134" s="18"/>
      <c r="NT134" s="18"/>
      <c r="NU134" s="18"/>
      <c r="NV134" s="18"/>
      <c r="NW134" s="18"/>
      <c r="NX134" s="18"/>
      <c r="NY134" s="18"/>
      <c r="NZ134" s="18"/>
      <c r="OA134" s="18"/>
      <c r="OB134" s="18"/>
      <c r="OC134" s="18"/>
      <c r="OD134" s="18"/>
      <c r="OF134" s="164"/>
      <c r="OG134" s="239" t="s">
        <v>264</v>
      </c>
      <c r="OH134" s="239"/>
      <c r="OI134" s="239"/>
      <c r="OJ134" s="239"/>
      <c r="OK134" s="239"/>
      <c r="OL134" s="239"/>
      <c r="OM134" s="239"/>
      <c r="ON134" s="239"/>
      <c r="OO134" s="239"/>
      <c r="OP134" s="239"/>
      <c r="OQ134" s="239"/>
      <c r="OR134" s="239"/>
      <c r="OS134" s="239"/>
      <c r="OT134" s="239"/>
      <c r="OU134" s="239"/>
      <c r="OV134" s="239"/>
      <c r="OW134" s="239"/>
      <c r="OX134" s="239"/>
    </row>
    <row r="135" spans="1:415" s="170" customFormat="1" ht="11.25" customHeight="1" x14ac:dyDescent="0.2">
      <c r="A135" s="37"/>
      <c r="B135" s="167"/>
      <c r="C135" s="167"/>
      <c r="D135" s="167"/>
      <c r="E135" s="167"/>
      <c r="F135" s="167"/>
      <c r="G135" s="167"/>
      <c r="H135" s="167"/>
      <c r="I135" s="168"/>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69"/>
      <c r="BR135" s="169"/>
      <c r="BS135" s="169"/>
      <c r="BT135" s="169"/>
      <c r="BU135" s="169"/>
      <c r="BV135" s="169"/>
      <c r="BW135" s="169"/>
      <c r="BX135" s="169"/>
      <c r="BY135" s="169"/>
      <c r="BZ135" s="169"/>
      <c r="CA135" s="169"/>
      <c r="CB135" s="169"/>
      <c r="CC135" s="169"/>
      <c r="CD135" s="169"/>
      <c r="CE135" s="169"/>
      <c r="CF135" s="169"/>
      <c r="CG135" s="169"/>
      <c r="CH135" s="169"/>
      <c r="CI135" s="169"/>
      <c r="CJ135" s="169"/>
      <c r="CK135" s="169"/>
      <c r="CL135" s="169"/>
      <c r="CM135" s="169"/>
      <c r="CN135" s="169"/>
      <c r="CO135" s="169"/>
      <c r="CP135" s="169"/>
      <c r="CQ135" s="169"/>
      <c r="CR135" s="169"/>
      <c r="CS135" s="169"/>
      <c r="CT135" s="169"/>
      <c r="CU135" s="169"/>
      <c r="CV135" s="169"/>
      <c r="CW135" s="169"/>
      <c r="CX135" s="169"/>
      <c r="CY135" s="169"/>
      <c r="CZ135" s="169"/>
      <c r="DA135" s="169"/>
      <c r="DB135" s="169"/>
      <c r="DC135" s="169"/>
      <c r="DD135" s="169"/>
      <c r="DE135" s="169"/>
      <c r="DF135" s="169"/>
      <c r="DG135" s="169"/>
      <c r="DH135" s="169"/>
      <c r="DI135" s="169"/>
      <c r="DJ135" s="169"/>
      <c r="DK135" s="169"/>
      <c r="DL135" s="169"/>
      <c r="DM135" s="169"/>
      <c r="DN135" s="169"/>
      <c r="DO135" s="169"/>
      <c r="DP135" s="169"/>
      <c r="DQ135" s="169"/>
      <c r="DR135" s="169"/>
      <c r="DS135" s="169"/>
      <c r="DT135" s="169"/>
      <c r="DU135" s="169"/>
      <c r="DV135" s="169"/>
      <c r="DW135" s="169"/>
      <c r="DX135" s="169"/>
      <c r="DY135" s="169"/>
      <c r="DZ135" s="169"/>
      <c r="EA135" s="169"/>
      <c r="EB135" s="169"/>
      <c r="EC135" s="169"/>
      <c r="ED135" s="169"/>
      <c r="EE135" s="169"/>
      <c r="EF135" s="169"/>
      <c r="EG135" s="169"/>
      <c r="EH135" s="169"/>
      <c r="EI135" s="169"/>
      <c r="EJ135" s="169"/>
      <c r="EK135" s="169"/>
      <c r="EL135" s="169"/>
      <c r="EM135" s="169"/>
      <c r="EN135" s="169"/>
      <c r="EO135" s="169"/>
      <c r="EP135" s="169"/>
      <c r="EQ135" s="169"/>
      <c r="ER135" s="169"/>
      <c r="ES135" s="169"/>
      <c r="ET135" s="169"/>
      <c r="EU135" s="169"/>
      <c r="EV135" s="169"/>
      <c r="EW135" s="169"/>
      <c r="EX135" s="169"/>
      <c r="EY135" s="169"/>
      <c r="EZ135" s="169"/>
      <c r="FA135" s="169"/>
      <c r="FB135" s="169"/>
      <c r="FC135" s="169"/>
      <c r="FD135" s="169"/>
      <c r="FE135" s="169"/>
      <c r="FF135" s="169"/>
      <c r="FG135" s="169"/>
      <c r="FH135" s="169"/>
      <c r="FI135" s="169"/>
      <c r="FJ135" s="169"/>
      <c r="FK135" s="169"/>
      <c r="FL135" s="169"/>
      <c r="FM135" s="169"/>
      <c r="FN135" s="169"/>
      <c r="FO135" s="169"/>
      <c r="FP135" s="169"/>
      <c r="FQ135" s="169"/>
      <c r="FR135" s="169"/>
      <c r="FS135" s="169"/>
      <c r="FT135" s="169"/>
      <c r="FU135" s="169"/>
      <c r="FV135" s="169"/>
      <c r="FW135" s="169"/>
      <c r="FX135" s="169"/>
      <c r="FY135" s="169"/>
      <c r="FZ135" s="169"/>
      <c r="GA135" s="169"/>
      <c r="GB135" s="169"/>
      <c r="GC135" s="169"/>
      <c r="GD135" s="169"/>
      <c r="GE135" s="169"/>
      <c r="GF135" s="169"/>
      <c r="GG135" s="169"/>
      <c r="GH135" s="169"/>
      <c r="GI135" s="169"/>
      <c r="GJ135" s="169"/>
      <c r="GK135" s="169"/>
      <c r="GL135" s="169"/>
      <c r="GM135" s="169"/>
      <c r="GN135" s="169"/>
      <c r="GO135" s="169"/>
      <c r="GP135" s="169"/>
      <c r="GQ135" s="169"/>
      <c r="GR135" s="169"/>
      <c r="GS135" s="169"/>
      <c r="GT135" s="169"/>
      <c r="GU135" s="169"/>
      <c r="GV135" s="169"/>
      <c r="GW135" s="169"/>
      <c r="GX135" s="169"/>
      <c r="GY135" s="169"/>
      <c r="GZ135" s="169"/>
      <c r="HA135" s="169"/>
      <c r="HB135" s="169"/>
      <c r="HC135" s="169"/>
      <c r="HD135" s="169"/>
      <c r="HE135" s="169"/>
      <c r="HF135" s="169"/>
      <c r="HG135" s="169"/>
      <c r="HH135" s="169"/>
      <c r="HI135" s="169"/>
      <c r="HJ135" s="169"/>
      <c r="HK135" s="169"/>
      <c r="HL135" s="169"/>
      <c r="HM135" s="169"/>
      <c r="HN135" s="169"/>
      <c r="HO135" s="169"/>
      <c r="HP135" s="169"/>
      <c r="HQ135" s="169"/>
      <c r="HR135" s="169"/>
      <c r="HS135" s="169"/>
      <c r="HT135" s="169"/>
      <c r="HU135" s="169"/>
      <c r="HV135" s="169"/>
      <c r="HW135" s="169"/>
      <c r="HX135" s="169"/>
      <c r="HY135" s="169"/>
      <c r="HZ135" s="169"/>
      <c r="IA135" s="169"/>
      <c r="IB135" s="169"/>
      <c r="IC135" s="169"/>
      <c r="ID135" s="169"/>
      <c r="IE135" s="169"/>
      <c r="IF135" s="169"/>
      <c r="IG135" s="169"/>
      <c r="IH135" s="169"/>
      <c r="II135" s="169"/>
      <c r="IJ135" s="169"/>
      <c r="IK135" s="169"/>
      <c r="IL135" s="169"/>
      <c r="IM135" s="169"/>
      <c r="IN135" s="169"/>
      <c r="IO135" s="169"/>
      <c r="IP135" s="169"/>
      <c r="IQ135" s="169"/>
      <c r="IR135" s="169"/>
      <c r="IS135" s="169"/>
      <c r="IT135" s="169"/>
      <c r="IU135" s="169"/>
      <c r="IV135" s="169"/>
      <c r="IW135" s="169"/>
      <c r="IX135" s="169"/>
      <c r="IY135" s="169"/>
      <c r="IZ135" s="169"/>
      <c r="JA135" s="169"/>
      <c r="JB135" s="169"/>
      <c r="JC135" s="169"/>
      <c r="JD135" s="169"/>
      <c r="JE135" s="169"/>
      <c r="JF135" s="169"/>
      <c r="JG135" s="169"/>
      <c r="JH135" s="169"/>
      <c r="JI135" s="169"/>
      <c r="JJ135" s="169"/>
      <c r="JK135" s="169"/>
      <c r="JL135" s="169"/>
      <c r="JM135" s="169"/>
      <c r="JN135" s="169"/>
      <c r="JO135" s="169"/>
      <c r="JP135" s="169"/>
      <c r="JQ135" s="169"/>
      <c r="JR135" s="169"/>
      <c r="JS135" s="169"/>
      <c r="JT135" s="169"/>
      <c r="JU135" s="169"/>
      <c r="JV135" s="169"/>
      <c r="JW135" s="169"/>
      <c r="JX135" s="169"/>
      <c r="JY135" s="169"/>
      <c r="JZ135" s="169"/>
      <c r="KA135" s="169"/>
      <c r="KB135" s="169"/>
      <c r="KC135" s="169"/>
      <c r="KD135" s="169"/>
      <c r="KE135" s="169"/>
      <c r="KF135" s="169"/>
      <c r="KG135" s="169"/>
      <c r="KH135" s="169"/>
      <c r="KI135" s="169"/>
      <c r="KJ135" s="169"/>
      <c r="KK135" s="169"/>
      <c r="KL135" s="169"/>
      <c r="KM135" s="169"/>
      <c r="KN135" s="169"/>
      <c r="KO135" s="169"/>
      <c r="KP135" s="169"/>
      <c r="KQ135" s="169"/>
      <c r="KR135" s="169"/>
      <c r="KS135" s="169"/>
      <c r="KT135" s="169"/>
      <c r="KU135" s="169"/>
      <c r="KV135" s="169"/>
      <c r="KW135" s="169"/>
      <c r="KX135" s="169"/>
      <c r="KY135" s="169"/>
      <c r="KZ135" s="169"/>
      <c r="LA135" s="169"/>
      <c r="LB135" s="169"/>
      <c r="LC135" s="169"/>
      <c r="LD135" s="169"/>
      <c r="LE135" s="169"/>
      <c r="LF135" s="169"/>
      <c r="LG135" s="169"/>
      <c r="LH135" s="169"/>
      <c r="LI135" s="169"/>
      <c r="LJ135" s="169"/>
      <c r="LK135" s="169"/>
      <c r="LL135" s="169"/>
      <c r="LM135" s="169"/>
      <c r="LN135" s="169"/>
      <c r="LO135" s="169"/>
      <c r="LP135" s="169"/>
      <c r="LQ135" s="169"/>
      <c r="LR135" s="169"/>
      <c r="LS135" s="169"/>
      <c r="LT135" s="169"/>
      <c r="LU135" s="169"/>
      <c r="LV135" s="169"/>
      <c r="LW135" s="169"/>
      <c r="LX135" s="169"/>
      <c r="LY135" s="169"/>
      <c r="LZ135" s="169"/>
      <c r="MA135" s="169"/>
      <c r="MB135" s="169"/>
      <c r="MC135" s="169"/>
      <c r="MD135" s="169"/>
      <c r="ME135" s="169"/>
      <c r="MF135" s="169"/>
      <c r="MG135" s="169"/>
      <c r="MH135" s="169"/>
      <c r="MI135" s="169"/>
      <c r="MJ135" s="169"/>
      <c r="MK135" s="169"/>
      <c r="ML135" s="169"/>
      <c r="MM135" s="169"/>
      <c r="MN135" s="169"/>
      <c r="MO135" s="169"/>
      <c r="MP135" s="169"/>
      <c r="MQ135" s="169"/>
      <c r="MR135" s="169"/>
      <c r="MS135" s="169"/>
      <c r="MT135" s="169"/>
      <c r="MU135" s="169"/>
      <c r="MV135" s="169"/>
      <c r="MW135" s="169"/>
      <c r="MX135" s="169"/>
      <c r="MY135" s="169"/>
      <c r="MZ135" s="169"/>
      <c r="NA135" s="169"/>
      <c r="NB135" s="169"/>
      <c r="NC135" s="169"/>
      <c r="ND135" s="169"/>
      <c r="NE135" s="169"/>
      <c r="NF135" s="169"/>
      <c r="NG135" s="169"/>
      <c r="NH135" s="169"/>
      <c r="NI135" s="169"/>
      <c r="NJ135" s="169"/>
      <c r="NK135" s="169"/>
      <c r="NL135" s="169"/>
      <c r="NM135" s="169"/>
      <c r="NN135" s="169"/>
      <c r="NO135" s="169"/>
      <c r="NP135" s="169"/>
      <c r="NQ135" s="169"/>
      <c r="NR135" s="169"/>
      <c r="NS135" s="169"/>
      <c r="NT135" s="169"/>
      <c r="NU135" s="169"/>
      <c r="NV135" s="169"/>
      <c r="NW135" s="169"/>
      <c r="NX135" s="169"/>
      <c r="NY135" s="169"/>
      <c r="NZ135" s="169"/>
      <c r="OA135" s="169"/>
      <c r="OB135" s="169"/>
      <c r="OC135" s="169"/>
      <c r="OD135" s="169"/>
      <c r="OE135" s="33"/>
      <c r="OF135" s="37"/>
      <c r="OG135" s="167"/>
      <c r="OH135" s="167"/>
      <c r="OI135" s="167"/>
      <c r="OJ135" s="167"/>
      <c r="OK135" s="167"/>
      <c r="OL135" s="167"/>
      <c r="OM135" s="167"/>
      <c r="ON135" s="169"/>
      <c r="OO135" s="169"/>
      <c r="OP135" s="169"/>
      <c r="OQ135" s="169"/>
      <c r="OR135" s="169"/>
      <c r="OS135" s="169"/>
      <c r="OT135" s="169"/>
      <c r="OU135" s="169"/>
      <c r="OV135" s="169"/>
      <c r="OW135" s="169"/>
      <c r="OX135" s="169"/>
    </row>
    <row r="136" spans="1:415" ht="27.75" customHeight="1" x14ac:dyDescent="0.2">
      <c r="A136" s="127"/>
      <c r="B136" s="239" t="s">
        <v>261</v>
      </c>
      <c r="C136" s="239"/>
      <c r="D136" s="239"/>
      <c r="E136" s="239"/>
      <c r="F136" s="239"/>
      <c r="G136" s="239"/>
      <c r="H136" s="239"/>
      <c r="I136" s="104"/>
      <c r="J136" s="165"/>
      <c r="K136" s="239" t="s">
        <v>262</v>
      </c>
      <c r="L136" s="239"/>
      <c r="M136" s="239"/>
      <c r="N136" s="239"/>
      <c r="O136" s="239"/>
      <c r="P136" s="239"/>
      <c r="Q136" s="239"/>
      <c r="R136" s="239"/>
      <c r="S136" s="239"/>
      <c r="T136" s="239"/>
      <c r="U136" s="239"/>
      <c r="V136" s="239"/>
      <c r="W136" s="239"/>
      <c r="X136" s="239"/>
      <c r="Y136" s="239"/>
      <c r="Z136" s="239"/>
      <c r="AA136" s="239"/>
      <c r="AB136" s="239"/>
      <c r="AC136" s="239"/>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c r="JA136" s="18"/>
      <c r="JB136" s="18"/>
      <c r="JC136" s="18"/>
      <c r="JD136" s="18"/>
      <c r="JE136" s="18"/>
      <c r="JF136" s="18"/>
      <c r="JG136" s="18"/>
      <c r="JH136" s="18"/>
      <c r="JI136" s="18"/>
      <c r="JJ136" s="18"/>
      <c r="JK136" s="18"/>
      <c r="JL136" s="18"/>
      <c r="JM136" s="18"/>
      <c r="JN136" s="18"/>
      <c r="JO136" s="18"/>
      <c r="JP136" s="18"/>
      <c r="JQ136" s="18"/>
      <c r="JR136" s="18"/>
      <c r="JS136" s="18"/>
      <c r="JT136" s="18"/>
      <c r="JU136" s="18"/>
      <c r="JV136" s="18"/>
      <c r="JW136" s="18"/>
      <c r="JX136" s="18"/>
      <c r="JY136" s="18"/>
      <c r="JZ136" s="18"/>
      <c r="KA136" s="18"/>
      <c r="KB136" s="18"/>
      <c r="KC136" s="18"/>
      <c r="KD136" s="18"/>
      <c r="KE136" s="18"/>
      <c r="KF136" s="18"/>
      <c r="KG136" s="18"/>
      <c r="KH136" s="18"/>
      <c r="KI136" s="18"/>
      <c r="KJ136" s="18"/>
      <c r="KK136" s="18"/>
      <c r="KL136" s="18"/>
      <c r="KM136" s="18"/>
      <c r="KN136" s="18"/>
      <c r="KO136" s="18"/>
      <c r="KP136" s="18"/>
      <c r="KQ136" s="18"/>
      <c r="KR136" s="18"/>
      <c r="KS136" s="18"/>
      <c r="KT136" s="18"/>
      <c r="KU136" s="18"/>
      <c r="KV136" s="18"/>
      <c r="KW136" s="18"/>
      <c r="KX136" s="18"/>
      <c r="KY136" s="18"/>
      <c r="KZ136" s="18"/>
      <c r="LA136" s="18"/>
      <c r="LB136" s="18"/>
      <c r="LC136" s="18"/>
      <c r="LD136" s="18"/>
      <c r="LE136" s="18"/>
      <c r="LF136" s="18"/>
      <c r="LG136" s="18"/>
      <c r="LH136" s="18"/>
      <c r="LI136" s="18"/>
      <c r="LJ136" s="18"/>
      <c r="LK136" s="18"/>
      <c r="LL136" s="18"/>
      <c r="LM136" s="18"/>
      <c r="LN136" s="18"/>
      <c r="LO136" s="18"/>
      <c r="LP136" s="18"/>
      <c r="LQ136" s="18"/>
      <c r="LR136" s="18"/>
      <c r="LS136" s="18"/>
      <c r="LT136" s="18"/>
      <c r="LU136" s="18"/>
      <c r="LV136" s="18"/>
      <c r="LW136" s="18"/>
      <c r="LX136" s="18"/>
      <c r="LY136" s="18"/>
      <c r="LZ136" s="18"/>
      <c r="MA136" s="18"/>
      <c r="MB136" s="18"/>
      <c r="MC136" s="18"/>
      <c r="MD136" s="18"/>
      <c r="ME136" s="18"/>
      <c r="MF136" s="18"/>
      <c r="MG136" s="18"/>
      <c r="MH136" s="18"/>
      <c r="MI136" s="18"/>
      <c r="MJ136" s="18"/>
      <c r="MK136" s="18"/>
      <c r="ML136" s="18"/>
      <c r="MM136" s="18"/>
      <c r="MN136" s="18"/>
      <c r="MO136" s="18"/>
      <c r="MP136" s="18"/>
      <c r="MQ136" s="18"/>
      <c r="MR136" s="18"/>
      <c r="MS136" s="18"/>
      <c r="MT136" s="18"/>
      <c r="MU136" s="18"/>
      <c r="MV136" s="18"/>
      <c r="MW136" s="18"/>
      <c r="MX136" s="18"/>
      <c r="MY136" s="18"/>
      <c r="MZ136" s="18"/>
      <c r="NA136" s="18"/>
      <c r="NB136" s="18"/>
      <c r="NC136" s="18"/>
      <c r="ND136" s="18"/>
      <c r="NE136" s="18"/>
      <c r="NF136" s="18"/>
      <c r="NG136" s="18"/>
      <c r="NH136" s="18"/>
      <c r="NI136" s="18"/>
      <c r="NJ136" s="18"/>
      <c r="NK136" s="18"/>
      <c r="NL136" s="18"/>
      <c r="NM136" s="18"/>
      <c r="NN136" s="18"/>
      <c r="NO136" s="18"/>
      <c r="NP136" s="18"/>
      <c r="NQ136" s="18"/>
      <c r="NR136" s="18"/>
      <c r="NS136" s="18"/>
      <c r="NT136" s="18"/>
      <c r="NU136" s="18"/>
      <c r="NV136" s="18"/>
      <c r="NW136" s="18"/>
      <c r="NX136" s="18"/>
      <c r="NY136" s="18"/>
      <c r="NZ136" s="18"/>
      <c r="OA136" s="18"/>
      <c r="OB136" s="18"/>
      <c r="OC136" s="18"/>
      <c r="OD136" s="18"/>
      <c r="OF136" s="165"/>
      <c r="OG136" s="239" t="s">
        <v>262</v>
      </c>
      <c r="OH136" s="239"/>
      <c r="OI136" s="239"/>
      <c r="OJ136" s="239"/>
      <c r="OK136" s="239"/>
      <c r="OL136" s="239"/>
      <c r="OM136" s="239"/>
      <c r="ON136" s="239"/>
      <c r="OO136" s="239"/>
      <c r="OP136" s="239"/>
      <c r="OQ136" s="239"/>
      <c r="OR136" s="239"/>
      <c r="OS136" s="239"/>
      <c r="OT136" s="239"/>
      <c r="OU136" s="239"/>
      <c r="OV136" s="239"/>
      <c r="OW136" s="239"/>
      <c r="OX136" s="239"/>
    </row>
    <row r="137" spans="1:415" s="170" customFormat="1" ht="10.5" customHeight="1" x14ac:dyDescent="0.2">
      <c r="A137" s="37"/>
      <c r="B137" s="167"/>
      <c r="C137" s="167"/>
      <c r="D137" s="167"/>
      <c r="E137" s="167"/>
      <c r="F137" s="167"/>
      <c r="G137" s="167"/>
      <c r="H137" s="167"/>
      <c r="I137" s="168"/>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c r="BI137" s="169"/>
      <c r="BJ137" s="169"/>
      <c r="BK137" s="169"/>
      <c r="BL137" s="169"/>
      <c r="BM137" s="169"/>
      <c r="BN137" s="169"/>
      <c r="BO137" s="169"/>
      <c r="BP137" s="169"/>
      <c r="BQ137" s="169"/>
      <c r="BR137" s="169"/>
      <c r="BS137" s="169"/>
      <c r="BT137" s="169"/>
      <c r="BU137" s="169"/>
      <c r="BV137" s="169"/>
      <c r="BW137" s="169"/>
      <c r="BX137" s="169"/>
      <c r="BY137" s="169"/>
      <c r="BZ137" s="169"/>
      <c r="CA137" s="169"/>
      <c r="CB137" s="169"/>
      <c r="CC137" s="169"/>
      <c r="CD137" s="169"/>
      <c r="CE137" s="169"/>
      <c r="CF137" s="169"/>
      <c r="CG137" s="169"/>
      <c r="CH137" s="169"/>
      <c r="CI137" s="169"/>
      <c r="CJ137" s="169"/>
      <c r="CK137" s="169"/>
      <c r="CL137" s="169"/>
      <c r="CM137" s="169"/>
      <c r="CN137" s="169"/>
      <c r="CO137" s="169"/>
      <c r="CP137" s="169"/>
      <c r="CQ137" s="169"/>
      <c r="CR137" s="169"/>
      <c r="CS137" s="169"/>
      <c r="CT137" s="169"/>
      <c r="CU137" s="169"/>
      <c r="CV137" s="169"/>
      <c r="CW137" s="169"/>
      <c r="CX137" s="169"/>
      <c r="CY137" s="169"/>
      <c r="CZ137" s="169"/>
      <c r="DA137" s="169"/>
      <c r="DB137" s="169"/>
      <c r="DC137" s="169"/>
      <c r="DD137" s="169"/>
      <c r="DE137" s="169"/>
      <c r="DF137" s="169"/>
      <c r="DG137" s="169"/>
      <c r="DH137" s="169"/>
      <c r="DI137" s="169"/>
      <c r="DJ137" s="169"/>
      <c r="DK137" s="169"/>
      <c r="DL137" s="169"/>
      <c r="DM137" s="169"/>
      <c r="DN137" s="169"/>
      <c r="DO137" s="169"/>
      <c r="DP137" s="169"/>
      <c r="DQ137" s="169"/>
      <c r="DR137" s="169"/>
      <c r="DS137" s="169"/>
      <c r="DT137" s="169"/>
      <c r="DU137" s="169"/>
      <c r="DV137" s="169"/>
      <c r="DW137" s="169"/>
      <c r="DX137" s="169"/>
      <c r="DY137" s="169"/>
      <c r="DZ137" s="169"/>
      <c r="EA137" s="169"/>
      <c r="EB137" s="169"/>
      <c r="EC137" s="169"/>
      <c r="ED137" s="169"/>
      <c r="EE137" s="169"/>
      <c r="EF137" s="169"/>
      <c r="EG137" s="169"/>
      <c r="EH137" s="169"/>
      <c r="EI137" s="169"/>
      <c r="EJ137" s="169"/>
      <c r="EK137" s="169"/>
      <c r="EL137" s="169"/>
      <c r="EM137" s="169"/>
      <c r="EN137" s="169"/>
      <c r="EO137" s="169"/>
      <c r="EP137" s="169"/>
      <c r="EQ137" s="169"/>
      <c r="ER137" s="169"/>
      <c r="ES137" s="169"/>
      <c r="ET137" s="169"/>
      <c r="EU137" s="169"/>
      <c r="EV137" s="169"/>
      <c r="EW137" s="169"/>
      <c r="EX137" s="169"/>
      <c r="EY137" s="169"/>
      <c r="EZ137" s="169"/>
      <c r="FA137" s="169"/>
      <c r="FB137" s="169"/>
      <c r="FC137" s="169"/>
      <c r="FD137" s="169"/>
      <c r="FE137" s="169"/>
      <c r="FF137" s="169"/>
      <c r="FG137" s="169"/>
      <c r="FH137" s="169"/>
      <c r="FI137" s="169"/>
      <c r="FJ137" s="169"/>
      <c r="FK137" s="169"/>
      <c r="FL137" s="169"/>
      <c r="FM137" s="169"/>
      <c r="FN137" s="169"/>
      <c r="FO137" s="169"/>
      <c r="FP137" s="169"/>
      <c r="FQ137" s="169"/>
      <c r="FR137" s="169"/>
      <c r="FS137" s="169"/>
      <c r="FT137" s="169"/>
      <c r="FU137" s="169"/>
      <c r="FV137" s="169"/>
      <c r="FW137" s="169"/>
      <c r="FX137" s="169"/>
      <c r="FY137" s="169"/>
      <c r="FZ137" s="169"/>
      <c r="GA137" s="169"/>
      <c r="GB137" s="169"/>
      <c r="GC137" s="169"/>
      <c r="GD137" s="169"/>
      <c r="GE137" s="169"/>
      <c r="GF137" s="169"/>
      <c r="GG137" s="169"/>
      <c r="GH137" s="169"/>
      <c r="GI137" s="169"/>
      <c r="GJ137" s="169"/>
      <c r="GK137" s="169"/>
      <c r="GL137" s="169"/>
      <c r="GM137" s="169"/>
      <c r="GN137" s="169"/>
      <c r="GO137" s="169"/>
      <c r="GP137" s="169"/>
      <c r="GQ137" s="169"/>
      <c r="GR137" s="169"/>
      <c r="GS137" s="169"/>
      <c r="GT137" s="169"/>
      <c r="GU137" s="169"/>
      <c r="GV137" s="169"/>
      <c r="GW137" s="169"/>
      <c r="GX137" s="169"/>
      <c r="GY137" s="169"/>
      <c r="GZ137" s="169"/>
      <c r="HA137" s="169"/>
      <c r="HB137" s="169"/>
      <c r="HC137" s="169"/>
      <c r="HD137" s="169"/>
      <c r="HE137" s="169"/>
      <c r="HF137" s="169"/>
      <c r="HG137" s="169"/>
      <c r="HH137" s="169"/>
      <c r="HI137" s="169"/>
      <c r="HJ137" s="169"/>
      <c r="HK137" s="169"/>
      <c r="HL137" s="169"/>
      <c r="HM137" s="169"/>
      <c r="HN137" s="169"/>
      <c r="HO137" s="169"/>
      <c r="HP137" s="169"/>
      <c r="HQ137" s="169"/>
      <c r="HR137" s="169"/>
      <c r="HS137" s="169"/>
      <c r="HT137" s="169"/>
      <c r="HU137" s="169"/>
      <c r="HV137" s="169"/>
      <c r="HW137" s="169"/>
      <c r="HX137" s="169"/>
      <c r="HY137" s="169"/>
      <c r="HZ137" s="169"/>
      <c r="IA137" s="169"/>
      <c r="IB137" s="169"/>
      <c r="IC137" s="169"/>
      <c r="ID137" s="169"/>
      <c r="IE137" s="169"/>
      <c r="IF137" s="169"/>
      <c r="IG137" s="169"/>
      <c r="IH137" s="169"/>
      <c r="II137" s="169"/>
      <c r="IJ137" s="169"/>
      <c r="IK137" s="169"/>
      <c r="IL137" s="169"/>
      <c r="IM137" s="169"/>
      <c r="IN137" s="169"/>
      <c r="IO137" s="169"/>
      <c r="IP137" s="169"/>
      <c r="IQ137" s="169"/>
      <c r="IR137" s="169"/>
      <c r="IS137" s="169"/>
      <c r="IT137" s="169"/>
      <c r="IU137" s="169"/>
      <c r="IV137" s="169"/>
      <c r="IW137" s="169"/>
      <c r="IX137" s="169"/>
      <c r="IY137" s="169"/>
      <c r="IZ137" s="169"/>
      <c r="JA137" s="169"/>
      <c r="JB137" s="169"/>
      <c r="JC137" s="169"/>
      <c r="JD137" s="169"/>
      <c r="JE137" s="169"/>
      <c r="JF137" s="169"/>
      <c r="JG137" s="169"/>
      <c r="JH137" s="169"/>
      <c r="JI137" s="169"/>
      <c r="JJ137" s="169"/>
      <c r="JK137" s="169"/>
      <c r="JL137" s="169"/>
      <c r="JM137" s="169"/>
      <c r="JN137" s="169"/>
      <c r="JO137" s="169"/>
      <c r="JP137" s="169"/>
      <c r="JQ137" s="169"/>
      <c r="JR137" s="169"/>
      <c r="JS137" s="169"/>
      <c r="JT137" s="169"/>
      <c r="JU137" s="169"/>
      <c r="JV137" s="169"/>
      <c r="JW137" s="169"/>
      <c r="JX137" s="169"/>
      <c r="JY137" s="169"/>
      <c r="JZ137" s="169"/>
      <c r="KA137" s="169"/>
      <c r="KB137" s="169"/>
      <c r="KC137" s="169"/>
      <c r="KD137" s="169"/>
      <c r="KE137" s="169"/>
      <c r="KF137" s="169"/>
      <c r="KG137" s="169"/>
      <c r="KH137" s="169"/>
      <c r="KI137" s="169"/>
      <c r="KJ137" s="169"/>
      <c r="KK137" s="169"/>
      <c r="KL137" s="169"/>
      <c r="KM137" s="169"/>
      <c r="KN137" s="169"/>
      <c r="KO137" s="169"/>
      <c r="KP137" s="169"/>
      <c r="KQ137" s="169"/>
      <c r="KR137" s="169"/>
      <c r="KS137" s="169"/>
      <c r="KT137" s="169"/>
      <c r="KU137" s="169"/>
      <c r="KV137" s="169"/>
      <c r="KW137" s="169"/>
      <c r="KX137" s="169"/>
      <c r="KY137" s="169"/>
      <c r="KZ137" s="169"/>
      <c r="LA137" s="169"/>
      <c r="LB137" s="169"/>
      <c r="LC137" s="169"/>
      <c r="LD137" s="169"/>
      <c r="LE137" s="169"/>
      <c r="LF137" s="169"/>
      <c r="LG137" s="169"/>
      <c r="LH137" s="169"/>
      <c r="LI137" s="169"/>
      <c r="LJ137" s="169"/>
      <c r="LK137" s="169"/>
      <c r="LL137" s="169"/>
      <c r="LM137" s="169"/>
      <c r="LN137" s="169"/>
      <c r="LO137" s="169"/>
      <c r="LP137" s="169"/>
      <c r="LQ137" s="169"/>
      <c r="LR137" s="169"/>
      <c r="LS137" s="169"/>
      <c r="LT137" s="169"/>
      <c r="LU137" s="169"/>
      <c r="LV137" s="169"/>
      <c r="LW137" s="169"/>
      <c r="LX137" s="169"/>
      <c r="LY137" s="169"/>
      <c r="LZ137" s="169"/>
      <c r="MA137" s="169"/>
      <c r="MB137" s="169"/>
      <c r="MC137" s="169"/>
      <c r="MD137" s="169"/>
      <c r="ME137" s="169"/>
      <c r="MF137" s="169"/>
      <c r="MG137" s="169"/>
      <c r="MH137" s="169"/>
      <c r="MI137" s="169"/>
      <c r="MJ137" s="169"/>
      <c r="MK137" s="169"/>
      <c r="ML137" s="169"/>
      <c r="MM137" s="169"/>
      <c r="MN137" s="169"/>
      <c r="MO137" s="169"/>
      <c r="MP137" s="169"/>
      <c r="MQ137" s="169"/>
      <c r="MR137" s="169"/>
      <c r="MS137" s="169"/>
      <c r="MT137" s="169"/>
      <c r="MU137" s="169"/>
      <c r="MV137" s="169"/>
      <c r="MW137" s="169"/>
      <c r="MX137" s="169"/>
      <c r="MY137" s="169"/>
      <c r="MZ137" s="169"/>
      <c r="NA137" s="169"/>
      <c r="NB137" s="169"/>
      <c r="NC137" s="169"/>
      <c r="ND137" s="169"/>
      <c r="NE137" s="169"/>
      <c r="NF137" s="169"/>
      <c r="NG137" s="169"/>
      <c r="NH137" s="169"/>
      <c r="NI137" s="169"/>
      <c r="NJ137" s="169"/>
      <c r="NK137" s="169"/>
      <c r="NL137" s="169"/>
      <c r="NM137" s="169"/>
      <c r="NN137" s="169"/>
      <c r="NO137" s="169"/>
      <c r="NP137" s="169"/>
      <c r="NQ137" s="169"/>
      <c r="NR137" s="169"/>
      <c r="NS137" s="169"/>
      <c r="NT137" s="169"/>
      <c r="NU137" s="169"/>
      <c r="NV137" s="169"/>
      <c r="NW137" s="169"/>
      <c r="NX137" s="169"/>
      <c r="NY137" s="169"/>
      <c r="NZ137" s="169"/>
      <c r="OA137" s="169"/>
      <c r="OB137" s="169"/>
      <c r="OC137" s="169"/>
      <c r="OD137" s="169"/>
      <c r="OE137" s="33"/>
      <c r="OF137" s="37"/>
      <c r="OG137" s="167"/>
      <c r="OH137" s="167"/>
      <c r="OI137" s="167"/>
      <c r="OJ137" s="167"/>
      <c r="OK137" s="167"/>
      <c r="OL137" s="167"/>
      <c r="OM137" s="167"/>
      <c r="ON137" s="169"/>
      <c r="OO137" s="169"/>
      <c r="OP137" s="169"/>
      <c r="OQ137" s="169"/>
      <c r="OR137" s="169"/>
      <c r="OS137" s="169"/>
      <c r="OT137" s="169"/>
      <c r="OU137" s="169"/>
      <c r="OV137" s="169"/>
      <c r="OW137" s="169"/>
      <c r="OX137" s="169"/>
    </row>
    <row r="138" spans="1:415" ht="24.75" customHeight="1" x14ac:dyDescent="0.2">
      <c r="A138" s="215"/>
      <c r="B138" s="239" t="s">
        <v>297</v>
      </c>
      <c r="C138" s="239"/>
      <c r="D138" s="239"/>
      <c r="E138" s="239"/>
      <c r="F138" s="239"/>
      <c r="G138" s="239"/>
      <c r="H138" s="239"/>
      <c r="I138" s="104"/>
      <c r="J138" s="166"/>
      <c r="K138" s="239" t="s">
        <v>278</v>
      </c>
      <c r="L138" s="239"/>
      <c r="M138" s="239"/>
      <c r="N138" s="239"/>
      <c r="O138" s="239"/>
      <c r="P138" s="239"/>
      <c r="Q138" s="239"/>
      <c r="R138" s="239"/>
      <c r="S138" s="239"/>
      <c r="T138" s="239"/>
      <c r="U138" s="239"/>
      <c r="V138" s="239"/>
      <c r="W138" s="239"/>
      <c r="X138" s="239"/>
      <c r="Y138" s="239"/>
      <c r="Z138" s="239"/>
      <c r="AA138" s="239"/>
      <c r="AB138" s="239"/>
      <c r="AC138" s="239"/>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c r="OF138" s="166"/>
      <c r="OG138" s="239" t="s">
        <v>279</v>
      </c>
      <c r="OH138" s="239"/>
      <c r="OI138" s="239"/>
      <c r="OJ138" s="239"/>
      <c r="OK138" s="239"/>
      <c r="OL138" s="239"/>
      <c r="OM138" s="239"/>
      <c r="ON138" s="239"/>
      <c r="OO138" s="239"/>
      <c r="OP138" s="239"/>
      <c r="OQ138" s="239"/>
      <c r="OR138" s="239"/>
      <c r="OS138" s="239"/>
      <c r="OT138" s="239"/>
      <c r="OU138" s="239"/>
      <c r="OV138" s="239"/>
      <c r="OW138" s="239"/>
      <c r="OX138" s="239"/>
    </row>
    <row r="139" spans="1:415" ht="27.75" customHeight="1" x14ac:dyDescent="0.2">
      <c r="A139" s="37"/>
      <c r="B139" s="126" t="s">
        <v>265</v>
      </c>
      <c r="C139" s="49"/>
      <c r="D139" s="49"/>
      <c r="E139" s="49"/>
      <c r="F139" s="33"/>
      <c r="G139" s="50"/>
      <c r="H139" s="18"/>
      <c r="I139" s="104"/>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c r="JA139" s="18"/>
      <c r="JB139" s="18"/>
      <c r="JC139" s="18"/>
      <c r="JD139" s="18"/>
      <c r="JE139" s="18"/>
      <c r="JF139" s="18"/>
      <c r="JG139" s="18"/>
      <c r="JH139" s="18"/>
      <c r="JI139" s="18"/>
      <c r="JJ139" s="18"/>
      <c r="JK139" s="18"/>
      <c r="JL139" s="18"/>
      <c r="JM139" s="18"/>
      <c r="JN139" s="18"/>
      <c r="JO139" s="18"/>
      <c r="JP139" s="18"/>
      <c r="JQ139" s="18"/>
      <c r="JR139" s="18"/>
      <c r="JS139" s="18"/>
      <c r="JT139" s="18"/>
      <c r="JU139" s="18"/>
      <c r="JV139" s="18"/>
      <c r="JW139" s="18"/>
      <c r="JX139" s="18"/>
      <c r="JY139" s="18"/>
      <c r="JZ139" s="18"/>
      <c r="KA139" s="18"/>
      <c r="KB139" s="18"/>
      <c r="KC139" s="18"/>
      <c r="KD139" s="18"/>
      <c r="KE139" s="18"/>
      <c r="KF139" s="18"/>
      <c r="KG139" s="18"/>
      <c r="KH139" s="18"/>
      <c r="KI139" s="18"/>
      <c r="KJ139" s="18"/>
      <c r="KK139" s="18"/>
      <c r="KL139" s="18"/>
      <c r="KM139" s="18"/>
      <c r="KN139" s="18"/>
      <c r="KO139" s="18"/>
      <c r="KP139" s="18"/>
      <c r="KQ139" s="18"/>
      <c r="KR139" s="18"/>
      <c r="KS139" s="18"/>
      <c r="KT139" s="18"/>
      <c r="KU139" s="18"/>
      <c r="KV139" s="18"/>
      <c r="KW139" s="18"/>
      <c r="KX139" s="18"/>
      <c r="KY139" s="18"/>
      <c r="KZ139" s="18"/>
      <c r="LA139" s="18"/>
      <c r="LB139" s="18"/>
      <c r="LC139" s="18"/>
      <c r="LD139" s="18"/>
      <c r="LE139" s="18"/>
      <c r="LF139" s="18"/>
      <c r="LG139" s="18"/>
      <c r="LH139" s="18"/>
      <c r="LI139" s="18"/>
      <c r="LJ139" s="18"/>
      <c r="LK139" s="18"/>
      <c r="LL139" s="18"/>
      <c r="LM139" s="18"/>
      <c r="LN139" s="18"/>
      <c r="LO139" s="18"/>
      <c r="LP139" s="18"/>
      <c r="LQ139" s="18"/>
      <c r="LR139" s="18"/>
      <c r="LS139" s="18"/>
      <c r="LT139" s="18"/>
      <c r="LU139" s="18"/>
      <c r="LV139" s="18"/>
      <c r="LW139" s="18"/>
      <c r="LX139" s="18"/>
      <c r="LY139" s="18"/>
      <c r="LZ139" s="18"/>
      <c r="MA139" s="18"/>
      <c r="MB139" s="18"/>
      <c r="MC139" s="18"/>
      <c r="MD139" s="18"/>
      <c r="ME139" s="18"/>
      <c r="MF139" s="18"/>
      <c r="MG139" s="18"/>
      <c r="MH139" s="18"/>
      <c r="MI139" s="18"/>
      <c r="MJ139" s="18"/>
      <c r="MK139" s="18"/>
      <c r="ML139" s="18"/>
      <c r="MM139" s="18"/>
      <c r="MN139" s="18"/>
      <c r="MO139" s="18"/>
      <c r="MP139" s="18"/>
      <c r="MQ139" s="18"/>
      <c r="MR139" s="18"/>
      <c r="MS139" s="18"/>
      <c r="MT139" s="18"/>
      <c r="MU139" s="18"/>
      <c r="MV139" s="18"/>
      <c r="MW139" s="18"/>
      <c r="MX139" s="18"/>
      <c r="MY139" s="18"/>
      <c r="MZ139" s="18"/>
      <c r="NA139" s="18"/>
      <c r="NB139" s="18"/>
      <c r="NC139" s="18"/>
      <c r="ND139" s="18"/>
      <c r="NE139" s="18"/>
      <c r="NF139" s="18"/>
      <c r="NG139" s="18"/>
      <c r="NH139" s="18"/>
      <c r="NI139" s="18"/>
      <c r="NJ139" s="18"/>
      <c r="NK139" s="18"/>
      <c r="NL139" s="18"/>
      <c r="NM139" s="18"/>
      <c r="NN139" s="18"/>
      <c r="NO139" s="18"/>
      <c r="NP139" s="18"/>
      <c r="NQ139" s="18"/>
      <c r="NR139" s="18"/>
      <c r="NS139" s="18"/>
      <c r="NT139" s="18"/>
      <c r="NU139" s="18"/>
      <c r="NV139" s="18"/>
      <c r="NW139" s="18"/>
      <c r="NX139" s="18"/>
      <c r="NY139" s="18"/>
      <c r="NZ139" s="18"/>
      <c r="OA139" s="18"/>
      <c r="OB139" s="18"/>
      <c r="OC139" s="18"/>
      <c r="OD139" s="18"/>
    </row>
    <row r="140" spans="1:415" ht="27.75" customHeight="1" x14ac:dyDescent="0.2">
      <c r="A140" s="223" t="s">
        <v>17</v>
      </c>
      <c r="B140" s="263" t="s">
        <v>213</v>
      </c>
      <c r="C140" s="263"/>
      <c r="D140" s="263"/>
      <c r="E140" s="263"/>
      <c r="F140" s="263"/>
      <c r="G140" s="263"/>
      <c r="H140" s="263"/>
      <c r="I140" s="102"/>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c r="IT140" s="60"/>
      <c r="IU140" s="60"/>
      <c r="IV140" s="60"/>
      <c r="IW140" s="60"/>
      <c r="IX140" s="60"/>
      <c r="IY140" s="60"/>
      <c r="IZ140" s="60"/>
      <c r="JA140" s="60"/>
      <c r="JB140" s="60"/>
      <c r="JC140" s="60"/>
      <c r="JD140" s="60"/>
      <c r="JE140" s="60"/>
      <c r="JF140" s="60"/>
      <c r="JG140" s="60"/>
      <c r="JH140" s="60"/>
      <c r="JI140" s="60"/>
      <c r="JJ140" s="60"/>
      <c r="JK140" s="60"/>
      <c r="JL140" s="60"/>
      <c r="JM140" s="60"/>
      <c r="JN140" s="60"/>
      <c r="JO140" s="60"/>
      <c r="JP140" s="60"/>
      <c r="JQ140" s="60"/>
      <c r="JR140" s="60"/>
      <c r="JS140" s="60"/>
      <c r="JT140" s="60"/>
      <c r="JU140" s="60"/>
      <c r="JV140" s="60"/>
      <c r="JW140" s="60"/>
      <c r="JX140" s="60"/>
      <c r="JY140" s="60"/>
      <c r="JZ140" s="60"/>
      <c r="KA140" s="60"/>
      <c r="KB140" s="60"/>
      <c r="KC140" s="60"/>
      <c r="KD140" s="60"/>
      <c r="KE140" s="60"/>
      <c r="KF140" s="60"/>
      <c r="KG140" s="60"/>
      <c r="KH140" s="60"/>
      <c r="KI140" s="60"/>
      <c r="KJ140" s="60"/>
      <c r="KK140" s="60"/>
      <c r="KL140" s="60"/>
      <c r="KM140" s="60"/>
      <c r="KN140" s="60"/>
      <c r="KO140" s="60"/>
      <c r="KP140" s="60"/>
      <c r="KQ140" s="60"/>
      <c r="KR140" s="60"/>
      <c r="KS140" s="60"/>
      <c r="KT140" s="60"/>
      <c r="KU140" s="60"/>
      <c r="KV140" s="60"/>
      <c r="KW140" s="60"/>
      <c r="KX140" s="60"/>
      <c r="KY140" s="60"/>
      <c r="KZ140" s="60"/>
      <c r="LA140" s="60"/>
      <c r="LB140" s="60"/>
      <c r="LC140" s="60"/>
      <c r="LD140" s="60"/>
      <c r="LE140" s="60"/>
      <c r="LF140" s="60"/>
      <c r="LG140" s="60"/>
      <c r="LH140" s="60"/>
      <c r="LI140" s="60"/>
      <c r="LJ140" s="60"/>
      <c r="LK140" s="60"/>
      <c r="LL140" s="60"/>
      <c r="LM140" s="60"/>
      <c r="LN140" s="60"/>
      <c r="LO140" s="60"/>
      <c r="LP140" s="60"/>
      <c r="LQ140" s="60"/>
      <c r="LR140" s="60"/>
      <c r="LS140" s="60"/>
      <c r="LT140" s="60"/>
      <c r="LU140" s="60"/>
      <c r="LV140" s="60"/>
      <c r="LW140" s="60"/>
      <c r="LX140" s="60"/>
      <c r="LY140" s="60"/>
      <c r="LZ140" s="60"/>
      <c r="MA140" s="60"/>
      <c r="MB140" s="60"/>
      <c r="MC140" s="60"/>
      <c r="MD140" s="60"/>
      <c r="ME140" s="60"/>
      <c r="MF140" s="60"/>
      <c r="MG140" s="60"/>
      <c r="MH140" s="60"/>
      <c r="MI140" s="60"/>
      <c r="MJ140" s="60"/>
      <c r="MK140" s="60"/>
      <c r="ML140" s="60"/>
      <c r="MM140" s="60"/>
      <c r="MN140" s="60"/>
      <c r="MO140" s="60"/>
      <c r="MP140" s="60"/>
      <c r="MQ140" s="60"/>
      <c r="MR140" s="60"/>
      <c r="MS140" s="60"/>
      <c r="MT140" s="60"/>
      <c r="MU140" s="60"/>
      <c r="MV140" s="60"/>
      <c r="MW140" s="60"/>
      <c r="MX140" s="60"/>
      <c r="MY140" s="60"/>
      <c r="MZ140" s="60"/>
      <c r="NA140" s="60"/>
      <c r="NB140" s="60"/>
      <c r="NC140" s="60"/>
      <c r="ND140" s="60"/>
      <c r="NE140" s="60"/>
      <c r="NF140" s="60"/>
      <c r="NG140" s="60"/>
      <c r="NH140" s="60"/>
      <c r="NI140" s="60"/>
      <c r="NJ140" s="60"/>
      <c r="NK140" s="60"/>
      <c r="NL140" s="60"/>
      <c r="NM140" s="60"/>
      <c r="NN140" s="60"/>
      <c r="NO140" s="60"/>
      <c r="NP140" s="60"/>
      <c r="NQ140" s="60"/>
      <c r="NR140" s="60"/>
      <c r="NS140" s="60"/>
      <c r="NT140" s="60"/>
      <c r="NU140" s="60"/>
      <c r="NV140" s="60"/>
      <c r="NW140" s="60"/>
      <c r="NX140" s="60"/>
      <c r="NY140" s="60"/>
      <c r="NZ140" s="60"/>
      <c r="OA140" s="60"/>
      <c r="OB140" s="60"/>
      <c r="OC140" s="60"/>
      <c r="OD140" s="60"/>
    </row>
    <row r="141" spans="1:415" ht="27.75" customHeight="1" x14ac:dyDescent="0.2">
      <c r="A141" s="223" t="s">
        <v>20</v>
      </c>
      <c r="B141" s="263" t="s">
        <v>130</v>
      </c>
      <c r="C141" s="263"/>
      <c r="D141" s="263"/>
      <c r="E141" s="263"/>
      <c r="F141" s="263"/>
      <c r="G141" s="263"/>
      <c r="H141" s="263"/>
      <c r="I141" s="102"/>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c r="IV141" s="60"/>
      <c r="IW141" s="60"/>
      <c r="IX141" s="60"/>
      <c r="IY141" s="60"/>
      <c r="IZ141" s="60"/>
      <c r="JA141" s="60"/>
      <c r="JB141" s="60"/>
      <c r="JC141" s="60"/>
      <c r="JD141" s="60"/>
      <c r="JE141" s="60"/>
      <c r="JF141" s="60"/>
      <c r="JG141" s="60"/>
      <c r="JH141" s="60"/>
      <c r="JI141" s="60"/>
      <c r="JJ141" s="60"/>
      <c r="JK141" s="60"/>
      <c r="JL141" s="60"/>
      <c r="JM141" s="60"/>
      <c r="JN141" s="60"/>
      <c r="JO141" s="60"/>
      <c r="JP141" s="60"/>
      <c r="JQ141" s="60"/>
      <c r="JR141" s="60"/>
      <c r="JS141" s="60"/>
      <c r="JT141" s="60"/>
      <c r="JU141" s="60"/>
      <c r="JV141" s="60"/>
      <c r="JW141" s="60"/>
      <c r="JX141" s="60"/>
      <c r="JY141" s="60"/>
      <c r="JZ141" s="60"/>
      <c r="KA141" s="60"/>
      <c r="KB141" s="60"/>
      <c r="KC141" s="60"/>
      <c r="KD141" s="60"/>
      <c r="KE141" s="60"/>
      <c r="KF141" s="60"/>
      <c r="KG141" s="60"/>
      <c r="KH141" s="60"/>
      <c r="KI141" s="60"/>
      <c r="KJ141" s="60"/>
      <c r="KK141" s="60"/>
      <c r="KL141" s="60"/>
      <c r="KM141" s="60"/>
      <c r="KN141" s="60"/>
      <c r="KO141" s="60"/>
      <c r="KP141" s="60"/>
      <c r="KQ141" s="60"/>
      <c r="KR141" s="60"/>
      <c r="KS141" s="60"/>
      <c r="KT141" s="60"/>
      <c r="KU141" s="60"/>
      <c r="KV141" s="60"/>
      <c r="KW141" s="60"/>
      <c r="KX141" s="60"/>
      <c r="KY141" s="60"/>
      <c r="KZ141" s="60"/>
      <c r="LA141" s="60"/>
      <c r="LB141" s="60"/>
      <c r="LC141" s="60"/>
      <c r="LD141" s="60"/>
      <c r="LE141" s="60"/>
      <c r="LF141" s="60"/>
      <c r="LG141" s="60"/>
      <c r="LH141" s="60"/>
      <c r="LI141" s="60"/>
      <c r="LJ141" s="60"/>
      <c r="LK141" s="60"/>
      <c r="LL141" s="60"/>
      <c r="LM141" s="60"/>
      <c r="LN141" s="60"/>
      <c r="LO141" s="60"/>
      <c r="LP141" s="60"/>
      <c r="LQ141" s="60"/>
      <c r="LR141" s="60"/>
      <c r="LS141" s="60"/>
      <c r="LT141" s="60"/>
      <c r="LU141" s="60"/>
      <c r="LV141" s="60"/>
      <c r="LW141" s="60"/>
      <c r="LX141" s="60"/>
      <c r="LY141" s="60"/>
      <c r="LZ141" s="60"/>
      <c r="MA141" s="60"/>
      <c r="MB141" s="60"/>
      <c r="MC141" s="60"/>
      <c r="MD141" s="60"/>
      <c r="ME141" s="60"/>
      <c r="MF141" s="60"/>
      <c r="MG141" s="60"/>
      <c r="MH141" s="60"/>
      <c r="MI141" s="60"/>
      <c r="MJ141" s="60"/>
      <c r="MK141" s="60"/>
      <c r="ML141" s="60"/>
      <c r="MM141" s="60"/>
      <c r="MN141" s="60"/>
      <c r="MO141" s="60"/>
      <c r="MP141" s="60"/>
      <c r="MQ141" s="60"/>
      <c r="MR141" s="60"/>
      <c r="MS141" s="60"/>
      <c r="MT141" s="60"/>
      <c r="MU141" s="60"/>
      <c r="MV141" s="60"/>
      <c r="MW141" s="60"/>
      <c r="MX141" s="60"/>
      <c r="MY141" s="60"/>
      <c r="MZ141" s="60"/>
      <c r="NA141" s="60"/>
      <c r="NB141" s="60"/>
      <c r="NC141" s="60"/>
      <c r="ND141" s="60"/>
      <c r="NE141" s="60"/>
      <c r="NF141" s="60"/>
      <c r="NG141" s="60"/>
      <c r="NH141" s="60"/>
      <c r="NI141" s="60"/>
      <c r="NJ141" s="60"/>
      <c r="NK141" s="60"/>
      <c r="NL141" s="60"/>
      <c r="NM141" s="60"/>
      <c r="NN141" s="60"/>
      <c r="NO141" s="60"/>
      <c r="NP141" s="60"/>
      <c r="NQ141" s="60"/>
      <c r="NR141" s="60"/>
      <c r="NS141" s="60"/>
      <c r="NT141" s="60"/>
      <c r="NU141" s="60"/>
      <c r="NV141" s="60"/>
      <c r="NW141" s="60"/>
      <c r="NX141" s="60"/>
      <c r="NY141" s="60"/>
      <c r="NZ141" s="60"/>
      <c r="OA141" s="60"/>
      <c r="OB141" s="60"/>
      <c r="OC141" s="60"/>
      <c r="OD141" s="60"/>
    </row>
    <row r="142" spans="1:415" ht="27.75" customHeight="1" x14ac:dyDescent="0.2">
      <c r="A142" s="223" t="s">
        <v>24</v>
      </c>
      <c r="B142" s="263" t="s">
        <v>70</v>
      </c>
      <c r="C142" s="263"/>
      <c r="D142" s="263"/>
      <c r="E142" s="263"/>
      <c r="F142" s="263"/>
      <c r="G142" s="263"/>
      <c r="H142" s="263"/>
      <c r="I142" s="102"/>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c r="IT142" s="60"/>
      <c r="IU142" s="60"/>
      <c r="IV142" s="60"/>
      <c r="IW142" s="60"/>
      <c r="IX142" s="60"/>
      <c r="IY142" s="60"/>
      <c r="IZ142" s="60"/>
      <c r="JA142" s="60"/>
      <c r="JB142" s="60"/>
      <c r="JC142" s="60"/>
      <c r="JD142" s="60"/>
      <c r="JE142" s="60"/>
      <c r="JF142" s="60"/>
      <c r="JG142" s="60"/>
      <c r="JH142" s="60"/>
      <c r="JI142" s="60"/>
      <c r="JJ142" s="60"/>
      <c r="JK142" s="60"/>
      <c r="JL142" s="60"/>
      <c r="JM142" s="60"/>
      <c r="JN142" s="60"/>
      <c r="JO142" s="60"/>
      <c r="JP142" s="60"/>
      <c r="JQ142" s="60"/>
      <c r="JR142" s="60"/>
      <c r="JS142" s="60"/>
      <c r="JT142" s="60"/>
      <c r="JU142" s="60"/>
      <c r="JV142" s="60"/>
      <c r="JW142" s="60"/>
      <c r="JX142" s="60"/>
      <c r="JY142" s="60"/>
      <c r="JZ142" s="60"/>
      <c r="KA142" s="60"/>
      <c r="KB142" s="60"/>
      <c r="KC142" s="60"/>
      <c r="KD142" s="60"/>
      <c r="KE142" s="60"/>
      <c r="KF142" s="60"/>
      <c r="KG142" s="60"/>
      <c r="KH142" s="60"/>
      <c r="KI142" s="60"/>
      <c r="KJ142" s="60"/>
      <c r="KK142" s="60"/>
      <c r="KL142" s="60"/>
      <c r="KM142" s="60"/>
      <c r="KN142" s="60"/>
      <c r="KO142" s="60"/>
      <c r="KP142" s="60"/>
      <c r="KQ142" s="60"/>
      <c r="KR142" s="60"/>
      <c r="KS142" s="60"/>
      <c r="KT142" s="60"/>
      <c r="KU142" s="60"/>
      <c r="KV142" s="60"/>
      <c r="KW142" s="60"/>
      <c r="KX142" s="60"/>
      <c r="KY142" s="60"/>
      <c r="KZ142" s="60"/>
      <c r="LA142" s="60"/>
      <c r="LB142" s="60"/>
      <c r="LC142" s="60"/>
      <c r="LD142" s="60"/>
      <c r="LE142" s="60"/>
      <c r="LF142" s="60"/>
      <c r="LG142" s="60"/>
      <c r="LH142" s="60"/>
      <c r="LI142" s="60"/>
      <c r="LJ142" s="60"/>
      <c r="LK142" s="60"/>
      <c r="LL142" s="60"/>
      <c r="LM142" s="60"/>
      <c r="LN142" s="60"/>
      <c r="LO142" s="60"/>
      <c r="LP142" s="60"/>
      <c r="LQ142" s="60"/>
      <c r="LR142" s="60"/>
      <c r="LS142" s="60"/>
      <c r="LT142" s="60"/>
      <c r="LU142" s="60"/>
      <c r="LV142" s="60"/>
      <c r="LW142" s="60"/>
      <c r="LX142" s="60"/>
      <c r="LY142" s="60"/>
      <c r="LZ142" s="60"/>
      <c r="MA142" s="60"/>
      <c r="MB142" s="60"/>
      <c r="MC142" s="60"/>
      <c r="MD142" s="60"/>
      <c r="ME142" s="60"/>
      <c r="MF142" s="60"/>
      <c r="MG142" s="60"/>
      <c r="MH142" s="60"/>
      <c r="MI142" s="60"/>
      <c r="MJ142" s="60"/>
      <c r="MK142" s="60"/>
      <c r="ML142" s="60"/>
      <c r="MM142" s="60"/>
      <c r="MN142" s="60"/>
      <c r="MO142" s="60"/>
      <c r="MP142" s="60"/>
      <c r="MQ142" s="60"/>
      <c r="MR142" s="60"/>
      <c r="MS142" s="60"/>
      <c r="MT142" s="60"/>
      <c r="MU142" s="60"/>
      <c r="MV142" s="60"/>
      <c r="MW142" s="60"/>
      <c r="MX142" s="60"/>
      <c r="MY142" s="60"/>
      <c r="MZ142" s="60"/>
      <c r="NA142" s="60"/>
      <c r="NB142" s="60"/>
      <c r="NC142" s="60"/>
      <c r="ND142" s="60"/>
      <c r="NE142" s="60"/>
      <c r="NF142" s="60"/>
      <c r="NG142" s="60"/>
      <c r="NH142" s="60"/>
      <c r="NI142" s="60"/>
      <c r="NJ142" s="60"/>
      <c r="NK142" s="60"/>
      <c r="NL142" s="60"/>
      <c r="NM142" s="60"/>
      <c r="NN142" s="60"/>
      <c r="NO142" s="60"/>
      <c r="NP142" s="60"/>
      <c r="NQ142" s="60"/>
      <c r="NR142" s="60"/>
      <c r="NS142" s="60"/>
      <c r="NT142" s="60"/>
      <c r="NU142" s="60"/>
      <c r="NV142" s="60"/>
      <c r="NW142" s="60"/>
      <c r="NX142" s="60"/>
      <c r="NY142" s="60"/>
      <c r="NZ142" s="60"/>
      <c r="OA142" s="60"/>
      <c r="OB142" s="60"/>
      <c r="OC142" s="60"/>
      <c r="OD142" s="60"/>
    </row>
    <row r="143" spans="1:415" ht="27.75" customHeight="1" x14ac:dyDescent="0.2">
      <c r="A143" s="223" t="s">
        <v>26</v>
      </c>
      <c r="B143" s="263" t="s">
        <v>71</v>
      </c>
      <c r="C143" s="263"/>
      <c r="D143" s="263"/>
      <c r="E143" s="263"/>
      <c r="F143" s="263"/>
      <c r="G143" s="263"/>
      <c r="H143" s="263"/>
      <c r="I143" s="102"/>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c r="IV143" s="60"/>
      <c r="IW143" s="60"/>
      <c r="IX143" s="60"/>
      <c r="IY143" s="60"/>
      <c r="IZ143" s="60"/>
      <c r="JA143" s="60"/>
      <c r="JB143" s="60"/>
      <c r="JC143" s="60"/>
      <c r="JD143" s="60"/>
      <c r="JE143" s="60"/>
      <c r="JF143" s="60"/>
      <c r="JG143" s="60"/>
      <c r="JH143" s="60"/>
      <c r="JI143" s="60"/>
      <c r="JJ143" s="60"/>
      <c r="JK143" s="60"/>
      <c r="JL143" s="60"/>
      <c r="JM143" s="60"/>
      <c r="JN143" s="60"/>
      <c r="JO143" s="60"/>
      <c r="JP143" s="60"/>
      <c r="JQ143" s="60"/>
      <c r="JR143" s="60"/>
      <c r="JS143" s="60"/>
      <c r="JT143" s="60"/>
      <c r="JU143" s="60"/>
      <c r="JV143" s="60"/>
      <c r="JW143" s="60"/>
      <c r="JX143" s="60"/>
      <c r="JY143" s="60"/>
      <c r="JZ143" s="60"/>
      <c r="KA143" s="60"/>
      <c r="KB143" s="60"/>
      <c r="KC143" s="60"/>
      <c r="KD143" s="60"/>
      <c r="KE143" s="60"/>
      <c r="KF143" s="60"/>
      <c r="KG143" s="60"/>
      <c r="KH143" s="60"/>
      <c r="KI143" s="60"/>
      <c r="KJ143" s="60"/>
      <c r="KK143" s="60"/>
      <c r="KL143" s="60"/>
      <c r="KM143" s="60"/>
      <c r="KN143" s="60"/>
      <c r="KO143" s="60"/>
      <c r="KP143" s="60"/>
      <c r="KQ143" s="60"/>
      <c r="KR143" s="60"/>
      <c r="KS143" s="60"/>
      <c r="KT143" s="60"/>
      <c r="KU143" s="60"/>
      <c r="KV143" s="60"/>
      <c r="KW143" s="60"/>
      <c r="KX143" s="60"/>
      <c r="KY143" s="60"/>
      <c r="KZ143" s="60"/>
      <c r="LA143" s="60"/>
      <c r="LB143" s="60"/>
      <c r="LC143" s="60"/>
      <c r="LD143" s="60"/>
      <c r="LE143" s="60"/>
      <c r="LF143" s="60"/>
      <c r="LG143" s="60"/>
      <c r="LH143" s="60"/>
      <c r="LI143" s="60"/>
      <c r="LJ143" s="60"/>
      <c r="LK143" s="60"/>
      <c r="LL143" s="60"/>
      <c r="LM143" s="60"/>
      <c r="LN143" s="60"/>
      <c r="LO143" s="60"/>
      <c r="LP143" s="60"/>
      <c r="LQ143" s="60"/>
      <c r="LR143" s="60"/>
      <c r="LS143" s="60"/>
      <c r="LT143" s="60"/>
      <c r="LU143" s="60"/>
      <c r="LV143" s="60"/>
      <c r="LW143" s="60"/>
      <c r="LX143" s="60"/>
      <c r="LY143" s="60"/>
      <c r="LZ143" s="60"/>
      <c r="MA143" s="60"/>
      <c r="MB143" s="60"/>
      <c r="MC143" s="60"/>
      <c r="MD143" s="60"/>
      <c r="ME143" s="60"/>
      <c r="MF143" s="60"/>
      <c r="MG143" s="60"/>
      <c r="MH143" s="60"/>
      <c r="MI143" s="60"/>
      <c r="MJ143" s="60"/>
      <c r="MK143" s="60"/>
      <c r="ML143" s="60"/>
      <c r="MM143" s="60"/>
      <c r="MN143" s="60"/>
      <c r="MO143" s="60"/>
      <c r="MP143" s="60"/>
      <c r="MQ143" s="60"/>
      <c r="MR143" s="60"/>
      <c r="MS143" s="60"/>
      <c r="MT143" s="60"/>
      <c r="MU143" s="60"/>
      <c r="MV143" s="60"/>
      <c r="MW143" s="60"/>
      <c r="MX143" s="60"/>
      <c r="MY143" s="60"/>
      <c r="MZ143" s="60"/>
      <c r="NA143" s="60"/>
      <c r="NB143" s="60"/>
      <c r="NC143" s="60"/>
      <c r="ND143" s="60"/>
      <c r="NE143" s="60"/>
      <c r="NF143" s="60"/>
      <c r="NG143" s="60"/>
      <c r="NH143" s="60"/>
      <c r="NI143" s="60"/>
      <c r="NJ143" s="60"/>
      <c r="NK143" s="60"/>
      <c r="NL143" s="60"/>
      <c r="NM143" s="60"/>
      <c r="NN143" s="60"/>
      <c r="NO143" s="60"/>
      <c r="NP143" s="60"/>
      <c r="NQ143" s="60"/>
      <c r="NR143" s="60"/>
      <c r="NS143" s="60"/>
      <c r="NT143" s="60"/>
      <c r="NU143" s="60"/>
      <c r="NV143" s="60"/>
      <c r="NW143" s="60"/>
      <c r="NX143" s="60"/>
      <c r="NY143" s="60"/>
      <c r="NZ143" s="60"/>
      <c r="OA143" s="60"/>
      <c r="OB143" s="60"/>
      <c r="OC143" s="60"/>
      <c r="OD143" s="60"/>
      <c r="OG143" s="44"/>
      <c r="OH143" s="44"/>
      <c r="OI143" s="44"/>
      <c r="OJ143" s="45"/>
      <c r="OK143" s="45"/>
      <c r="OL143" s="45"/>
      <c r="OM143" s="45"/>
      <c r="ON143" s="45"/>
      <c r="OO143" s="45"/>
      <c r="OP143" s="45"/>
      <c r="OQ143" s="45"/>
      <c r="OR143" s="45"/>
      <c r="OS143" s="45"/>
      <c r="OT143" s="45"/>
      <c r="OU143" s="45"/>
      <c r="OV143" s="45"/>
    </row>
    <row r="144" spans="1:415" ht="27.75" customHeight="1" x14ac:dyDescent="0.2">
      <c r="A144" s="171" t="s">
        <v>28</v>
      </c>
      <c r="B144" s="263" t="s">
        <v>72</v>
      </c>
      <c r="C144" s="263"/>
      <c r="D144" s="263"/>
      <c r="E144" s="263"/>
      <c r="F144" s="263"/>
      <c r="G144" s="263"/>
      <c r="H144" s="263"/>
      <c r="I144" s="102"/>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c r="OG144" s="44"/>
      <c r="OH144" s="44"/>
      <c r="OI144" s="44"/>
      <c r="OJ144" s="45"/>
      <c r="OK144" s="45"/>
      <c r="OL144" s="45"/>
      <c r="OM144" s="45"/>
      <c r="ON144" s="45"/>
      <c r="OO144" s="45"/>
      <c r="OP144" s="45"/>
      <c r="OQ144" s="45"/>
      <c r="OR144" s="45"/>
      <c r="OS144" s="45"/>
      <c r="OT144" s="45"/>
      <c r="OU144" s="45"/>
      <c r="OV144" s="45"/>
    </row>
    <row r="145" spans="1:406" ht="27.75" customHeight="1" x14ac:dyDescent="0.2">
      <c r="A145" s="171" t="s">
        <v>30</v>
      </c>
      <c r="B145" s="263" t="s">
        <v>73</v>
      </c>
      <c r="C145" s="263"/>
      <c r="D145" s="263"/>
      <c r="E145" s="263"/>
      <c r="F145" s="263"/>
      <c r="G145" s="263"/>
      <c r="H145" s="263"/>
      <c r="I145" s="102"/>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row>
    <row r="146" spans="1:406" ht="27.75" customHeight="1" x14ac:dyDescent="0.2">
      <c r="A146" s="171" t="s">
        <v>39</v>
      </c>
      <c r="B146" s="263" t="s">
        <v>74</v>
      </c>
      <c r="C146" s="263"/>
      <c r="D146" s="263"/>
      <c r="E146" s="263"/>
      <c r="F146" s="263"/>
      <c r="G146" s="263"/>
      <c r="H146" s="263"/>
      <c r="I146" s="102"/>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c r="IV146" s="60"/>
      <c r="IW146" s="60"/>
      <c r="IX146" s="60"/>
      <c r="IY146" s="60"/>
      <c r="IZ146" s="60"/>
      <c r="JA146" s="60"/>
      <c r="JB146" s="60"/>
      <c r="JC146" s="60"/>
      <c r="JD146" s="60"/>
      <c r="JE146" s="60"/>
      <c r="JF146" s="60"/>
      <c r="JG146" s="60"/>
      <c r="JH146" s="60"/>
      <c r="JI146" s="60"/>
      <c r="JJ146" s="60"/>
      <c r="JK146" s="60"/>
      <c r="JL146" s="60"/>
      <c r="JM146" s="60"/>
      <c r="JN146" s="60"/>
      <c r="JO146" s="60"/>
      <c r="JP146" s="60"/>
      <c r="JQ146" s="60"/>
      <c r="JR146" s="60"/>
      <c r="JS146" s="60"/>
      <c r="JT146" s="60"/>
      <c r="JU146" s="60"/>
      <c r="JV146" s="60"/>
      <c r="JW146" s="60"/>
      <c r="JX146" s="60"/>
      <c r="JY146" s="60"/>
      <c r="JZ146" s="60"/>
      <c r="KA146" s="60"/>
      <c r="KB146" s="60"/>
      <c r="KC146" s="60"/>
      <c r="KD146" s="60"/>
      <c r="KE146" s="60"/>
      <c r="KF146" s="60"/>
      <c r="KG146" s="60"/>
      <c r="KH146" s="60"/>
      <c r="KI146" s="60"/>
      <c r="KJ146" s="60"/>
      <c r="KK146" s="60"/>
      <c r="KL146" s="60"/>
      <c r="KM146" s="60"/>
      <c r="KN146" s="60"/>
      <c r="KO146" s="60"/>
      <c r="KP146" s="60"/>
      <c r="KQ146" s="60"/>
      <c r="KR146" s="60"/>
      <c r="KS146" s="60"/>
      <c r="KT146" s="60"/>
      <c r="KU146" s="60"/>
      <c r="KV146" s="60"/>
      <c r="KW146" s="60"/>
      <c r="KX146" s="60"/>
      <c r="KY146" s="60"/>
      <c r="KZ146" s="60"/>
      <c r="LA146" s="60"/>
      <c r="LB146" s="60"/>
      <c r="LC146" s="60"/>
      <c r="LD146" s="60"/>
      <c r="LE146" s="60"/>
      <c r="LF146" s="60"/>
      <c r="LG146" s="60"/>
      <c r="LH146" s="60"/>
      <c r="LI146" s="60"/>
      <c r="LJ146" s="60"/>
      <c r="LK146" s="60"/>
      <c r="LL146" s="60"/>
      <c r="LM146" s="60"/>
      <c r="LN146" s="60"/>
      <c r="LO146" s="60"/>
      <c r="LP146" s="60"/>
      <c r="LQ146" s="60"/>
      <c r="LR146" s="60"/>
      <c r="LS146" s="60"/>
      <c r="LT146" s="60"/>
      <c r="LU146" s="60"/>
      <c r="LV146" s="60"/>
      <c r="LW146" s="60"/>
      <c r="LX146" s="60"/>
      <c r="LY146" s="60"/>
      <c r="LZ146" s="60"/>
      <c r="MA146" s="60"/>
      <c r="MB146" s="60"/>
      <c r="MC146" s="60"/>
      <c r="MD146" s="60"/>
      <c r="ME146" s="60"/>
      <c r="MF146" s="60"/>
      <c r="MG146" s="60"/>
      <c r="MH146" s="60"/>
      <c r="MI146" s="60"/>
      <c r="MJ146" s="60"/>
      <c r="MK146" s="60"/>
      <c r="ML146" s="60"/>
      <c r="MM146" s="60"/>
      <c r="MN146" s="60"/>
      <c r="MO146" s="60"/>
      <c r="MP146" s="60"/>
      <c r="MQ146" s="60"/>
      <c r="MR146" s="60"/>
      <c r="MS146" s="60"/>
      <c r="MT146" s="60"/>
      <c r="MU146" s="60"/>
      <c r="MV146" s="60"/>
      <c r="MW146" s="60"/>
      <c r="MX146" s="60"/>
      <c r="MY146" s="60"/>
      <c r="MZ146" s="60"/>
      <c r="NA146" s="60"/>
      <c r="NB146" s="60"/>
      <c r="NC146" s="60"/>
      <c r="ND146" s="60"/>
      <c r="NE146" s="60"/>
      <c r="NF146" s="60"/>
      <c r="NG146" s="60"/>
      <c r="NH146" s="60"/>
      <c r="NI146" s="60"/>
      <c r="NJ146" s="60"/>
      <c r="NK146" s="60"/>
      <c r="NL146" s="60"/>
      <c r="NM146" s="60"/>
      <c r="NN146" s="60"/>
      <c r="NO146" s="60"/>
      <c r="NP146" s="60"/>
      <c r="NQ146" s="60"/>
      <c r="NR146" s="60"/>
      <c r="NS146" s="60"/>
      <c r="NT146" s="60"/>
      <c r="NU146" s="60"/>
      <c r="NV146" s="60"/>
      <c r="NW146" s="60"/>
      <c r="NX146" s="60"/>
      <c r="NY146" s="60"/>
      <c r="NZ146" s="60"/>
      <c r="OA146" s="60"/>
      <c r="OB146" s="60"/>
      <c r="OC146" s="60"/>
      <c r="OD146" s="60"/>
      <c r="OI146" s="46"/>
      <c r="OJ146" s="46"/>
      <c r="OK146" s="46"/>
      <c r="OL146" s="46"/>
      <c r="OM146" s="46"/>
      <c r="ON146" s="46"/>
      <c r="OO146" s="46"/>
      <c r="OP146" s="46"/>
    </row>
    <row r="147" spans="1:406" ht="41.25" customHeight="1" x14ac:dyDescent="0.2">
      <c r="A147" s="171" t="s">
        <v>40</v>
      </c>
      <c r="B147" s="264" t="s">
        <v>75</v>
      </c>
      <c r="C147" s="264"/>
      <c r="D147" s="264"/>
      <c r="E147" s="264"/>
      <c r="F147" s="264"/>
      <c r="G147" s="264"/>
      <c r="H147" s="264"/>
      <c r="I147" s="103"/>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c r="FH147" s="61"/>
      <c r="FI147" s="61"/>
      <c r="FJ147" s="61"/>
      <c r="FK147" s="61"/>
      <c r="FL147" s="61"/>
      <c r="FM147" s="61"/>
      <c r="FN147" s="61"/>
      <c r="FO147" s="61"/>
      <c r="FP147" s="61"/>
      <c r="FQ147" s="61"/>
      <c r="FR147" s="61"/>
      <c r="FS147" s="61"/>
      <c r="FT147" s="61"/>
      <c r="FU147" s="61"/>
      <c r="FV147" s="61"/>
      <c r="FW147" s="61"/>
      <c r="FX147" s="61"/>
      <c r="FY147" s="61"/>
      <c r="FZ147" s="61"/>
      <c r="GA147" s="61"/>
      <c r="GB147" s="61"/>
      <c r="GC147" s="61"/>
      <c r="GD147" s="61"/>
      <c r="GE147" s="61"/>
      <c r="GF147" s="61"/>
      <c r="GG147" s="61"/>
      <c r="GH147" s="61"/>
      <c r="GI147" s="61"/>
      <c r="GJ147" s="61"/>
      <c r="GK147" s="61"/>
      <c r="GL147" s="61"/>
      <c r="GM147" s="61"/>
      <c r="GN147" s="61"/>
      <c r="GO147" s="61"/>
      <c r="GP147" s="61"/>
      <c r="GQ147" s="61"/>
      <c r="GR147" s="61"/>
      <c r="GS147" s="61"/>
      <c r="GT147" s="61"/>
      <c r="GU147" s="61"/>
      <c r="GV147" s="61"/>
      <c r="GW147" s="61"/>
      <c r="GX147" s="61"/>
      <c r="GY147" s="61"/>
      <c r="GZ147" s="61"/>
      <c r="HA147" s="61"/>
      <c r="HB147" s="61"/>
      <c r="HC147" s="61"/>
      <c r="HD147" s="61"/>
      <c r="HE147" s="61"/>
      <c r="HF147" s="61"/>
      <c r="HG147" s="61"/>
      <c r="HH147" s="61"/>
      <c r="HI147" s="61"/>
      <c r="HJ147" s="61"/>
      <c r="HK147" s="61"/>
      <c r="HL147" s="61"/>
      <c r="HM147" s="61"/>
      <c r="HN147" s="61"/>
      <c r="HO147" s="61"/>
      <c r="HP147" s="61"/>
      <c r="HQ147" s="61"/>
      <c r="HR147" s="61"/>
      <c r="HS147" s="61"/>
      <c r="HT147" s="61"/>
      <c r="HU147" s="61"/>
      <c r="HV147" s="61"/>
      <c r="HW147" s="61"/>
      <c r="HX147" s="61"/>
      <c r="HY147" s="61"/>
      <c r="HZ147" s="61"/>
      <c r="IA147" s="61"/>
      <c r="IB147" s="61"/>
      <c r="IC147" s="61"/>
      <c r="ID147" s="61"/>
      <c r="IE147" s="61"/>
      <c r="IF147" s="61"/>
      <c r="IG147" s="61"/>
      <c r="IH147" s="61"/>
      <c r="II147" s="61"/>
      <c r="IJ147" s="61"/>
      <c r="IK147" s="61"/>
      <c r="IL147" s="61"/>
      <c r="IM147" s="61"/>
      <c r="IN147" s="61"/>
      <c r="IO147" s="61"/>
      <c r="IP147" s="61"/>
      <c r="IQ147" s="61"/>
      <c r="IR147" s="61"/>
      <c r="IS147" s="61"/>
      <c r="IT147" s="61"/>
      <c r="IU147" s="61"/>
      <c r="IV147" s="61"/>
      <c r="IW147" s="61"/>
      <c r="IX147" s="61"/>
      <c r="IY147" s="61"/>
      <c r="IZ147" s="61"/>
      <c r="JA147" s="61"/>
      <c r="JB147" s="61"/>
      <c r="JC147" s="61"/>
      <c r="JD147" s="61"/>
      <c r="JE147" s="61"/>
      <c r="JF147" s="61"/>
      <c r="JG147" s="61"/>
      <c r="JH147" s="61"/>
      <c r="JI147" s="61"/>
      <c r="JJ147" s="61"/>
      <c r="JK147" s="61"/>
      <c r="JL147" s="61"/>
      <c r="JM147" s="61"/>
      <c r="JN147" s="61"/>
      <c r="JO147" s="61"/>
      <c r="JP147" s="61"/>
      <c r="JQ147" s="61"/>
      <c r="JR147" s="61"/>
      <c r="JS147" s="61"/>
      <c r="JT147" s="61"/>
      <c r="JU147" s="61"/>
      <c r="JV147" s="61"/>
      <c r="JW147" s="61"/>
      <c r="JX147" s="61"/>
      <c r="JY147" s="61"/>
      <c r="JZ147" s="61"/>
      <c r="KA147" s="61"/>
      <c r="KB147" s="61"/>
      <c r="KC147" s="61"/>
      <c r="KD147" s="61"/>
      <c r="KE147" s="61"/>
      <c r="KF147" s="61"/>
      <c r="KG147" s="61"/>
      <c r="KH147" s="61"/>
      <c r="KI147" s="61"/>
      <c r="KJ147" s="61"/>
      <c r="KK147" s="61"/>
      <c r="KL147" s="61"/>
      <c r="KM147" s="61"/>
      <c r="KN147" s="61"/>
      <c r="KO147" s="61"/>
      <c r="KP147" s="61"/>
      <c r="KQ147" s="61"/>
      <c r="KR147" s="61"/>
      <c r="KS147" s="61"/>
      <c r="KT147" s="61"/>
      <c r="KU147" s="61"/>
      <c r="KV147" s="61"/>
      <c r="KW147" s="61"/>
      <c r="KX147" s="61"/>
      <c r="KY147" s="61"/>
      <c r="KZ147" s="61"/>
      <c r="LA147" s="61"/>
      <c r="LB147" s="61"/>
      <c r="LC147" s="61"/>
      <c r="LD147" s="61"/>
      <c r="LE147" s="61"/>
      <c r="LF147" s="61"/>
      <c r="LG147" s="61"/>
      <c r="LH147" s="61"/>
      <c r="LI147" s="61"/>
      <c r="LJ147" s="61"/>
      <c r="LK147" s="61"/>
      <c r="LL147" s="61"/>
      <c r="LM147" s="61"/>
      <c r="LN147" s="61"/>
      <c r="LO147" s="61"/>
      <c r="LP147" s="61"/>
      <c r="LQ147" s="61"/>
      <c r="LR147" s="61"/>
      <c r="LS147" s="61"/>
      <c r="LT147" s="61"/>
      <c r="LU147" s="61"/>
      <c r="LV147" s="61"/>
      <c r="LW147" s="61"/>
      <c r="LX147" s="61"/>
      <c r="LY147" s="61"/>
      <c r="LZ147" s="61"/>
      <c r="MA147" s="61"/>
      <c r="MB147" s="61"/>
      <c r="MC147" s="61"/>
      <c r="MD147" s="61"/>
      <c r="ME147" s="61"/>
      <c r="MF147" s="61"/>
      <c r="MG147" s="61"/>
      <c r="MH147" s="61"/>
      <c r="MI147" s="61"/>
      <c r="MJ147" s="61"/>
      <c r="MK147" s="61"/>
      <c r="ML147" s="61"/>
      <c r="MM147" s="61"/>
      <c r="MN147" s="61"/>
      <c r="MO147" s="61"/>
      <c r="MP147" s="61"/>
      <c r="MQ147" s="61"/>
      <c r="MR147" s="61"/>
      <c r="MS147" s="61"/>
      <c r="MT147" s="61"/>
      <c r="MU147" s="61"/>
      <c r="MV147" s="61"/>
      <c r="MW147" s="61"/>
      <c r="MX147" s="61"/>
      <c r="MY147" s="61"/>
      <c r="MZ147" s="61"/>
      <c r="NA147" s="61"/>
      <c r="NB147" s="61"/>
      <c r="NC147" s="61"/>
      <c r="ND147" s="61"/>
      <c r="NE147" s="61"/>
      <c r="NF147" s="61"/>
      <c r="NG147" s="61"/>
      <c r="NH147" s="61"/>
      <c r="NI147" s="61"/>
      <c r="NJ147" s="61"/>
      <c r="NK147" s="61"/>
      <c r="NL147" s="61"/>
      <c r="NM147" s="61"/>
      <c r="NN147" s="61"/>
      <c r="NO147" s="61"/>
      <c r="NP147" s="61"/>
      <c r="NQ147" s="61"/>
      <c r="NR147" s="61"/>
      <c r="NS147" s="61"/>
      <c r="NT147" s="61"/>
      <c r="NU147" s="61"/>
      <c r="NV147" s="61"/>
      <c r="NW147" s="61"/>
      <c r="NX147" s="61"/>
      <c r="NY147" s="61"/>
      <c r="NZ147" s="61"/>
      <c r="OA147" s="61"/>
      <c r="OB147" s="61"/>
      <c r="OC147" s="61"/>
      <c r="OD147" s="61"/>
      <c r="OG147" s="47"/>
      <c r="OH147" s="47"/>
      <c r="OI147" s="47"/>
      <c r="OJ147" s="47"/>
      <c r="OK147" s="47"/>
      <c r="OL147" s="47"/>
      <c r="OM147" s="47"/>
      <c r="ON147" s="47"/>
      <c r="OO147" s="47"/>
      <c r="OP147" s="47"/>
    </row>
    <row r="148" spans="1:406" ht="27.75" customHeight="1" x14ac:dyDescent="0.2">
      <c r="A148" s="171" t="s">
        <v>41</v>
      </c>
      <c r="B148" s="264" t="s">
        <v>296</v>
      </c>
      <c r="C148" s="264"/>
      <c r="D148" s="264"/>
      <c r="E148" s="264"/>
      <c r="F148" s="264"/>
      <c r="G148" s="264"/>
      <c r="H148" s="264"/>
      <c r="I148" s="103"/>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c r="BU148" s="61"/>
      <c r="BV148" s="61"/>
      <c r="BW148" s="61"/>
      <c r="BX148" s="61"/>
      <c r="BY148" s="61"/>
      <c r="BZ148" s="61"/>
      <c r="CA148" s="61"/>
      <c r="CB148" s="61"/>
      <c r="CC148" s="61"/>
      <c r="CD148" s="61"/>
      <c r="CE148" s="61"/>
      <c r="CF148" s="61"/>
      <c r="CG148" s="61"/>
      <c r="CH148" s="61"/>
      <c r="CI148" s="61"/>
      <c r="CJ148" s="61"/>
      <c r="CK148" s="61"/>
      <c r="CL148" s="61"/>
      <c r="CM148" s="61"/>
      <c r="CN148" s="61"/>
      <c r="CO148" s="61"/>
      <c r="CP148" s="61"/>
      <c r="CQ148" s="61"/>
      <c r="CR148" s="61"/>
      <c r="CS148" s="61"/>
      <c r="CT148" s="61"/>
      <c r="CU148" s="61"/>
      <c r="CV148" s="61"/>
      <c r="CW148" s="61"/>
      <c r="CX148" s="61"/>
      <c r="CY148" s="61"/>
      <c r="CZ148" s="61"/>
      <c r="DA148" s="61"/>
      <c r="DB148" s="61"/>
      <c r="DC148" s="61"/>
      <c r="DD148" s="61"/>
      <c r="DE148" s="61"/>
      <c r="DF148" s="61"/>
      <c r="DG148" s="61"/>
      <c r="DH148" s="61"/>
      <c r="DI148" s="61"/>
      <c r="DJ148" s="61"/>
      <c r="DK148" s="61"/>
      <c r="DL148" s="61"/>
      <c r="DM148" s="61"/>
      <c r="DN148" s="61"/>
      <c r="DO148" s="61"/>
      <c r="DP148" s="61"/>
      <c r="DQ148" s="61"/>
      <c r="DR148" s="61"/>
      <c r="DS148" s="61"/>
      <c r="DT148" s="61"/>
      <c r="DU148" s="61"/>
      <c r="DV148" s="61"/>
      <c r="DW148" s="61"/>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c r="EX148" s="61"/>
      <c r="EY148" s="61"/>
      <c r="EZ148" s="61"/>
      <c r="FA148" s="61"/>
      <c r="FB148" s="61"/>
      <c r="FC148" s="61"/>
      <c r="FD148" s="61"/>
      <c r="FE148" s="61"/>
      <c r="FF148" s="61"/>
      <c r="FG148" s="61"/>
      <c r="FH148" s="61"/>
      <c r="FI148" s="61"/>
      <c r="FJ148" s="61"/>
      <c r="FK148" s="61"/>
      <c r="FL148" s="61"/>
      <c r="FM148" s="61"/>
      <c r="FN148" s="61"/>
      <c r="FO148" s="61"/>
      <c r="FP148" s="61"/>
      <c r="FQ148" s="61"/>
      <c r="FR148" s="61"/>
      <c r="FS148" s="61"/>
      <c r="FT148" s="61"/>
      <c r="FU148" s="61"/>
      <c r="FV148" s="61"/>
      <c r="FW148" s="61"/>
      <c r="FX148" s="61"/>
      <c r="FY148" s="61"/>
      <c r="FZ148" s="61"/>
      <c r="GA148" s="61"/>
      <c r="GB148" s="61"/>
      <c r="GC148" s="61"/>
      <c r="GD148" s="61"/>
      <c r="GE148" s="61"/>
      <c r="GF148" s="61"/>
      <c r="GG148" s="61"/>
      <c r="GH148" s="61"/>
      <c r="GI148" s="61"/>
      <c r="GJ148" s="61"/>
      <c r="GK148" s="61"/>
      <c r="GL148" s="61"/>
      <c r="GM148" s="61"/>
      <c r="GN148" s="61"/>
      <c r="GO148" s="61"/>
      <c r="GP148" s="61"/>
      <c r="GQ148" s="61"/>
      <c r="GR148" s="61"/>
      <c r="GS148" s="61"/>
      <c r="GT148" s="61"/>
      <c r="GU148" s="61"/>
      <c r="GV148" s="61"/>
      <c r="GW148" s="61"/>
      <c r="GX148" s="61"/>
      <c r="GY148" s="61"/>
      <c r="GZ148" s="61"/>
      <c r="HA148" s="61"/>
      <c r="HB148" s="61"/>
      <c r="HC148" s="61"/>
      <c r="HD148" s="61"/>
      <c r="HE148" s="61"/>
      <c r="HF148" s="61"/>
      <c r="HG148" s="61"/>
      <c r="HH148" s="61"/>
      <c r="HI148" s="61"/>
      <c r="HJ148" s="61"/>
      <c r="HK148" s="61"/>
      <c r="HL148" s="61"/>
      <c r="HM148" s="61"/>
      <c r="HN148" s="61"/>
      <c r="HO148" s="61"/>
      <c r="HP148" s="61"/>
      <c r="HQ148" s="61"/>
      <c r="HR148" s="61"/>
      <c r="HS148" s="61"/>
      <c r="HT148" s="61"/>
      <c r="HU148" s="61"/>
      <c r="HV148" s="61"/>
      <c r="HW148" s="61"/>
      <c r="HX148" s="61"/>
      <c r="HY148" s="61"/>
      <c r="HZ148" s="61"/>
      <c r="IA148" s="61"/>
      <c r="IB148" s="61"/>
      <c r="IC148" s="61"/>
      <c r="ID148" s="61"/>
      <c r="IE148" s="61"/>
      <c r="IF148" s="61"/>
      <c r="IG148" s="61"/>
      <c r="IH148" s="61"/>
      <c r="II148" s="61"/>
      <c r="IJ148" s="61"/>
      <c r="IK148" s="61"/>
      <c r="IL148" s="61"/>
      <c r="IM148" s="61"/>
      <c r="IN148" s="61"/>
      <c r="IO148" s="61"/>
      <c r="IP148" s="61"/>
      <c r="IQ148" s="61"/>
      <c r="IR148" s="61"/>
      <c r="IS148" s="61"/>
      <c r="IT148" s="61"/>
      <c r="IU148" s="61"/>
      <c r="IV148" s="61"/>
      <c r="IW148" s="61"/>
      <c r="IX148" s="61"/>
      <c r="IY148" s="61"/>
      <c r="IZ148" s="61"/>
      <c r="JA148" s="61"/>
      <c r="JB148" s="61"/>
      <c r="JC148" s="61"/>
      <c r="JD148" s="61"/>
      <c r="JE148" s="61"/>
      <c r="JF148" s="61"/>
      <c r="JG148" s="61"/>
      <c r="JH148" s="61"/>
      <c r="JI148" s="61"/>
      <c r="JJ148" s="61"/>
      <c r="JK148" s="61"/>
      <c r="JL148" s="61"/>
      <c r="JM148" s="61"/>
      <c r="JN148" s="61"/>
      <c r="JO148" s="61"/>
      <c r="JP148" s="61"/>
      <c r="JQ148" s="61"/>
      <c r="JR148" s="61"/>
      <c r="JS148" s="61"/>
      <c r="JT148" s="61"/>
      <c r="JU148" s="61"/>
      <c r="JV148" s="61"/>
      <c r="JW148" s="61"/>
      <c r="JX148" s="61"/>
      <c r="JY148" s="61"/>
      <c r="JZ148" s="61"/>
      <c r="KA148" s="61"/>
      <c r="KB148" s="61"/>
      <c r="KC148" s="61"/>
      <c r="KD148" s="61"/>
      <c r="KE148" s="61"/>
      <c r="KF148" s="61"/>
      <c r="KG148" s="61"/>
      <c r="KH148" s="61"/>
      <c r="KI148" s="61"/>
      <c r="KJ148" s="61"/>
      <c r="KK148" s="61"/>
      <c r="KL148" s="61"/>
      <c r="KM148" s="61"/>
      <c r="KN148" s="61"/>
      <c r="KO148" s="61"/>
      <c r="KP148" s="61"/>
      <c r="KQ148" s="61"/>
      <c r="KR148" s="61"/>
      <c r="KS148" s="61"/>
      <c r="KT148" s="61"/>
      <c r="KU148" s="61"/>
      <c r="KV148" s="61"/>
      <c r="KW148" s="61"/>
      <c r="KX148" s="61"/>
      <c r="KY148" s="61"/>
      <c r="KZ148" s="61"/>
      <c r="LA148" s="61"/>
      <c r="LB148" s="61"/>
      <c r="LC148" s="61"/>
      <c r="LD148" s="61"/>
      <c r="LE148" s="61"/>
      <c r="LF148" s="61"/>
      <c r="LG148" s="61"/>
      <c r="LH148" s="61"/>
      <c r="LI148" s="61"/>
      <c r="LJ148" s="61"/>
      <c r="LK148" s="61"/>
      <c r="LL148" s="61"/>
      <c r="LM148" s="61"/>
      <c r="LN148" s="61"/>
      <c r="LO148" s="61"/>
      <c r="LP148" s="61"/>
      <c r="LQ148" s="61"/>
      <c r="LR148" s="61"/>
      <c r="LS148" s="61"/>
      <c r="LT148" s="61"/>
      <c r="LU148" s="61"/>
      <c r="LV148" s="61"/>
      <c r="LW148" s="61"/>
      <c r="LX148" s="61"/>
      <c r="LY148" s="61"/>
      <c r="LZ148" s="61"/>
      <c r="MA148" s="61"/>
      <c r="MB148" s="61"/>
      <c r="MC148" s="61"/>
      <c r="MD148" s="61"/>
      <c r="ME148" s="61"/>
      <c r="MF148" s="61"/>
      <c r="MG148" s="61"/>
      <c r="MH148" s="61"/>
      <c r="MI148" s="61"/>
      <c r="MJ148" s="61"/>
      <c r="MK148" s="61"/>
      <c r="ML148" s="61"/>
      <c r="MM148" s="61"/>
      <c r="MN148" s="61"/>
      <c r="MO148" s="61"/>
      <c r="MP148" s="61"/>
      <c r="MQ148" s="61"/>
      <c r="MR148" s="61"/>
      <c r="MS148" s="61"/>
      <c r="MT148" s="61"/>
      <c r="MU148" s="61"/>
      <c r="MV148" s="61"/>
      <c r="MW148" s="61"/>
      <c r="MX148" s="61"/>
      <c r="MY148" s="61"/>
      <c r="MZ148" s="61"/>
      <c r="NA148" s="61"/>
      <c r="NB148" s="61"/>
      <c r="NC148" s="61"/>
      <c r="ND148" s="61"/>
      <c r="NE148" s="61"/>
      <c r="NF148" s="61"/>
      <c r="NG148" s="61"/>
      <c r="NH148" s="61"/>
      <c r="NI148" s="61"/>
      <c r="NJ148" s="61"/>
      <c r="NK148" s="61"/>
      <c r="NL148" s="61"/>
      <c r="NM148" s="61"/>
      <c r="NN148" s="61"/>
      <c r="NO148" s="61"/>
      <c r="NP148" s="61"/>
      <c r="NQ148" s="61"/>
      <c r="NR148" s="61"/>
      <c r="NS148" s="61"/>
      <c r="NT148" s="61"/>
      <c r="NU148" s="61"/>
      <c r="NV148" s="61"/>
      <c r="NW148" s="61"/>
      <c r="NX148" s="61"/>
      <c r="NY148" s="61"/>
      <c r="NZ148" s="61"/>
      <c r="OA148" s="61"/>
      <c r="OB148" s="61"/>
      <c r="OC148" s="61"/>
      <c r="OD148" s="61"/>
    </row>
    <row r="149" spans="1:406" ht="27.75" customHeight="1" x14ac:dyDescent="0.2">
      <c r="A149" s="37"/>
      <c r="B149" s="48"/>
      <c r="C149" s="49"/>
      <c r="D149" s="49"/>
      <c r="E149" s="49"/>
      <c r="F149" s="33"/>
      <c r="G149" s="50"/>
      <c r="H149" s="18"/>
      <c r="I149" s="104"/>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c r="JA149" s="18"/>
      <c r="JB149" s="18"/>
      <c r="JC149" s="18"/>
      <c r="JD149" s="18"/>
      <c r="JE149" s="18"/>
      <c r="JF149" s="18"/>
      <c r="JG149" s="18"/>
      <c r="JH149" s="18"/>
      <c r="JI149" s="18"/>
      <c r="JJ149" s="18"/>
      <c r="JK149" s="18"/>
      <c r="JL149" s="18"/>
      <c r="JM149" s="18"/>
      <c r="JN149" s="18"/>
      <c r="JO149" s="18"/>
      <c r="JP149" s="18"/>
      <c r="JQ149" s="18"/>
      <c r="JR149" s="18"/>
      <c r="JS149" s="18"/>
      <c r="JT149" s="18"/>
      <c r="JU149" s="18"/>
      <c r="JV149" s="18"/>
      <c r="JW149" s="18"/>
      <c r="JX149" s="18"/>
      <c r="JY149" s="18"/>
      <c r="JZ149" s="18"/>
      <c r="KA149" s="18"/>
      <c r="KB149" s="18"/>
      <c r="KC149" s="18"/>
      <c r="KD149" s="18"/>
      <c r="KE149" s="18"/>
      <c r="KF149" s="18"/>
      <c r="KG149" s="18"/>
      <c r="KH149" s="18"/>
      <c r="KI149" s="18"/>
      <c r="KJ149" s="18"/>
      <c r="KK149" s="18"/>
      <c r="KL149" s="18"/>
      <c r="KM149" s="18"/>
      <c r="KN149" s="18"/>
      <c r="KO149" s="18"/>
      <c r="KP149" s="18"/>
      <c r="KQ149" s="18"/>
      <c r="KR149" s="18"/>
      <c r="KS149" s="18"/>
      <c r="KT149" s="18"/>
      <c r="KU149" s="18"/>
      <c r="KV149" s="18"/>
      <c r="KW149" s="18"/>
      <c r="KX149" s="18"/>
      <c r="KY149" s="18"/>
      <c r="KZ149" s="18"/>
      <c r="LA149" s="18"/>
      <c r="LB149" s="18"/>
      <c r="LC149" s="18"/>
      <c r="LD149" s="18"/>
      <c r="LE149" s="18"/>
      <c r="LF149" s="18"/>
      <c r="LG149" s="18"/>
      <c r="LH149" s="18"/>
      <c r="LI149" s="18"/>
      <c r="LJ149" s="18"/>
      <c r="LK149" s="18"/>
      <c r="LL149" s="18"/>
      <c r="LM149" s="18"/>
      <c r="LN149" s="18"/>
      <c r="LO149" s="18"/>
      <c r="LP149" s="18"/>
      <c r="LQ149" s="18"/>
      <c r="LR149" s="18"/>
      <c r="LS149" s="18"/>
      <c r="LT149" s="18"/>
      <c r="LU149" s="18"/>
      <c r="LV149" s="18"/>
      <c r="LW149" s="18"/>
      <c r="LX149" s="18"/>
      <c r="LY149" s="18"/>
      <c r="LZ149" s="18"/>
      <c r="MA149" s="18"/>
      <c r="MB149" s="18"/>
      <c r="MC149" s="18"/>
      <c r="MD149" s="18"/>
      <c r="ME149" s="18"/>
      <c r="MF149" s="18"/>
      <c r="MG149" s="18"/>
      <c r="MH149" s="18"/>
      <c r="MI149" s="18"/>
      <c r="MJ149" s="18"/>
      <c r="MK149" s="18"/>
      <c r="ML149" s="18"/>
      <c r="MM149" s="18"/>
      <c r="MN149" s="18"/>
      <c r="MO149" s="18"/>
      <c r="MP149" s="18"/>
      <c r="MQ149" s="18"/>
      <c r="MR149" s="18"/>
      <c r="MS149" s="18"/>
      <c r="MT149" s="18"/>
      <c r="MU149" s="18"/>
      <c r="MV149" s="18"/>
      <c r="MW149" s="18"/>
      <c r="MX149" s="18"/>
      <c r="MY149" s="18"/>
      <c r="MZ149" s="18"/>
      <c r="NA149" s="18"/>
      <c r="NB149" s="18"/>
      <c r="NC149" s="18"/>
      <c r="ND149" s="18"/>
      <c r="NE149" s="18"/>
      <c r="NF149" s="18"/>
      <c r="NG149" s="18"/>
      <c r="NH149" s="18"/>
      <c r="NI149" s="18"/>
      <c r="NJ149" s="18"/>
      <c r="NK149" s="18"/>
      <c r="NL149" s="18"/>
      <c r="NM149" s="18"/>
      <c r="NN149" s="18"/>
      <c r="NO149" s="18"/>
      <c r="NP149" s="18"/>
      <c r="NQ149" s="18"/>
      <c r="NR149" s="18"/>
      <c r="NS149" s="18"/>
      <c r="NT149" s="18"/>
      <c r="NU149" s="18"/>
      <c r="NV149" s="18"/>
      <c r="NW149" s="18"/>
      <c r="NX149" s="18"/>
      <c r="NY149" s="18"/>
      <c r="NZ149" s="18"/>
      <c r="OA149" s="18"/>
      <c r="OB149" s="18"/>
      <c r="OC149" s="18"/>
      <c r="OD149" s="18"/>
    </row>
    <row r="150" spans="1:406" ht="27.75" customHeight="1" x14ac:dyDescent="0.2">
      <c r="A150" s="37"/>
      <c r="B150" s="48"/>
      <c r="C150" s="49"/>
      <c r="D150" s="49"/>
      <c r="E150" s="49"/>
      <c r="F150" s="33"/>
      <c r="G150" s="50"/>
      <c r="H150" s="18"/>
      <c r="I150" s="104"/>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c r="JN150" s="18"/>
      <c r="JO150" s="18"/>
      <c r="JP150" s="18"/>
      <c r="JQ150" s="18"/>
      <c r="JR150" s="18"/>
      <c r="JS150" s="18"/>
      <c r="JT150" s="18"/>
      <c r="JU150" s="18"/>
      <c r="JV150" s="18"/>
      <c r="JW150" s="18"/>
      <c r="JX150" s="18"/>
      <c r="JY150" s="18"/>
      <c r="JZ150" s="18"/>
      <c r="KA150" s="18"/>
      <c r="KB150" s="18"/>
      <c r="KC150" s="18"/>
      <c r="KD150" s="18"/>
      <c r="KE150" s="18"/>
      <c r="KF150" s="18"/>
      <c r="KG150" s="18"/>
      <c r="KH150" s="18"/>
      <c r="KI150" s="18"/>
      <c r="KJ150" s="18"/>
      <c r="KK150" s="18"/>
      <c r="KL150" s="18"/>
      <c r="KM150" s="18"/>
      <c r="KN150" s="18"/>
      <c r="KO150" s="18"/>
      <c r="KP150" s="18"/>
      <c r="KQ150" s="18"/>
      <c r="KR150" s="18"/>
      <c r="KS150" s="18"/>
      <c r="KT150" s="18"/>
      <c r="KU150" s="18"/>
      <c r="KV150" s="18"/>
      <c r="KW150" s="18"/>
      <c r="KX150" s="18"/>
      <c r="KY150" s="18"/>
      <c r="KZ150" s="18"/>
      <c r="LA150" s="18"/>
      <c r="LB150" s="18"/>
      <c r="LC150" s="18"/>
      <c r="LD150" s="18"/>
      <c r="LE150" s="18"/>
      <c r="LF150" s="18"/>
      <c r="LG150" s="18"/>
      <c r="LH150" s="18"/>
      <c r="LI150" s="18"/>
      <c r="LJ150" s="18"/>
      <c r="LK150" s="18"/>
      <c r="LL150" s="18"/>
      <c r="LM150" s="18"/>
      <c r="LN150" s="18"/>
      <c r="LO150" s="18"/>
      <c r="LP150" s="18"/>
      <c r="LQ150" s="18"/>
      <c r="LR150" s="18"/>
      <c r="LS150" s="18"/>
      <c r="LT150" s="18"/>
      <c r="LU150" s="18"/>
      <c r="LV150" s="18"/>
      <c r="LW150" s="18"/>
      <c r="LX150" s="18"/>
      <c r="LY150" s="18"/>
      <c r="LZ150" s="18"/>
      <c r="MA150" s="18"/>
      <c r="MB150" s="18"/>
      <c r="MC150" s="18"/>
      <c r="MD150" s="18"/>
      <c r="ME150" s="18"/>
      <c r="MF150" s="18"/>
      <c r="MG150" s="18"/>
      <c r="MH150" s="18"/>
      <c r="MI150" s="18"/>
      <c r="MJ150" s="18"/>
      <c r="MK150" s="18"/>
      <c r="ML150" s="18"/>
      <c r="MM150" s="18"/>
      <c r="MN150" s="18"/>
      <c r="MO150" s="18"/>
      <c r="MP150" s="18"/>
      <c r="MQ150" s="18"/>
      <c r="MR150" s="18"/>
      <c r="MS150" s="18"/>
      <c r="MT150" s="18"/>
      <c r="MU150" s="18"/>
      <c r="MV150" s="18"/>
      <c r="MW150" s="18"/>
      <c r="MX150" s="18"/>
      <c r="MY150" s="18"/>
      <c r="MZ150" s="18"/>
      <c r="NA150" s="18"/>
      <c r="NB150" s="18"/>
      <c r="NC150" s="18"/>
      <c r="ND150" s="18"/>
      <c r="NE150" s="18"/>
      <c r="NF150" s="18"/>
      <c r="NG150" s="18"/>
      <c r="NH150" s="18"/>
      <c r="NI150" s="18"/>
      <c r="NJ150" s="18"/>
      <c r="NK150" s="18"/>
      <c r="NL150" s="18"/>
      <c r="NM150" s="18"/>
      <c r="NN150" s="18"/>
      <c r="NO150" s="18"/>
      <c r="NP150" s="18"/>
      <c r="NQ150" s="18"/>
      <c r="NR150" s="18"/>
      <c r="NS150" s="18"/>
      <c r="NT150" s="18"/>
      <c r="NU150" s="18"/>
      <c r="NV150" s="18"/>
      <c r="NW150" s="18"/>
      <c r="NX150" s="18"/>
      <c r="NY150" s="18"/>
      <c r="NZ150" s="18"/>
      <c r="OA150" s="18"/>
      <c r="OB150" s="18"/>
      <c r="OC150" s="18"/>
      <c r="OD150" s="18"/>
    </row>
    <row r="151" spans="1:406" ht="27.75" customHeight="1" x14ac:dyDescent="0.2">
      <c r="A151" s="37"/>
      <c r="B151" s="48"/>
      <c r="C151" s="49"/>
      <c r="D151" s="49"/>
      <c r="E151" s="49"/>
      <c r="F151" s="33"/>
      <c r="G151" s="50"/>
      <c r="H151" s="18"/>
      <c r="I151" s="104"/>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c r="JN151" s="18"/>
      <c r="JO151" s="18"/>
      <c r="JP151" s="18"/>
      <c r="JQ151" s="18"/>
      <c r="JR151" s="18"/>
      <c r="JS151" s="18"/>
      <c r="JT151" s="18"/>
      <c r="JU151" s="18"/>
      <c r="JV151" s="18"/>
      <c r="JW151" s="18"/>
      <c r="JX151" s="18"/>
      <c r="JY151" s="18"/>
      <c r="JZ151" s="18"/>
      <c r="KA151" s="18"/>
      <c r="KB151" s="18"/>
      <c r="KC151" s="18"/>
      <c r="KD151" s="18"/>
      <c r="KE151" s="18"/>
      <c r="KF151" s="18"/>
      <c r="KG151" s="18"/>
      <c r="KH151" s="18"/>
      <c r="KI151" s="18"/>
      <c r="KJ151" s="18"/>
      <c r="KK151" s="18"/>
      <c r="KL151" s="18"/>
      <c r="KM151" s="18"/>
      <c r="KN151" s="18"/>
      <c r="KO151" s="18"/>
      <c r="KP151" s="18"/>
      <c r="KQ151" s="18"/>
      <c r="KR151" s="18"/>
      <c r="KS151" s="18"/>
      <c r="KT151" s="18"/>
      <c r="KU151" s="18"/>
      <c r="KV151" s="18"/>
      <c r="KW151" s="18"/>
      <c r="KX151" s="18"/>
      <c r="KY151" s="18"/>
      <c r="KZ151" s="18"/>
      <c r="LA151" s="18"/>
      <c r="LB151" s="18"/>
      <c r="LC151" s="18"/>
      <c r="LD151" s="18"/>
      <c r="LE151" s="18"/>
      <c r="LF151" s="18"/>
      <c r="LG151" s="18"/>
      <c r="LH151" s="18"/>
      <c r="LI151" s="18"/>
      <c r="LJ151" s="18"/>
      <c r="LK151" s="18"/>
      <c r="LL151" s="18"/>
      <c r="LM151" s="18"/>
      <c r="LN151" s="18"/>
      <c r="LO151" s="18"/>
      <c r="LP151" s="18"/>
      <c r="LQ151" s="18"/>
      <c r="LR151" s="18"/>
      <c r="LS151" s="18"/>
      <c r="LT151" s="18"/>
      <c r="LU151" s="18"/>
      <c r="LV151" s="18"/>
      <c r="LW151" s="18"/>
      <c r="LX151" s="18"/>
      <c r="LY151" s="18"/>
      <c r="LZ151" s="18"/>
      <c r="MA151" s="18"/>
      <c r="MB151" s="18"/>
      <c r="MC151" s="18"/>
      <c r="MD151" s="18"/>
      <c r="ME151" s="18"/>
      <c r="MF151" s="18"/>
      <c r="MG151" s="18"/>
      <c r="MH151" s="18"/>
      <c r="MI151" s="18"/>
      <c r="MJ151" s="18"/>
      <c r="MK151" s="18"/>
      <c r="ML151" s="18"/>
      <c r="MM151" s="18"/>
      <c r="MN151" s="18"/>
      <c r="MO151" s="18"/>
      <c r="MP151" s="18"/>
      <c r="MQ151" s="18"/>
      <c r="MR151" s="18"/>
      <c r="MS151" s="18"/>
      <c r="MT151" s="18"/>
      <c r="MU151" s="18"/>
      <c r="MV151" s="18"/>
      <c r="MW151" s="18"/>
      <c r="MX151" s="18"/>
      <c r="MY151" s="18"/>
      <c r="MZ151" s="18"/>
      <c r="NA151" s="18"/>
      <c r="NB151" s="18"/>
      <c r="NC151" s="18"/>
      <c r="ND151" s="18"/>
      <c r="NE151" s="18"/>
      <c r="NF151" s="18"/>
      <c r="NG151" s="18"/>
      <c r="NH151" s="18"/>
      <c r="NI151" s="18"/>
      <c r="NJ151" s="18"/>
      <c r="NK151" s="18"/>
      <c r="NL151" s="18"/>
      <c r="NM151" s="18"/>
      <c r="NN151" s="18"/>
      <c r="NO151" s="18"/>
      <c r="NP151" s="18"/>
      <c r="NQ151" s="18"/>
      <c r="NR151" s="18"/>
      <c r="NS151" s="18"/>
      <c r="NT151" s="18"/>
      <c r="NU151" s="18"/>
      <c r="NV151" s="18"/>
      <c r="NW151" s="18"/>
      <c r="NX151" s="18"/>
      <c r="NY151" s="18"/>
      <c r="NZ151" s="18"/>
      <c r="OA151" s="18"/>
      <c r="OB151" s="18"/>
      <c r="OC151" s="18"/>
      <c r="OD151" s="18"/>
    </row>
    <row r="152" spans="1:406" ht="27.75" customHeight="1" x14ac:dyDescent="0.2">
      <c r="A152" s="37"/>
      <c r="B152" s="48"/>
      <c r="C152" s="49"/>
      <c r="D152" s="49"/>
      <c r="E152" s="49"/>
      <c r="F152" s="33"/>
      <c r="G152" s="50"/>
      <c r="H152" s="18"/>
      <c r="I152" s="104"/>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c r="JA152" s="18"/>
      <c r="JB152" s="18"/>
      <c r="JC152" s="18"/>
      <c r="JD152" s="18"/>
      <c r="JE152" s="18"/>
      <c r="JF152" s="18"/>
      <c r="JG152" s="18"/>
      <c r="JH152" s="18"/>
      <c r="JI152" s="18"/>
      <c r="JJ152" s="18"/>
      <c r="JK152" s="18"/>
      <c r="JL152" s="18"/>
      <c r="JM152" s="18"/>
      <c r="JN152" s="18"/>
      <c r="JO152" s="18"/>
      <c r="JP152" s="18"/>
      <c r="JQ152" s="18"/>
      <c r="JR152" s="18"/>
      <c r="JS152" s="18"/>
      <c r="JT152" s="18"/>
      <c r="JU152" s="18"/>
      <c r="JV152" s="18"/>
      <c r="JW152" s="18"/>
      <c r="JX152" s="18"/>
      <c r="JY152" s="18"/>
      <c r="JZ152" s="18"/>
      <c r="KA152" s="18"/>
      <c r="KB152" s="18"/>
      <c r="KC152" s="18"/>
      <c r="KD152" s="18"/>
      <c r="KE152" s="18"/>
      <c r="KF152" s="18"/>
      <c r="KG152" s="18"/>
      <c r="KH152" s="18"/>
      <c r="KI152" s="18"/>
      <c r="KJ152" s="18"/>
      <c r="KK152" s="18"/>
      <c r="KL152" s="18"/>
      <c r="KM152" s="18"/>
      <c r="KN152" s="18"/>
      <c r="KO152" s="18"/>
      <c r="KP152" s="18"/>
      <c r="KQ152" s="18"/>
      <c r="KR152" s="18"/>
      <c r="KS152" s="18"/>
      <c r="KT152" s="18"/>
      <c r="KU152" s="18"/>
      <c r="KV152" s="18"/>
      <c r="KW152" s="18"/>
      <c r="KX152" s="18"/>
      <c r="KY152" s="18"/>
      <c r="KZ152" s="18"/>
      <c r="LA152" s="18"/>
      <c r="LB152" s="18"/>
      <c r="LC152" s="18"/>
      <c r="LD152" s="18"/>
      <c r="LE152" s="18"/>
      <c r="LF152" s="18"/>
      <c r="LG152" s="18"/>
      <c r="LH152" s="18"/>
      <c r="LI152" s="18"/>
      <c r="LJ152" s="18"/>
      <c r="LK152" s="18"/>
      <c r="LL152" s="18"/>
      <c r="LM152" s="18"/>
      <c r="LN152" s="18"/>
      <c r="LO152" s="18"/>
      <c r="LP152" s="18"/>
      <c r="LQ152" s="18"/>
      <c r="LR152" s="18"/>
      <c r="LS152" s="18"/>
      <c r="LT152" s="18"/>
      <c r="LU152" s="18"/>
      <c r="LV152" s="18"/>
      <c r="LW152" s="18"/>
      <c r="LX152" s="18"/>
      <c r="LY152" s="18"/>
      <c r="LZ152" s="18"/>
      <c r="MA152" s="18"/>
      <c r="MB152" s="18"/>
      <c r="MC152" s="18"/>
      <c r="MD152" s="18"/>
      <c r="ME152" s="18"/>
      <c r="MF152" s="18"/>
      <c r="MG152" s="18"/>
      <c r="MH152" s="18"/>
      <c r="MI152" s="18"/>
      <c r="MJ152" s="18"/>
      <c r="MK152" s="18"/>
      <c r="ML152" s="18"/>
      <c r="MM152" s="18"/>
      <c r="MN152" s="18"/>
      <c r="MO152" s="18"/>
      <c r="MP152" s="18"/>
      <c r="MQ152" s="18"/>
      <c r="MR152" s="18"/>
      <c r="MS152" s="18"/>
      <c r="MT152" s="18"/>
      <c r="MU152" s="18"/>
      <c r="MV152" s="18"/>
      <c r="MW152" s="18"/>
      <c r="MX152" s="18"/>
      <c r="MY152" s="18"/>
      <c r="MZ152" s="18"/>
      <c r="NA152" s="18"/>
      <c r="NB152" s="18"/>
      <c r="NC152" s="18"/>
      <c r="ND152" s="18"/>
      <c r="NE152" s="18"/>
      <c r="NF152" s="18"/>
      <c r="NG152" s="18"/>
      <c r="NH152" s="18"/>
      <c r="NI152" s="18"/>
      <c r="NJ152" s="18"/>
      <c r="NK152" s="18"/>
      <c r="NL152" s="18"/>
      <c r="NM152" s="18"/>
      <c r="NN152" s="18"/>
      <c r="NO152" s="18"/>
      <c r="NP152" s="18"/>
      <c r="NQ152" s="18"/>
      <c r="NR152" s="18"/>
      <c r="NS152" s="18"/>
      <c r="NT152" s="18"/>
      <c r="NU152" s="18"/>
      <c r="NV152" s="18"/>
      <c r="NW152" s="18"/>
      <c r="NX152" s="18"/>
      <c r="NY152" s="18"/>
      <c r="NZ152" s="18"/>
      <c r="OA152" s="18"/>
      <c r="OB152" s="18"/>
      <c r="OC152" s="18"/>
      <c r="OD152" s="18"/>
    </row>
    <row r="153" spans="1:406" ht="27.75" customHeight="1" x14ac:dyDescent="0.2">
      <c r="A153" s="37"/>
      <c r="B153" s="48"/>
      <c r="C153" s="49"/>
      <c r="D153" s="49"/>
      <c r="E153" s="49"/>
      <c r="F153" s="33"/>
      <c r="G153" s="50"/>
      <c r="H153" s="18"/>
      <c r="I153" s="104"/>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06" ht="27.75" customHeight="1" x14ac:dyDescent="0.2">
      <c r="A154" s="37"/>
      <c r="B154" s="48"/>
      <c r="C154" s="49"/>
      <c r="D154" s="49"/>
      <c r="E154" s="49"/>
      <c r="F154" s="33"/>
      <c r="G154" s="50"/>
      <c r="H154" s="18"/>
      <c r="I154" s="104"/>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06" ht="27.75" customHeight="1" x14ac:dyDescent="0.2">
      <c r="A155" s="37"/>
      <c r="B155" s="48"/>
      <c r="C155" s="49"/>
      <c r="D155" s="49"/>
      <c r="E155" s="49"/>
      <c r="F155" s="33"/>
      <c r="G155" s="50"/>
      <c r="H155" s="18"/>
      <c r="I155" s="104"/>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06" ht="27.75" customHeight="1" x14ac:dyDescent="0.2">
      <c r="A156" s="37"/>
      <c r="B156" s="48"/>
      <c r="C156" s="49"/>
      <c r="D156" s="49"/>
      <c r="E156" s="49"/>
      <c r="F156" s="33"/>
      <c r="G156" s="50"/>
      <c r="H156" s="18"/>
      <c r="I156" s="104"/>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06" ht="27.75" customHeight="1" x14ac:dyDescent="0.2">
      <c r="A157" s="37"/>
      <c r="B157" s="48"/>
      <c r="C157" s="49"/>
      <c r="D157" s="49"/>
      <c r="E157" s="49"/>
      <c r="F157" s="33"/>
      <c r="G157" s="50"/>
      <c r="H157" s="18"/>
      <c r="I157" s="104"/>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06" ht="27.75" customHeight="1" x14ac:dyDescent="0.2">
      <c r="A158" s="37"/>
      <c r="B158" s="48"/>
      <c r="C158" s="49"/>
      <c r="D158" s="49"/>
      <c r="E158" s="49"/>
      <c r="F158" s="33"/>
      <c r="G158" s="50"/>
      <c r="H158" s="18"/>
      <c r="I158" s="104"/>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06" ht="27.75" customHeight="1" x14ac:dyDescent="0.2">
      <c r="A159" s="37"/>
      <c r="B159" s="48"/>
      <c r="C159" s="49"/>
      <c r="D159" s="49"/>
      <c r="E159" s="49"/>
      <c r="F159" s="33"/>
      <c r="G159" s="50"/>
      <c r="H159" s="18"/>
      <c r="I159" s="104"/>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06" ht="27.75" customHeight="1" x14ac:dyDescent="0.2">
      <c r="A160" s="37"/>
      <c r="B160" s="48"/>
      <c r="C160" s="49"/>
      <c r="D160" s="49"/>
      <c r="E160" s="49"/>
      <c r="F160" s="33"/>
      <c r="G160" s="50"/>
      <c r="H160" s="18"/>
      <c r="I160" s="104"/>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4"/>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4"/>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4"/>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4"/>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4"/>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4"/>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4"/>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4"/>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4"/>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4"/>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4"/>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4"/>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4"/>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4"/>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4"/>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4"/>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4"/>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4"/>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4"/>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4"/>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4"/>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4"/>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4"/>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4"/>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4"/>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4"/>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4"/>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4"/>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4"/>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4"/>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4"/>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4"/>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4"/>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4"/>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4"/>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4"/>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4"/>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4"/>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4"/>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4"/>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4"/>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4"/>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4"/>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A205" s="37"/>
      <c r="B205" s="48"/>
      <c r="C205" s="49"/>
      <c r="D205" s="49"/>
      <c r="E205" s="49"/>
      <c r="F205" s="33"/>
      <c r="G205" s="50"/>
      <c r="H205" s="18"/>
      <c r="I205" s="104"/>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c r="IW205" s="18"/>
      <c r="IX205" s="18"/>
      <c r="IY205" s="18"/>
      <c r="IZ205" s="18"/>
      <c r="JA205" s="18"/>
      <c r="JB205" s="18"/>
      <c r="JC205" s="18"/>
      <c r="JD205" s="18"/>
      <c r="JE205" s="18"/>
      <c r="JF205" s="18"/>
      <c r="JG205" s="18"/>
      <c r="JH205" s="18"/>
      <c r="JI205" s="18"/>
      <c r="JJ205" s="18"/>
      <c r="JK205" s="18"/>
      <c r="JL205" s="18"/>
      <c r="JM205" s="18"/>
      <c r="JN205" s="18"/>
      <c r="JO205" s="18"/>
      <c r="JP205" s="18"/>
      <c r="JQ205" s="18"/>
      <c r="JR205" s="18"/>
      <c r="JS205" s="18"/>
      <c r="JT205" s="18"/>
      <c r="JU205" s="18"/>
      <c r="JV205" s="18"/>
      <c r="JW205" s="18"/>
      <c r="JX205" s="18"/>
      <c r="JY205" s="18"/>
      <c r="JZ205" s="18"/>
      <c r="KA205" s="18"/>
      <c r="KB205" s="18"/>
      <c r="KC205" s="18"/>
      <c r="KD205" s="18"/>
      <c r="KE205" s="18"/>
      <c r="KF205" s="18"/>
      <c r="KG205" s="18"/>
      <c r="KH205" s="18"/>
      <c r="KI205" s="18"/>
      <c r="KJ205" s="18"/>
      <c r="KK205" s="18"/>
      <c r="KL205" s="18"/>
      <c r="KM205" s="18"/>
      <c r="KN205" s="18"/>
      <c r="KO205" s="18"/>
      <c r="KP205" s="18"/>
      <c r="KQ205" s="18"/>
      <c r="KR205" s="18"/>
      <c r="KS205" s="18"/>
      <c r="KT205" s="18"/>
      <c r="KU205" s="18"/>
      <c r="KV205" s="18"/>
      <c r="KW205" s="18"/>
      <c r="KX205" s="18"/>
      <c r="KY205" s="18"/>
      <c r="KZ205" s="18"/>
      <c r="LA205" s="18"/>
      <c r="LB205" s="18"/>
      <c r="LC205" s="18"/>
      <c r="LD205" s="18"/>
      <c r="LE205" s="18"/>
      <c r="LF205" s="18"/>
      <c r="LG205" s="18"/>
      <c r="LH205" s="18"/>
      <c r="LI205" s="18"/>
      <c r="LJ205" s="18"/>
      <c r="LK205" s="18"/>
      <c r="LL205" s="18"/>
      <c r="LM205" s="18"/>
      <c r="LN205" s="18"/>
      <c r="LO205" s="18"/>
      <c r="LP205" s="18"/>
      <c r="LQ205" s="18"/>
      <c r="LR205" s="18"/>
      <c r="LS205" s="18"/>
      <c r="LT205" s="18"/>
      <c r="LU205" s="18"/>
      <c r="LV205" s="18"/>
      <c r="LW205" s="18"/>
      <c r="LX205" s="18"/>
      <c r="LY205" s="18"/>
      <c r="LZ205" s="18"/>
      <c r="MA205" s="18"/>
      <c r="MB205" s="18"/>
      <c r="MC205" s="18"/>
      <c r="MD205" s="18"/>
      <c r="ME205" s="18"/>
      <c r="MF205" s="18"/>
      <c r="MG205" s="18"/>
      <c r="MH205" s="18"/>
      <c r="MI205" s="18"/>
      <c r="MJ205" s="18"/>
      <c r="MK205" s="18"/>
      <c r="ML205" s="18"/>
      <c r="MM205" s="18"/>
      <c r="MN205" s="18"/>
      <c r="MO205" s="18"/>
      <c r="MP205" s="18"/>
      <c r="MQ205" s="18"/>
      <c r="MR205" s="18"/>
      <c r="MS205" s="18"/>
      <c r="MT205" s="18"/>
      <c r="MU205" s="18"/>
      <c r="MV205" s="18"/>
      <c r="MW205" s="18"/>
      <c r="MX205" s="18"/>
      <c r="MY205" s="18"/>
      <c r="MZ205" s="18"/>
      <c r="NA205" s="18"/>
      <c r="NB205" s="18"/>
      <c r="NC205" s="18"/>
      <c r="ND205" s="18"/>
      <c r="NE205" s="18"/>
      <c r="NF205" s="18"/>
      <c r="NG205" s="18"/>
      <c r="NH205" s="18"/>
      <c r="NI205" s="18"/>
      <c r="NJ205" s="18"/>
      <c r="NK205" s="18"/>
      <c r="NL205" s="18"/>
      <c r="NM205" s="18"/>
      <c r="NN205" s="18"/>
      <c r="NO205" s="18"/>
      <c r="NP205" s="18"/>
      <c r="NQ205" s="18"/>
      <c r="NR205" s="18"/>
      <c r="NS205" s="18"/>
      <c r="NT205" s="18"/>
      <c r="NU205" s="18"/>
      <c r="NV205" s="18"/>
      <c r="NW205" s="18"/>
      <c r="NX205" s="18"/>
      <c r="NY205" s="18"/>
      <c r="NZ205" s="18"/>
      <c r="OA205" s="18"/>
      <c r="OB205" s="18"/>
      <c r="OC205" s="18"/>
      <c r="OD205" s="18"/>
    </row>
    <row r="206" spans="1:394" ht="27.75" customHeight="1" x14ac:dyDescent="0.2">
      <c r="B206" s="51"/>
      <c r="D206" s="52"/>
      <c r="E206" s="52"/>
      <c r="F206" s="33"/>
      <c r="G206" s="11"/>
    </row>
    <row r="207" spans="1:394" ht="27.75" customHeight="1" x14ac:dyDescent="0.2">
      <c r="A207" s="53"/>
      <c r="B207" s="54"/>
    </row>
    <row r="208" spans="1:394" ht="27.75" customHeight="1" x14ac:dyDescent="0.2">
      <c r="A208" s="53"/>
      <c r="B208" s="54"/>
    </row>
    <row r="209" spans="2:2" ht="27.75" customHeight="1" x14ac:dyDescent="0.2">
      <c r="B209" s="54"/>
    </row>
    <row r="210" spans="2:2" ht="27.75" customHeight="1" x14ac:dyDescent="0.2">
      <c r="B210" s="54"/>
    </row>
  </sheetData>
  <sheetProtection algorithmName="SHA-512" hashValue="ufRhM/2OZu2PY7MmsuwVv1729gSWKMEgDKmbHZM31AC8aNCCDJas3QVU8wNfMBSE+PNzOfoAN7y9qaXi+K83Ew==" saltValue="vXXaodwxKH81FcjGInWqIA==" spinCount="100000" sheet="1" selectLockedCells="1"/>
  <autoFilter ref="D18:Z129" xr:uid="{00000000-0009-0000-0000-000000000000}"/>
  <mergeCells count="71">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 ref="B148:H148"/>
    <mergeCell ref="B141:H141"/>
    <mergeCell ref="C6:H6"/>
    <mergeCell ref="C7:H7"/>
    <mergeCell ref="C8:H8"/>
    <mergeCell ref="C10:H10"/>
    <mergeCell ref="B144:H144"/>
    <mergeCell ref="B143:H143"/>
    <mergeCell ref="B142:H142"/>
    <mergeCell ref="B140:H140"/>
    <mergeCell ref="B145:H145"/>
    <mergeCell ref="B134:H134"/>
    <mergeCell ref="B136:H136"/>
    <mergeCell ref="A132:H132"/>
    <mergeCell ref="B138:H138"/>
    <mergeCell ref="OU16:OV16"/>
    <mergeCell ref="OK17:OL17"/>
    <mergeCell ref="OQ17:OR17"/>
    <mergeCell ref="B146:H146"/>
    <mergeCell ref="B147:H147"/>
    <mergeCell ref="A15:H17"/>
    <mergeCell ref="J15:AC15"/>
    <mergeCell ref="K16:L16"/>
    <mergeCell ref="M16:N16"/>
    <mergeCell ref="O16:P16"/>
    <mergeCell ref="O17:P17"/>
    <mergeCell ref="Q17:R17"/>
    <mergeCell ref="S17:T17"/>
    <mergeCell ref="AA16:AA18"/>
    <mergeCell ref="AB16:AB18"/>
    <mergeCell ref="Q16:R16"/>
    <mergeCell ref="A1:H1"/>
    <mergeCell ref="C9:H9"/>
    <mergeCell ref="C5:H5"/>
    <mergeCell ref="C3:H3"/>
    <mergeCell ref="I14:OE14"/>
    <mergeCell ref="C11:H11"/>
    <mergeCell ref="C12:H12"/>
    <mergeCell ref="A14:H14"/>
    <mergeCell ref="K17:L17"/>
    <mergeCell ref="M17:N17"/>
    <mergeCell ref="K138:AC138"/>
    <mergeCell ref="OF132:OX132"/>
    <mergeCell ref="OG134:OX134"/>
    <mergeCell ref="OG136:OX136"/>
    <mergeCell ref="OG138:OX138"/>
    <mergeCell ref="J132:AC132"/>
    <mergeCell ref="K134:AC134"/>
    <mergeCell ref="K136:AC136"/>
    <mergeCell ref="AC16:AC18"/>
    <mergeCell ref="OF15:OG17"/>
    <mergeCell ref="OH15:OI17"/>
    <mergeCell ref="OU17:OV17"/>
    <mergeCell ref="OO17:OP17"/>
    <mergeCell ref="OM17:ON17"/>
  </mergeCells>
  <phoneticPr fontId="17" type="noConversion"/>
  <conditionalFormatting sqref="OF20:OI21 OF23:OI24 OG127:OG129 OI127:OI129">
    <cfRule type="cellIs" dxfId="2771" priority="30166" operator="lessThan">
      <formula>0</formula>
    </cfRule>
    <cfRule type="cellIs" dxfId="2770" priority="30167" operator="greaterThanOrEqual">
      <formula>0</formula>
    </cfRule>
  </conditionalFormatting>
  <conditionalFormatting sqref="OF20:OI21 OF23:OI24 OG127:OG129 OI127:OI129">
    <cfRule type="cellIs" dxfId="2769" priority="2004" operator="equal">
      <formula>0</formula>
    </cfRule>
  </conditionalFormatting>
  <conditionalFormatting sqref="AD18:OD18">
    <cfRule type="cellIs" dxfId="2768" priority="30169" operator="equal">
      <formula>$J$12</formula>
    </cfRule>
    <cfRule type="cellIs" dxfId="2767" priority="30170" operator="equal">
      <formula>$J$11</formula>
    </cfRule>
    <cfRule type="cellIs" dxfId="2766" priority="30171" operator="equal">
      <formula>$J$10</formula>
    </cfRule>
    <cfRule type="cellIs" dxfId="2765" priority="30172" operator="equal">
      <formula>$J$9</formula>
    </cfRule>
    <cfRule type="cellIs" dxfId="2764" priority="30173" operator="equal">
      <formula>$J$8</formula>
    </cfRule>
    <cfRule type="cellIs" dxfId="2763" priority="30174" operator="equal">
      <formula>$J$7</formula>
    </cfRule>
    <cfRule type="cellIs" dxfId="2762" priority="30175" operator="equal">
      <formula>$J$6</formula>
    </cfRule>
  </conditionalFormatting>
  <conditionalFormatting sqref="L20">
    <cfRule type="expression" dxfId="2761" priority="14036">
      <formula>ISBLANK(K20)</formula>
    </cfRule>
  </conditionalFormatting>
  <conditionalFormatting sqref="L21">
    <cfRule type="expression" dxfId="2760" priority="14035">
      <formula>ISBLANK(K21)</formula>
    </cfRule>
  </conditionalFormatting>
  <conditionalFormatting sqref="L23">
    <cfRule type="expression" dxfId="2759" priority="14034">
      <formula>ISBLANK(K23)</formula>
    </cfRule>
  </conditionalFormatting>
  <conditionalFormatting sqref="L24">
    <cfRule type="expression" dxfId="2758" priority="14033">
      <formula>ISBLANK(K24)</formula>
    </cfRule>
  </conditionalFormatting>
  <conditionalFormatting sqref="AD20:OD21">
    <cfRule type="cellIs" dxfId="2757" priority="30176" operator="lessThan">
      <formula>$AA20</formula>
    </cfRule>
    <cfRule type="cellIs" dxfId="2756" priority="30177" operator="greaterThan">
      <formula>$AC20</formula>
    </cfRule>
    <cfRule type="cellIs" dxfId="2755" priority="30178" operator="between">
      <formula>$AA20</formula>
      <formula>$AC20</formula>
    </cfRule>
  </conditionalFormatting>
  <conditionalFormatting sqref="Z20">
    <cfRule type="expression" dxfId="2754" priority="2333">
      <formula>Z20=0</formula>
    </cfRule>
    <cfRule type="cellIs" dxfId="2753" priority="2580" operator="equal">
      <formula>G20</formula>
    </cfRule>
    <cfRule type="cellIs" dxfId="2752" priority="14032" operator="greaterThan">
      <formula>G20</formula>
    </cfRule>
  </conditionalFormatting>
  <conditionalFormatting sqref="N20">
    <cfRule type="expression" dxfId="2751" priority="14028">
      <formula>ISBLANK(M20)</formula>
    </cfRule>
  </conditionalFormatting>
  <conditionalFormatting sqref="N21">
    <cfRule type="expression" dxfId="2750" priority="14027">
      <formula>ISBLANK(M21)</formula>
    </cfRule>
  </conditionalFormatting>
  <conditionalFormatting sqref="N23">
    <cfRule type="expression" dxfId="2749" priority="14026">
      <formula>ISBLANK(M23)</formula>
    </cfRule>
  </conditionalFormatting>
  <conditionalFormatting sqref="N24">
    <cfRule type="expression" dxfId="2748" priority="14025">
      <formula>ISBLANK(M24)</formula>
    </cfRule>
  </conditionalFormatting>
  <conditionalFormatting sqref="T20">
    <cfRule type="expression" dxfId="2747" priority="14024">
      <formula>ISBLANK(S20)</formula>
    </cfRule>
  </conditionalFormatting>
  <conditionalFormatting sqref="T21">
    <cfRule type="expression" dxfId="2746" priority="14023">
      <formula>ISBLANK(S21)</formula>
    </cfRule>
  </conditionalFormatting>
  <conditionalFormatting sqref="T23">
    <cfRule type="expression" dxfId="2745" priority="14022">
      <formula>ISBLANK(S23)</formula>
    </cfRule>
  </conditionalFormatting>
  <conditionalFormatting sqref="T24">
    <cfRule type="expression" dxfId="2744" priority="14021">
      <formula>ISBLANK(S24)</formula>
    </cfRule>
  </conditionalFormatting>
  <conditionalFormatting sqref="V20">
    <cfRule type="expression" dxfId="2743" priority="14020">
      <formula>ISBLANK(U20)</formula>
    </cfRule>
  </conditionalFormatting>
  <conditionalFormatting sqref="V21">
    <cfRule type="expression" dxfId="2742" priority="14019">
      <formula>ISBLANK(U21)</formula>
    </cfRule>
  </conditionalFormatting>
  <conditionalFormatting sqref="V23">
    <cfRule type="expression" dxfId="2741" priority="14018">
      <formula>ISBLANK(U23)</formula>
    </cfRule>
  </conditionalFormatting>
  <conditionalFormatting sqref="V24">
    <cfRule type="expression" dxfId="2740" priority="14017">
      <formula>ISBLANK(U24)</formula>
    </cfRule>
  </conditionalFormatting>
  <conditionalFormatting sqref="R20">
    <cfRule type="expression" dxfId="2739" priority="14016">
      <formula>ISBLANK(Q20)</formula>
    </cfRule>
  </conditionalFormatting>
  <conditionalFormatting sqref="R21">
    <cfRule type="expression" dxfId="2738" priority="14015">
      <formula>ISBLANK(Q21)</formula>
    </cfRule>
  </conditionalFormatting>
  <conditionalFormatting sqref="R23">
    <cfRule type="expression" dxfId="2737" priority="14014">
      <formula>ISBLANK(Q23)</formula>
    </cfRule>
  </conditionalFormatting>
  <conditionalFormatting sqref="R24">
    <cfRule type="expression" dxfId="2736" priority="14013">
      <formula>ISBLANK(Q24)</formula>
    </cfRule>
  </conditionalFormatting>
  <conditionalFormatting sqref="P20">
    <cfRule type="expression" dxfId="2735" priority="14012">
      <formula>ISBLANK(O20)</formula>
    </cfRule>
  </conditionalFormatting>
  <conditionalFormatting sqref="P21">
    <cfRule type="expression" dxfId="2734" priority="14011">
      <formula>ISBLANK(O21)</formula>
    </cfRule>
  </conditionalFormatting>
  <conditionalFormatting sqref="P23">
    <cfRule type="expression" dxfId="2733" priority="14010">
      <formula>ISBLANK(O23)</formula>
    </cfRule>
  </conditionalFormatting>
  <conditionalFormatting sqref="P24">
    <cfRule type="expression" dxfId="2732" priority="14009">
      <formula>ISBLANK(O24)</formula>
    </cfRule>
  </conditionalFormatting>
  <conditionalFormatting sqref="X20">
    <cfRule type="expression" dxfId="2731" priority="14008">
      <formula>ISBLANK(W20)</formula>
    </cfRule>
  </conditionalFormatting>
  <conditionalFormatting sqref="X21">
    <cfRule type="expression" dxfId="2730" priority="14007">
      <formula>ISBLANK(W21)</formula>
    </cfRule>
  </conditionalFormatting>
  <conditionalFormatting sqref="X23">
    <cfRule type="expression" dxfId="2729" priority="14006">
      <formula>ISBLANK(W23)</formula>
    </cfRule>
  </conditionalFormatting>
  <conditionalFormatting sqref="X24">
    <cfRule type="expression" dxfId="2728" priority="14005">
      <formula>ISBLANK(W24)</formula>
    </cfRule>
  </conditionalFormatting>
  <conditionalFormatting sqref="K17:L17">
    <cfRule type="expression" dxfId="2727" priority="14001">
      <formula>ISBLANK($J$6)</formula>
    </cfRule>
  </conditionalFormatting>
  <conditionalFormatting sqref="M17:N17">
    <cfRule type="expression" dxfId="2726" priority="14000">
      <formula>ISBLANK($J$7)</formula>
    </cfRule>
  </conditionalFormatting>
  <conditionalFormatting sqref="O17:P17">
    <cfRule type="expression" dxfId="2725" priority="13999">
      <formula>ISBLANK($J$8)</formula>
    </cfRule>
  </conditionalFormatting>
  <conditionalFormatting sqref="Q17:R17">
    <cfRule type="expression" dxfId="2724" priority="13998">
      <formula>ISBLANK($J$9)</formula>
    </cfRule>
  </conditionalFormatting>
  <conditionalFormatting sqref="S17:T17">
    <cfRule type="expression" dxfId="2723" priority="13997">
      <formula>ISBLANK($J$10)</formula>
    </cfRule>
  </conditionalFormatting>
  <conditionalFormatting sqref="U17:V17">
    <cfRule type="expression" dxfId="2722" priority="13996">
      <formula>ISBLANK($J$11)</formula>
    </cfRule>
  </conditionalFormatting>
  <conditionalFormatting sqref="W17:X17">
    <cfRule type="expression" dxfId="2721" priority="13995">
      <formula>ISBLANK($J$12)</formula>
    </cfRule>
  </conditionalFormatting>
  <conditionalFormatting sqref="OK17:OL17">
    <cfRule type="cellIs" dxfId="2720" priority="1748" operator="greaterThan">
      <formula>$C$9</formula>
    </cfRule>
    <cfRule type="cellIs" dxfId="2719" priority="13994" operator="greaterThan">
      <formula>$K$17</formula>
    </cfRule>
  </conditionalFormatting>
  <conditionalFormatting sqref="OO17:OP17">
    <cfRule type="cellIs" dxfId="2718" priority="1746" operator="greaterThan">
      <formula>$C$9</formula>
    </cfRule>
    <cfRule type="cellIs" dxfId="2717" priority="13992" operator="greaterThan">
      <formula>$O$17</formula>
    </cfRule>
  </conditionalFormatting>
  <conditionalFormatting sqref="OQ17:OR17">
    <cfRule type="cellIs" dxfId="2716" priority="1745" operator="greaterThan">
      <formula>$C$9</formula>
    </cfRule>
    <cfRule type="cellIs" dxfId="2715" priority="13991" operator="greaterThan">
      <formula>$Q$17</formula>
    </cfRule>
  </conditionalFormatting>
  <conditionalFormatting sqref="OS17:OT17">
    <cfRule type="cellIs" dxfId="2714" priority="1744" operator="greaterThan">
      <formula>$C$9</formula>
    </cfRule>
    <cfRule type="cellIs" dxfId="2713" priority="13990" operator="greaterThan">
      <formula>$S$17</formula>
    </cfRule>
  </conditionalFormatting>
  <conditionalFormatting sqref="OU17:OV17">
    <cfRule type="cellIs" dxfId="2712" priority="1743" operator="greaterThan">
      <formula>$C$9</formula>
    </cfRule>
    <cfRule type="cellIs" dxfId="2711" priority="13989" operator="greaterThan">
      <formula>$U$17</formula>
    </cfRule>
  </conditionalFormatting>
  <conditionalFormatting sqref="OW17:OX17">
    <cfRule type="cellIs" dxfId="2710" priority="1742" operator="greaterThan">
      <formula>$C$9</formula>
    </cfRule>
    <cfRule type="cellIs" dxfId="2709" priority="13988" operator="greaterThan">
      <formula>$W$17</formula>
    </cfRule>
  </conditionalFormatting>
  <conditionalFormatting sqref="OK20">
    <cfRule type="expression" dxfId="2708" priority="3820">
      <formula>ISBLANK(OK20)</formula>
    </cfRule>
    <cfRule type="cellIs" dxfId="2707" priority="13986" operator="notEqual">
      <formula>K20</formula>
    </cfRule>
  </conditionalFormatting>
  <conditionalFormatting sqref="OM20">
    <cfRule type="expression" dxfId="2706" priority="3819">
      <formula>ISBLANK(OM20)</formula>
    </cfRule>
    <cfRule type="cellIs" dxfId="2705" priority="13985" operator="notEqual">
      <formula>M20</formula>
    </cfRule>
  </conditionalFormatting>
  <conditionalFormatting sqref="OO20">
    <cfRule type="expression" dxfId="2704" priority="3818">
      <formula>ISBLANK(OO20)</formula>
    </cfRule>
    <cfRule type="cellIs" dxfId="2703" priority="13984" operator="notEqual">
      <formula>O20</formula>
    </cfRule>
  </conditionalFormatting>
  <conditionalFormatting sqref="OQ20">
    <cfRule type="expression" dxfId="2702" priority="3817">
      <formula>ISBLANK(OQ20)</formula>
    </cfRule>
    <cfRule type="cellIs" dxfId="2701" priority="13983" operator="notEqual">
      <formula>Q20</formula>
    </cfRule>
  </conditionalFormatting>
  <conditionalFormatting sqref="OS20">
    <cfRule type="expression" dxfId="2700" priority="3816">
      <formula>ISBLANK(OS20)</formula>
    </cfRule>
    <cfRule type="cellIs" dxfId="2699" priority="13982" operator="notEqual">
      <formula>S20</formula>
    </cfRule>
  </conditionalFormatting>
  <conditionalFormatting sqref="OU20">
    <cfRule type="expression" dxfId="2698" priority="3815">
      <formula>ISBLANK(OU20)</formula>
    </cfRule>
    <cfRule type="cellIs" dxfId="2697" priority="13981" operator="notEqual">
      <formula>U20</formula>
    </cfRule>
  </conditionalFormatting>
  <conditionalFormatting sqref="OW20">
    <cfRule type="expression" dxfId="2696" priority="3814">
      <formula>ISBLANK(OW20)</formula>
    </cfRule>
    <cfRule type="cellIs" dxfId="2695" priority="13980" operator="notEqual">
      <formula>W20</formula>
    </cfRule>
  </conditionalFormatting>
  <conditionalFormatting sqref="OF25:OI25">
    <cfRule type="cellIs" dxfId="2694" priority="13698" operator="greaterThanOrEqual">
      <formula>0</formula>
    </cfRule>
    <cfRule type="cellIs" dxfId="2693" priority="13699" operator="lessThan">
      <formula>0</formula>
    </cfRule>
  </conditionalFormatting>
  <conditionalFormatting sqref="OF25:OI25">
    <cfRule type="cellIs" dxfId="2692" priority="13697" operator="equal">
      <formula>0</formula>
    </cfRule>
  </conditionalFormatting>
  <conditionalFormatting sqref="F25">
    <cfRule type="cellIs" dxfId="2691" priority="13696" operator="greaterThan">
      <formula>0</formula>
    </cfRule>
  </conditionalFormatting>
  <conditionalFormatting sqref="L25">
    <cfRule type="expression" dxfId="2690" priority="13673">
      <formula>ISBLANK(K25)</formula>
    </cfRule>
  </conditionalFormatting>
  <conditionalFormatting sqref="N25">
    <cfRule type="expression" dxfId="2689" priority="13672">
      <formula>ISBLANK(M25)</formula>
    </cfRule>
  </conditionalFormatting>
  <conditionalFormatting sqref="T25">
    <cfRule type="expression" dxfId="2688" priority="13671">
      <formula>ISBLANK(S25)</formula>
    </cfRule>
  </conditionalFormatting>
  <conditionalFormatting sqref="V25">
    <cfRule type="expression" dxfId="2687" priority="13670">
      <formula>ISBLANK(U25)</formula>
    </cfRule>
  </conditionalFormatting>
  <conditionalFormatting sqref="R25">
    <cfRule type="expression" dxfId="2686" priority="13669">
      <formula>ISBLANK(Q25)</formula>
    </cfRule>
  </conditionalFormatting>
  <conditionalFormatting sqref="P25">
    <cfRule type="expression" dxfId="2685" priority="13668">
      <formula>ISBLANK(O25)</formula>
    </cfRule>
  </conditionalFormatting>
  <conditionalFormatting sqref="X25">
    <cfRule type="expression" dxfId="2684" priority="13667">
      <formula>ISBLANK(W25)</formula>
    </cfRule>
  </conditionalFormatting>
  <conditionalFormatting sqref="AD25:OD25">
    <cfRule type="cellIs" dxfId="2683" priority="13643" operator="lessThan">
      <formula>$AA25</formula>
    </cfRule>
    <cfRule type="cellIs" dxfId="2682" priority="13644" operator="greaterThan">
      <formula>$AC25</formula>
    </cfRule>
    <cfRule type="cellIs" dxfId="2681" priority="13645" operator="between">
      <formula>$AA25</formula>
      <formula>$AC25</formula>
    </cfRule>
  </conditionalFormatting>
  <conditionalFormatting sqref="AD24:OD24">
    <cfRule type="cellIs" dxfId="2680" priority="13653" operator="lessThan">
      <formula>$AA24</formula>
    </cfRule>
    <cfRule type="cellIs" dxfId="2679" priority="13654" operator="greaterThan">
      <formula>$AC24</formula>
    </cfRule>
    <cfRule type="cellIs" dxfId="2678" priority="13655" operator="between">
      <formula>$AA24</formula>
      <formula>$AC24</formula>
    </cfRule>
  </conditionalFormatting>
  <conditionalFormatting sqref="AD23:OD23">
    <cfRule type="cellIs" dxfId="2677" priority="13650" operator="lessThan">
      <formula>$AA23</formula>
    </cfRule>
    <cfRule type="cellIs" dxfId="2676" priority="13651" operator="greaterThan">
      <formula>$AC23</formula>
    </cfRule>
    <cfRule type="cellIs" dxfId="2675" priority="13652" operator="between">
      <formula>$AA23</formula>
      <formula>$AC23</formula>
    </cfRule>
  </conditionalFormatting>
  <conditionalFormatting sqref="OF26:OI26">
    <cfRule type="cellIs" dxfId="2674" priority="13638" operator="greaterThanOrEqual">
      <formula>0</formula>
    </cfRule>
    <cfRule type="cellIs" dxfId="2673" priority="13639" operator="lessThan">
      <formula>0</formula>
    </cfRule>
  </conditionalFormatting>
  <conditionalFormatting sqref="OF26:OI26">
    <cfRule type="cellIs" dxfId="2672" priority="13637" operator="equal">
      <formula>0</formula>
    </cfRule>
  </conditionalFormatting>
  <conditionalFormatting sqref="F26">
    <cfRule type="cellIs" dxfId="2671" priority="13636" operator="greaterThan">
      <formula>0</formula>
    </cfRule>
  </conditionalFormatting>
  <conditionalFormatting sqref="L26">
    <cfRule type="expression" dxfId="2670" priority="13613">
      <formula>ISBLANK(K26)</formula>
    </cfRule>
  </conditionalFormatting>
  <conditionalFormatting sqref="N26">
    <cfRule type="expression" dxfId="2669" priority="13612">
      <formula>ISBLANK(M26)</formula>
    </cfRule>
  </conditionalFormatting>
  <conditionalFormatting sqref="T26">
    <cfRule type="expression" dxfId="2668" priority="13611">
      <formula>ISBLANK(S26)</formula>
    </cfRule>
  </conditionalFormatting>
  <conditionalFormatting sqref="V26">
    <cfRule type="expression" dxfId="2667" priority="13610">
      <formula>ISBLANK(U26)</formula>
    </cfRule>
  </conditionalFormatting>
  <conditionalFormatting sqref="R26">
    <cfRule type="expression" dxfId="2666" priority="13609">
      <formula>ISBLANK(Q26)</formula>
    </cfRule>
  </conditionalFormatting>
  <conditionalFormatting sqref="P26">
    <cfRule type="expression" dxfId="2665" priority="13608">
      <formula>ISBLANK(O26)</formula>
    </cfRule>
  </conditionalFormatting>
  <conditionalFormatting sqref="X26">
    <cfRule type="expression" dxfId="2664" priority="13607">
      <formula>ISBLANK(W26)</formula>
    </cfRule>
  </conditionalFormatting>
  <conditionalFormatting sqref="AD26:OD26">
    <cfRule type="cellIs" dxfId="2663" priority="13596" operator="lessThan">
      <formula>$AA26</formula>
    </cfRule>
    <cfRule type="cellIs" dxfId="2662" priority="13597" operator="greaterThan">
      <formula>$AC26</formula>
    </cfRule>
    <cfRule type="cellIs" dxfId="2661" priority="13598" operator="between">
      <formula>$AA26</formula>
      <formula>$AC26</formula>
    </cfRule>
  </conditionalFormatting>
  <conditionalFormatting sqref="F27">
    <cfRule type="cellIs" dxfId="2660" priority="13589" operator="greaterThan">
      <formula>0</formula>
    </cfRule>
  </conditionalFormatting>
  <conditionalFormatting sqref="AD35:OD35">
    <cfRule type="cellIs" dxfId="2659" priority="12671" operator="lessThan">
      <formula>$AA35</formula>
    </cfRule>
    <cfRule type="cellIs" dxfId="2658" priority="12672" operator="greaterThan">
      <formula>$AC35</formula>
    </cfRule>
    <cfRule type="cellIs" dxfId="2657" priority="12673" operator="between">
      <formula>$AA35</formula>
      <formula>$AC35</formula>
    </cfRule>
  </conditionalFormatting>
  <conditionalFormatting sqref="P27">
    <cfRule type="expression" dxfId="2656" priority="13347">
      <formula>ISBLANK(O27)</formula>
    </cfRule>
  </conditionalFormatting>
  <conditionalFormatting sqref="X27">
    <cfRule type="expression" dxfId="2655" priority="13346">
      <formula>ISBLANK(W27)</formula>
    </cfRule>
  </conditionalFormatting>
  <conditionalFormatting sqref="AD27:OD27">
    <cfRule type="cellIs" dxfId="2654" priority="13335" operator="lessThan">
      <formula>$AA27</formula>
    </cfRule>
    <cfRule type="cellIs" dxfId="2653" priority="13336" operator="greaterThan">
      <formula>$AC27</formula>
    </cfRule>
    <cfRule type="cellIs" dxfId="2652" priority="13337" operator="between">
      <formula>$AA27</formula>
      <formula>$AC27</formula>
    </cfRule>
  </conditionalFormatting>
  <conditionalFormatting sqref="R31">
    <cfRule type="expression" dxfId="2651" priority="13064">
      <formula>ISBLANK(Q31)</formula>
    </cfRule>
  </conditionalFormatting>
  <conditionalFormatting sqref="P31">
    <cfRule type="expression" dxfId="2650" priority="13063">
      <formula>ISBLANK(O31)</formula>
    </cfRule>
  </conditionalFormatting>
  <conditionalFormatting sqref="X31">
    <cfRule type="expression" dxfId="2649" priority="13062">
      <formula>ISBLANK(W31)</formula>
    </cfRule>
  </conditionalFormatting>
  <conditionalFormatting sqref="T37">
    <cfRule type="expression" dxfId="2648" priority="12592">
      <formula>ISBLANK(S37)</formula>
    </cfRule>
  </conditionalFormatting>
  <conditionalFormatting sqref="V31">
    <cfRule type="expression" dxfId="2647" priority="13065">
      <formula>ISBLANK(U31)</formula>
    </cfRule>
  </conditionalFormatting>
  <conditionalFormatting sqref="OF27:OI27">
    <cfRule type="cellIs" dxfId="2646" priority="13354" operator="greaterThanOrEqual">
      <formula>0</formula>
    </cfRule>
    <cfRule type="cellIs" dxfId="2645" priority="13355" operator="lessThan">
      <formula>0</formula>
    </cfRule>
  </conditionalFormatting>
  <conditionalFormatting sqref="OF27:OI27">
    <cfRule type="cellIs" dxfId="2644" priority="13353" operator="equal">
      <formula>0</formula>
    </cfRule>
  </conditionalFormatting>
  <conditionalFormatting sqref="L27">
    <cfRule type="expression" dxfId="2643" priority="13352">
      <formula>ISBLANK(K27)</formula>
    </cfRule>
  </conditionalFormatting>
  <conditionalFormatting sqref="N27">
    <cfRule type="expression" dxfId="2642" priority="13351">
      <formula>ISBLANK(M27)</formula>
    </cfRule>
  </conditionalFormatting>
  <conditionalFormatting sqref="T27">
    <cfRule type="expression" dxfId="2641" priority="13350">
      <formula>ISBLANK(S27)</formula>
    </cfRule>
  </conditionalFormatting>
  <conditionalFormatting sqref="V27">
    <cfRule type="expression" dxfId="2640" priority="13349">
      <formula>ISBLANK(U27)</formula>
    </cfRule>
  </conditionalFormatting>
  <conditionalFormatting sqref="R27">
    <cfRule type="expression" dxfId="2639" priority="13348">
      <formula>ISBLANK(Q27)</formula>
    </cfRule>
  </conditionalFormatting>
  <conditionalFormatting sqref="AD33:OD33">
    <cfRule type="cellIs" dxfId="2638" priority="12767" operator="lessThan">
      <formula>$AA33</formula>
    </cfRule>
    <cfRule type="cellIs" dxfId="2637" priority="12768" operator="greaterThan">
      <formula>$AC33</formula>
    </cfRule>
    <cfRule type="cellIs" dxfId="2636" priority="12769" operator="between">
      <formula>$AA33</formula>
      <formula>$AC33</formula>
    </cfRule>
  </conditionalFormatting>
  <conditionalFormatting sqref="F28">
    <cfRule type="cellIs" dxfId="2635" priority="13286" operator="greaterThan">
      <formula>0</formula>
    </cfRule>
  </conditionalFormatting>
  <conditionalFormatting sqref="OF28:OI28">
    <cfRule type="cellIs" dxfId="2634" priority="13212" operator="greaterThanOrEqual">
      <formula>0</formula>
    </cfRule>
    <cfRule type="cellIs" dxfId="2633" priority="13213" operator="lessThan">
      <formula>0</formula>
    </cfRule>
  </conditionalFormatting>
  <conditionalFormatting sqref="OF28:OI28">
    <cfRule type="cellIs" dxfId="2632" priority="13211" operator="equal">
      <formula>0</formula>
    </cfRule>
  </conditionalFormatting>
  <conditionalFormatting sqref="L28">
    <cfRule type="expression" dxfId="2631" priority="13210">
      <formula>ISBLANK(K28)</formula>
    </cfRule>
  </conditionalFormatting>
  <conditionalFormatting sqref="N28">
    <cfRule type="expression" dxfId="2630" priority="13209">
      <formula>ISBLANK(M28)</formula>
    </cfRule>
  </conditionalFormatting>
  <conditionalFormatting sqref="T28">
    <cfRule type="expression" dxfId="2629" priority="13208">
      <formula>ISBLANK(S28)</formula>
    </cfRule>
  </conditionalFormatting>
  <conditionalFormatting sqref="V28">
    <cfRule type="expression" dxfId="2628" priority="13207">
      <formula>ISBLANK(U28)</formula>
    </cfRule>
  </conditionalFormatting>
  <conditionalFormatting sqref="R28">
    <cfRule type="expression" dxfId="2627" priority="13206">
      <formula>ISBLANK(Q28)</formula>
    </cfRule>
  </conditionalFormatting>
  <conditionalFormatting sqref="P28">
    <cfRule type="expression" dxfId="2626" priority="13205">
      <formula>ISBLANK(O28)</formula>
    </cfRule>
  </conditionalFormatting>
  <conditionalFormatting sqref="X28">
    <cfRule type="expression" dxfId="2625" priority="13204">
      <formula>ISBLANK(W28)</formula>
    </cfRule>
  </conditionalFormatting>
  <conditionalFormatting sqref="AD28:OD28">
    <cfRule type="cellIs" dxfId="2624" priority="13193" operator="lessThan">
      <formula>$AA28</formula>
    </cfRule>
    <cfRule type="cellIs" dxfId="2623" priority="13194" operator="greaterThan">
      <formula>$AC28</formula>
    </cfRule>
    <cfRule type="cellIs" dxfId="2622" priority="13195" operator="between">
      <formula>$AA28</formula>
      <formula>$AC28</formula>
    </cfRule>
  </conditionalFormatting>
  <conditionalFormatting sqref="L35">
    <cfRule type="expression" dxfId="2621" priority="12688">
      <formula>ISBLANK(K35)</formula>
    </cfRule>
  </conditionalFormatting>
  <conditionalFormatting sqref="D32 F32">
    <cfRule type="cellIs" dxfId="2620" priority="12860" operator="greaterThan">
      <formula>0</formula>
    </cfRule>
  </conditionalFormatting>
  <conditionalFormatting sqref="N35">
    <cfRule type="expression" dxfId="2619" priority="12687">
      <formula>ISBLANK(M35)</formula>
    </cfRule>
  </conditionalFormatting>
  <conditionalFormatting sqref="OF31:OI31">
    <cfRule type="cellIs" dxfId="2618" priority="13070" operator="greaterThanOrEqual">
      <formula>0</formula>
    </cfRule>
    <cfRule type="cellIs" dxfId="2617" priority="13071" operator="lessThan">
      <formula>0</formula>
    </cfRule>
  </conditionalFormatting>
  <conditionalFormatting sqref="OF31:OI31">
    <cfRule type="cellIs" dxfId="2616" priority="13069" operator="equal">
      <formula>0</formula>
    </cfRule>
  </conditionalFormatting>
  <conditionalFormatting sqref="L31">
    <cfRule type="expression" dxfId="2615" priority="13068">
      <formula>ISBLANK(K31)</formula>
    </cfRule>
  </conditionalFormatting>
  <conditionalFormatting sqref="N31">
    <cfRule type="expression" dxfId="2614" priority="13067">
      <formula>ISBLANK(M31)</formula>
    </cfRule>
  </conditionalFormatting>
  <conditionalFormatting sqref="T31">
    <cfRule type="expression" dxfId="2613" priority="13066">
      <formula>ISBLANK(S31)</formula>
    </cfRule>
  </conditionalFormatting>
  <conditionalFormatting sqref="AD31:OD31">
    <cfRule type="cellIs" dxfId="2612" priority="13051" operator="lessThan">
      <formula>$AA31</formula>
    </cfRule>
    <cfRule type="cellIs" dxfId="2611" priority="13052" operator="greaterThan">
      <formula>$AC31</formula>
    </cfRule>
    <cfRule type="cellIs" dxfId="2610" priority="13053" operator="between">
      <formula>$AA31</formula>
      <formula>$AC31</formula>
    </cfRule>
  </conditionalFormatting>
  <conditionalFormatting sqref="D31 F31">
    <cfRule type="cellIs" dxfId="2609" priority="13002" operator="greaterThan">
      <formula>0</formula>
    </cfRule>
  </conditionalFormatting>
  <conditionalFormatting sqref="T35">
    <cfRule type="expression" dxfId="2608" priority="12686">
      <formula>ISBLANK(S35)</formula>
    </cfRule>
  </conditionalFormatting>
  <conditionalFormatting sqref="N37">
    <cfRule type="expression" dxfId="2607" priority="12593">
      <formula>ISBLANK(M37)</formula>
    </cfRule>
  </conditionalFormatting>
  <conditionalFormatting sqref="L37">
    <cfRule type="expression" dxfId="2606" priority="12594">
      <formula>ISBLANK(K37)</formula>
    </cfRule>
  </conditionalFormatting>
  <conditionalFormatting sqref="AD32:OD32">
    <cfRule type="cellIs" dxfId="2605" priority="12909" operator="lessThan">
      <formula>$AA32</formula>
    </cfRule>
    <cfRule type="cellIs" dxfId="2604" priority="12910" operator="greaterThan">
      <formula>$AC32</formula>
    </cfRule>
    <cfRule type="cellIs" dxfId="2603" priority="12911" operator="between">
      <formula>$AA32</formula>
      <formula>$AC32</formula>
    </cfRule>
  </conditionalFormatting>
  <conditionalFormatting sqref="D33 F33">
    <cfRule type="cellIs" dxfId="2602" priority="12718" operator="greaterThan">
      <formula>0</formula>
    </cfRule>
  </conditionalFormatting>
  <conditionalFormatting sqref="L39">
    <cfRule type="expression" dxfId="2601" priority="12500">
      <formula>ISBLANK(K39)</formula>
    </cfRule>
  </conditionalFormatting>
  <conditionalFormatting sqref="OF35:OI35">
    <cfRule type="cellIs" dxfId="2600" priority="12713" operator="greaterThanOrEqual">
      <formula>0</formula>
    </cfRule>
    <cfRule type="cellIs" dxfId="2599" priority="12714" operator="lessThan">
      <formula>0</formula>
    </cfRule>
  </conditionalFormatting>
  <conditionalFormatting sqref="OF35:OI35">
    <cfRule type="cellIs" dxfId="2598" priority="12712" operator="equal">
      <formula>0</formula>
    </cfRule>
  </conditionalFormatting>
  <conditionalFormatting sqref="F35">
    <cfRule type="cellIs" dxfId="2597" priority="12711" operator="greaterThan">
      <formula>0</formula>
    </cfRule>
  </conditionalFormatting>
  <conditionalFormatting sqref="L36">
    <cfRule type="expression" dxfId="2596" priority="12641">
      <formula>ISBLANK(K36)</formula>
    </cfRule>
  </conditionalFormatting>
  <conditionalFormatting sqref="N36">
    <cfRule type="expression" dxfId="2595" priority="12640">
      <formula>ISBLANK(M36)</formula>
    </cfRule>
  </conditionalFormatting>
  <conditionalFormatting sqref="T36">
    <cfRule type="expression" dxfId="2594" priority="12639">
      <formula>ISBLANK(S36)</formula>
    </cfRule>
  </conditionalFormatting>
  <conditionalFormatting sqref="V35">
    <cfRule type="expression" dxfId="2593" priority="12685">
      <formula>ISBLANK(U35)</formula>
    </cfRule>
  </conditionalFormatting>
  <conditionalFormatting sqref="R35">
    <cfRule type="expression" dxfId="2592" priority="12684">
      <formula>ISBLANK(Q35)</formula>
    </cfRule>
  </conditionalFormatting>
  <conditionalFormatting sqref="P35">
    <cfRule type="expression" dxfId="2591" priority="12683">
      <formula>ISBLANK(O35)</formula>
    </cfRule>
  </conditionalFormatting>
  <conditionalFormatting sqref="X35">
    <cfRule type="expression" dxfId="2590" priority="12682">
      <formula>ISBLANK(W35)</formula>
    </cfRule>
  </conditionalFormatting>
  <conditionalFormatting sqref="AD36:OD36">
    <cfRule type="cellIs" dxfId="2589" priority="12624" operator="lessThan">
      <formula>$AA36</formula>
    </cfRule>
    <cfRule type="cellIs" dxfId="2588" priority="12625" operator="greaterThan">
      <formula>$AC36</formula>
    </cfRule>
    <cfRule type="cellIs" dxfId="2587" priority="12626" operator="between">
      <formula>$AA36</formula>
      <formula>$AC36</formula>
    </cfRule>
  </conditionalFormatting>
  <conditionalFormatting sqref="OF36:OI36">
    <cfRule type="cellIs" dxfId="2586" priority="12666" operator="greaterThanOrEqual">
      <formula>0</formula>
    </cfRule>
    <cfRule type="cellIs" dxfId="2585" priority="12667" operator="lessThan">
      <formula>0</formula>
    </cfRule>
  </conditionalFormatting>
  <conditionalFormatting sqref="OF36:OI36">
    <cfRule type="cellIs" dxfId="2584" priority="12665" operator="equal">
      <formula>0</formula>
    </cfRule>
  </conditionalFormatting>
  <conditionalFormatting sqref="F36">
    <cfRule type="cellIs" dxfId="2583" priority="12664" operator="greaterThan">
      <formula>0</formula>
    </cfRule>
  </conditionalFormatting>
  <conditionalFormatting sqref="V36">
    <cfRule type="expression" dxfId="2582" priority="12638">
      <formula>ISBLANK(U36)</formula>
    </cfRule>
  </conditionalFormatting>
  <conditionalFormatting sqref="R36">
    <cfRule type="expression" dxfId="2581" priority="12637">
      <formula>ISBLANK(Q36)</formula>
    </cfRule>
  </conditionalFormatting>
  <conditionalFormatting sqref="P36">
    <cfRule type="expression" dxfId="2580" priority="12636">
      <formula>ISBLANK(O36)</formula>
    </cfRule>
  </conditionalFormatting>
  <conditionalFormatting sqref="X36">
    <cfRule type="expression" dxfId="2579" priority="12635">
      <formula>ISBLANK(W36)</formula>
    </cfRule>
  </conditionalFormatting>
  <conditionalFormatting sqref="OF37:OI37">
    <cfRule type="cellIs" dxfId="2578" priority="12619" operator="greaterThanOrEqual">
      <formula>0</formula>
    </cfRule>
    <cfRule type="cellIs" dxfId="2577" priority="12620" operator="lessThan">
      <formula>0</formula>
    </cfRule>
  </conditionalFormatting>
  <conditionalFormatting sqref="OF37:OI37">
    <cfRule type="cellIs" dxfId="2576" priority="12618" operator="equal">
      <formula>0</formula>
    </cfRule>
  </conditionalFormatting>
  <conditionalFormatting sqref="F37">
    <cfRule type="cellIs" dxfId="2575" priority="12617" operator="greaterThan">
      <formula>0</formula>
    </cfRule>
  </conditionalFormatting>
  <conditionalFormatting sqref="V37">
    <cfRule type="expression" dxfId="2574" priority="12591">
      <formula>ISBLANK(U37)</formula>
    </cfRule>
  </conditionalFormatting>
  <conditionalFormatting sqref="R37">
    <cfRule type="expression" dxfId="2573" priority="12590">
      <formula>ISBLANK(Q37)</formula>
    </cfRule>
  </conditionalFormatting>
  <conditionalFormatting sqref="P37">
    <cfRule type="expression" dxfId="2572" priority="12589">
      <formula>ISBLANK(O37)</formula>
    </cfRule>
  </conditionalFormatting>
  <conditionalFormatting sqref="X37">
    <cfRule type="expression" dxfId="2571" priority="12588">
      <formula>ISBLANK(W37)</formula>
    </cfRule>
  </conditionalFormatting>
  <conditionalFormatting sqref="AD37:OD37">
    <cfRule type="cellIs" dxfId="2570" priority="12577" operator="lessThan">
      <formula>$AA37</formula>
    </cfRule>
    <cfRule type="cellIs" dxfId="2569" priority="12578" operator="greaterThan">
      <formula>$AC37</formula>
    </cfRule>
    <cfRule type="cellIs" dxfId="2568" priority="12579" operator="between">
      <formula>$AA37</formula>
      <formula>$AC37</formula>
    </cfRule>
  </conditionalFormatting>
  <conditionalFormatting sqref="OF38:OI38">
    <cfRule type="cellIs" dxfId="2567" priority="12572" operator="greaterThanOrEqual">
      <formula>0</formula>
    </cfRule>
    <cfRule type="cellIs" dxfId="2566" priority="12573" operator="lessThan">
      <formula>0</formula>
    </cfRule>
  </conditionalFormatting>
  <conditionalFormatting sqref="OF38:OI38">
    <cfRule type="cellIs" dxfId="2565" priority="12571" operator="equal">
      <formula>0</formula>
    </cfRule>
  </conditionalFormatting>
  <conditionalFormatting sqref="F38">
    <cfRule type="cellIs" dxfId="2564" priority="12570" operator="greaterThan">
      <formula>0</formula>
    </cfRule>
  </conditionalFormatting>
  <conditionalFormatting sqref="L38">
    <cfRule type="expression" dxfId="2563" priority="12547">
      <formula>ISBLANK(K38)</formula>
    </cfRule>
  </conditionalFormatting>
  <conditionalFormatting sqref="AD48:OD48">
    <cfRule type="cellIs" dxfId="2562" priority="12106" operator="lessThan">
      <formula>$AA48</formula>
    </cfRule>
    <cfRule type="cellIs" dxfId="2561" priority="12107" operator="greaterThan">
      <formula>$AC48</formula>
    </cfRule>
    <cfRule type="cellIs" dxfId="2560" priority="12108" operator="between">
      <formula>$AA48</formula>
      <formula>$AC48</formula>
    </cfRule>
  </conditionalFormatting>
  <conditionalFormatting sqref="N38">
    <cfRule type="expression" dxfId="2559" priority="12546">
      <formula>ISBLANK(M38)</formula>
    </cfRule>
  </conditionalFormatting>
  <conditionalFormatting sqref="T38">
    <cfRule type="expression" dxfId="2558" priority="12545">
      <formula>ISBLANK(S38)</formula>
    </cfRule>
  </conditionalFormatting>
  <conditionalFormatting sqref="V38">
    <cfRule type="expression" dxfId="2557" priority="12544">
      <formula>ISBLANK(U38)</formula>
    </cfRule>
  </conditionalFormatting>
  <conditionalFormatting sqref="R38">
    <cfRule type="expression" dxfId="2556" priority="12543">
      <formula>ISBLANK(Q38)</formula>
    </cfRule>
  </conditionalFormatting>
  <conditionalFormatting sqref="P38">
    <cfRule type="expression" dxfId="2555" priority="12542">
      <formula>ISBLANK(O38)</formula>
    </cfRule>
  </conditionalFormatting>
  <conditionalFormatting sqref="X38">
    <cfRule type="expression" dxfId="2554" priority="12541">
      <formula>ISBLANK(W38)</formula>
    </cfRule>
  </conditionalFormatting>
  <conditionalFormatting sqref="AD38:OD38">
    <cfRule type="cellIs" dxfId="2553" priority="12530" operator="lessThan">
      <formula>$AA38</formula>
    </cfRule>
    <cfRule type="cellIs" dxfId="2552" priority="12531" operator="greaterThan">
      <formula>$AC38</formula>
    </cfRule>
    <cfRule type="cellIs" dxfId="2551" priority="12532" operator="between">
      <formula>$AA38</formula>
      <formula>$AC38</formula>
    </cfRule>
  </conditionalFormatting>
  <conditionalFormatting sqref="OF39:OI39">
    <cfRule type="cellIs" dxfId="2550" priority="12525" operator="greaterThanOrEqual">
      <formula>0</formula>
    </cfRule>
    <cfRule type="cellIs" dxfId="2549" priority="12526" operator="lessThan">
      <formula>0</formula>
    </cfRule>
  </conditionalFormatting>
  <conditionalFormatting sqref="OF39:OI39">
    <cfRule type="cellIs" dxfId="2548" priority="12524" operator="equal">
      <formula>0</formula>
    </cfRule>
  </conditionalFormatting>
  <conditionalFormatting sqref="F39">
    <cfRule type="cellIs" dxfId="2547" priority="12523" operator="greaterThan">
      <formula>0</formula>
    </cfRule>
  </conditionalFormatting>
  <conditionalFormatting sqref="N39">
    <cfRule type="expression" dxfId="2546" priority="12499">
      <formula>ISBLANK(M39)</formula>
    </cfRule>
  </conditionalFormatting>
  <conditionalFormatting sqref="T39">
    <cfRule type="expression" dxfId="2545" priority="12498">
      <formula>ISBLANK(S39)</formula>
    </cfRule>
  </conditionalFormatting>
  <conditionalFormatting sqref="V39">
    <cfRule type="expression" dxfId="2544" priority="12497">
      <formula>ISBLANK(U39)</formula>
    </cfRule>
  </conditionalFormatting>
  <conditionalFormatting sqref="R39">
    <cfRule type="expression" dxfId="2543" priority="12496">
      <formula>ISBLANK(Q39)</formula>
    </cfRule>
  </conditionalFormatting>
  <conditionalFormatting sqref="P39">
    <cfRule type="expression" dxfId="2542" priority="12495">
      <formula>ISBLANK(O39)</formula>
    </cfRule>
  </conditionalFormatting>
  <conditionalFormatting sqref="X39">
    <cfRule type="expression" dxfId="2541" priority="12494">
      <formula>ISBLANK(W39)</formula>
    </cfRule>
  </conditionalFormatting>
  <conditionalFormatting sqref="AD39:OD39">
    <cfRule type="cellIs" dxfId="2540" priority="12483" operator="lessThan">
      <formula>$AA39</formula>
    </cfRule>
    <cfRule type="cellIs" dxfId="2539" priority="12484" operator="greaterThan">
      <formula>$AC39</formula>
    </cfRule>
    <cfRule type="cellIs" dxfId="2538" priority="12485" operator="between">
      <formula>$AA39</formula>
      <formula>$AC39</formula>
    </cfRule>
  </conditionalFormatting>
  <conditionalFormatting sqref="T48">
    <cfRule type="expression" dxfId="2537" priority="12121">
      <formula>ISBLANK(S48)</formula>
    </cfRule>
  </conditionalFormatting>
  <conditionalFormatting sqref="V48">
    <cfRule type="expression" dxfId="2536" priority="12120">
      <formula>ISBLANK(U48)</formula>
    </cfRule>
  </conditionalFormatting>
  <conditionalFormatting sqref="R48">
    <cfRule type="expression" dxfId="2535" priority="12119">
      <formula>ISBLANK(Q48)</formula>
    </cfRule>
  </conditionalFormatting>
  <conditionalFormatting sqref="P48">
    <cfRule type="expression" dxfId="2534" priority="12118">
      <formula>ISBLANK(O48)</formula>
    </cfRule>
  </conditionalFormatting>
  <conditionalFormatting sqref="X48">
    <cfRule type="expression" dxfId="2533" priority="12117">
      <formula>ISBLANK(W48)</formula>
    </cfRule>
  </conditionalFormatting>
  <conditionalFormatting sqref="T49">
    <cfRule type="expression" dxfId="2532" priority="12074">
      <formula>ISBLANK(S49)</formula>
    </cfRule>
  </conditionalFormatting>
  <conditionalFormatting sqref="V49">
    <cfRule type="expression" dxfId="2531" priority="12073">
      <formula>ISBLANK(U49)</formula>
    </cfRule>
  </conditionalFormatting>
  <conditionalFormatting sqref="R49">
    <cfRule type="expression" dxfId="2530" priority="12072">
      <formula>ISBLANK(Q49)</formula>
    </cfRule>
  </conditionalFormatting>
  <conditionalFormatting sqref="P49">
    <cfRule type="expression" dxfId="2529" priority="12071">
      <formula>ISBLANK(O49)</formula>
    </cfRule>
  </conditionalFormatting>
  <conditionalFormatting sqref="X49">
    <cfRule type="expression" dxfId="2528" priority="12070">
      <formula>ISBLANK(W49)</formula>
    </cfRule>
  </conditionalFormatting>
  <conditionalFormatting sqref="N47">
    <cfRule type="expression" dxfId="2527" priority="12169">
      <formula>ISBLANK(M47)</formula>
    </cfRule>
  </conditionalFormatting>
  <conditionalFormatting sqref="T47">
    <cfRule type="expression" dxfId="2526" priority="12168">
      <formula>ISBLANK(S47)</formula>
    </cfRule>
  </conditionalFormatting>
  <conditionalFormatting sqref="V47">
    <cfRule type="expression" dxfId="2525" priority="12167">
      <formula>ISBLANK(U47)</formula>
    </cfRule>
  </conditionalFormatting>
  <conditionalFormatting sqref="R47">
    <cfRule type="expression" dxfId="2524" priority="12166">
      <formula>ISBLANK(Q47)</formula>
    </cfRule>
  </conditionalFormatting>
  <conditionalFormatting sqref="P47">
    <cfRule type="expression" dxfId="2523" priority="12165">
      <formula>ISBLANK(O47)</formula>
    </cfRule>
  </conditionalFormatting>
  <conditionalFormatting sqref="X47">
    <cfRule type="expression" dxfId="2522" priority="12164">
      <formula>ISBLANK(W47)</formula>
    </cfRule>
  </conditionalFormatting>
  <conditionalFormatting sqref="N48">
    <cfRule type="expression" dxfId="2521" priority="12122">
      <formula>ISBLANK(M48)</formula>
    </cfRule>
  </conditionalFormatting>
  <conditionalFormatting sqref="V51">
    <cfRule type="expression" dxfId="2520" priority="11979">
      <formula>ISBLANK(U51)</formula>
    </cfRule>
  </conditionalFormatting>
  <conditionalFormatting sqref="R51">
    <cfRule type="expression" dxfId="2519" priority="11978">
      <formula>ISBLANK(Q51)</formula>
    </cfRule>
  </conditionalFormatting>
  <conditionalFormatting sqref="P51">
    <cfRule type="expression" dxfId="2518" priority="11977">
      <formula>ISBLANK(O51)</formula>
    </cfRule>
  </conditionalFormatting>
  <conditionalFormatting sqref="X51">
    <cfRule type="expression" dxfId="2517" priority="11976">
      <formula>ISBLANK(W51)</formula>
    </cfRule>
  </conditionalFormatting>
  <conditionalFormatting sqref="N49">
    <cfRule type="expression" dxfId="2516" priority="12075">
      <formula>ISBLANK(M49)</formula>
    </cfRule>
  </conditionalFormatting>
  <conditionalFormatting sqref="V52">
    <cfRule type="expression" dxfId="2515" priority="11932">
      <formula>ISBLANK(U52)</formula>
    </cfRule>
  </conditionalFormatting>
  <conditionalFormatting sqref="R52">
    <cfRule type="expression" dxfId="2514" priority="11931">
      <formula>ISBLANK(Q52)</formula>
    </cfRule>
  </conditionalFormatting>
  <conditionalFormatting sqref="P52">
    <cfRule type="expression" dxfId="2513" priority="11930">
      <formula>ISBLANK(O52)</formula>
    </cfRule>
  </conditionalFormatting>
  <conditionalFormatting sqref="X52">
    <cfRule type="expression" dxfId="2512" priority="11929">
      <formula>ISBLANK(W52)</formula>
    </cfRule>
  </conditionalFormatting>
  <conditionalFormatting sqref="OF47:OI47">
    <cfRule type="cellIs" dxfId="2511" priority="12195" operator="greaterThanOrEqual">
      <formula>0</formula>
    </cfRule>
    <cfRule type="cellIs" dxfId="2510" priority="12196" operator="lessThan">
      <formula>0</formula>
    </cfRule>
  </conditionalFormatting>
  <conditionalFormatting sqref="OF47:OI47">
    <cfRule type="cellIs" dxfId="2509" priority="12194" operator="equal">
      <formula>0</formula>
    </cfRule>
  </conditionalFormatting>
  <conditionalFormatting sqref="F47">
    <cfRule type="cellIs" dxfId="2508" priority="12193" operator="greaterThan">
      <formula>0</formula>
    </cfRule>
  </conditionalFormatting>
  <conditionalFormatting sqref="L47">
    <cfRule type="expression" dxfId="2507" priority="12170">
      <formula>ISBLANK(K47)</formula>
    </cfRule>
  </conditionalFormatting>
  <conditionalFormatting sqref="T50">
    <cfRule type="expression" dxfId="2506" priority="12027">
      <formula>ISBLANK(S50)</formula>
    </cfRule>
  </conditionalFormatting>
  <conditionalFormatting sqref="V50">
    <cfRule type="expression" dxfId="2505" priority="12026">
      <formula>ISBLANK(U50)</formula>
    </cfRule>
  </conditionalFormatting>
  <conditionalFormatting sqref="R50">
    <cfRule type="expression" dxfId="2504" priority="12025">
      <formula>ISBLANK(Q50)</formula>
    </cfRule>
  </conditionalFormatting>
  <conditionalFormatting sqref="P50">
    <cfRule type="expression" dxfId="2503" priority="12024">
      <formula>ISBLANK(O50)</formula>
    </cfRule>
  </conditionalFormatting>
  <conditionalFormatting sqref="X50">
    <cfRule type="expression" dxfId="2502" priority="12023">
      <formula>ISBLANK(W50)</formula>
    </cfRule>
  </conditionalFormatting>
  <conditionalFormatting sqref="AD47:OD47">
    <cfRule type="cellIs" dxfId="2501" priority="12153" operator="lessThan">
      <formula>$AA47</formula>
    </cfRule>
    <cfRule type="cellIs" dxfId="2500" priority="12154" operator="greaterThan">
      <formula>$AC47</formula>
    </cfRule>
    <cfRule type="cellIs" dxfId="2499" priority="12155" operator="between">
      <formula>$AA47</formula>
      <formula>$AC47</formula>
    </cfRule>
  </conditionalFormatting>
  <conditionalFormatting sqref="OF48:OI48">
    <cfRule type="cellIs" dxfId="2498" priority="12148" operator="greaterThanOrEqual">
      <formula>0</formula>
    </cfRule>
    <cfRule type="cellIs" dxfId="2497" priority="12149" operator="lessThan">
      <formula>0</formula>
    </cfRule>
  </conditionalFormatting>
  <conditionalFormatting sqref="OF48:OI48">
    <cfRule type="cellIs" dxfId="2496" priority="12147" operator="equal">
      <formula>0</formula>
    </cfRule>
  </conditionalFormatting>
  <conditionalFormatting sqref="F48">
    <cfRule type="cellIs" dxfId="2495" priority="12146" operator="greaterThan">
      <formula>0</formula>
    </cfRule>
  </conditionalFormatting>
  <conditionalFormatting sqref="L48">
    <cfRule type="expression" dxfId="2494" priority="12123">
      <formula>ISBLANK(K48)</formula>
    </cfRule>
  </conditionalFormatting>
  <conditionalFormatting sqref="T51">
    <cfRule type="expression" dxfId="2493" priority="11980">
      <formula>ISBLANK(S51)</formula>
    </cfRule>
  </conditionalFormatting>
  <conditionalFormatting sqref="OF49:OI49">
    <cfRule type="cellIs" dxfId="2492" priority="12101" operator="greaterThanOrEqual">
      <formula>0</formula>
    </cfRule>
    <cfRule type="cellIs" dxfId="2491" priority="12102" operator="lessThan">
      <formula>0</formula>
    </cfRule>
  </conditionalFormatting>
  <conditionalFormatting sqref="OF49:OI49">
    <cfRule type="cellIs" dxfId="2490" priority="12100" operator="equal">
      <formula>0</formula>
    </cfRule>
  </conditionalFormatting>
  <conditionalFormatting sqref="F49">
    <cfRule type="cellIs" dxfId="2489" priority="12099" operator="greaterThan">
      <formula>0</formula>
    </cfRule>
  </conditionalFormatting>
  <conditionalFormatting sqref="L49">
    <cfRule type="expression" dxfId="2488" priority="12076">
      <formula>ISBLANK(K49)</formula>
    </cfRule>
  </conditionalFormatting>
  <conditionalFormatting sqref="T52">
    <cfRule type="expression" dxfId="2487" priority="11933">
      <formula>ISBLANK(S52)</formula>
    </cfRule>
  </conditionalFormatting>
  <conditionalFormatting sqref="AD49:OD49">
    <cfRule type="cellIs" dxfId="2486" priority="12059" operator="lessThan">
      <formula>$AA49</formula>
    </cfRule>
    <cfRule type="cellIs" dxfId="2485" priority="12060" operator="greaterThan">
      <formula>$AC49</formula>
    </cfRule>
    <cfRule type="cellIs" dxfId="2484" priority="12061" operator="between">
      <formula>$AA49</formula>
      <formula>$AC49</formula>
    </cfRule>
  </conditionalFormatting>
  <conditionalFormatting sqref="OF50:OI50">
    <cfRule type="cellIs" dxfId="2483" priority="12054" operator="greaterThanOrEqual">
      <formula>0</formula>
    </cfRule>
    <cfRule type="cellIs" dxfId="2482" priority="12055" operator="lessThan">
      <formula>0</formula>
    </cfRule>
  </conditionalFormatting>
  <conditionalFormatting sqref="OF50:OI50">
    <cfRule type="cellIs" dxfId="2481" priority="12053" operator="equal">
      <formula>0</formula>
    </cfRule>
  </conditionalFormatting>
  <conditionalFormatting sqref="F50">
    <cfRule type="cellIs" dxfId="2480" priority="12052" operator="greaterThan">
      <formula>0</formula>
    </cfRule>
  </conditionalFormatting>
  <conditionalFormatting sqref="L50">
    <cfRule type="expression" dxfId="2479" priority="12029">
      <formula>ISBLANK(K50)</formula>
    </cfRule>
  </conditionalFormatting>
  <conditionalFormatting sqref="N50">
    <cfRule type="expression" dxfId="2478" priority="12028">
      <formula>ISBLANK(M50)</formula>
    </cfRule>
  </conditionalFormatting>
  <conditionalFormatting sqref="AD50:OD50">
    <cfRule type="cellIs" dxfId="2477" priority="12012" operator="lessThan">
      <formula>$AA50</formula>
    </cfRule>
    <cfRule type="cellIs" dxfId="2476" priority="12013" operator="greaterThan">
      <formula>$AC50</formula>
    </cfRule>
    <cfRule type="cellIs" dxfId="2475" priority="12014" operator="between">
      <formula>$AA50</formula>
      <formula>$AC50</formula>
    </cfRule>
  </conditionalFormatting>
  <conditionalFormatting sqref="OF51:OI51">
    <cfRule type="cellIs" dxfId="2474" priority="12007" operator="greaterThanOrEqual">
      <formula>0</formula>
    </cfRule>
    <cfRule type="cellIs" dxfId="2473" priority="12008" operator="lessThan">
      <formula>0</formula>
    </cfRule>
  </conditionalFormatting>
  <conditionalFormatting sqref="OF51:OI51">
    <cfRule type="cellIs" dxfId="2472" priority="12006" operator="equal">
      <formula>0</formula>
    </cfRule>
  </conditionalFormatting>
  <conditionalFormatting sqref="F51">
    <cfRule type="cellIs" dxfId="2471" priority="12005" operator="greaterThan">
      <formula>0</formula>
    </cfRule>
  </conditionalFormatting>
  <conditionalFormatting sqref="L51">
    <cfRule type="expression" dxfId="2470" priority="11982">
      <formula>ISBLANK(K51)</formula>
    </cfRule>
  </conditionalFormatting>
  <conditionalFormatting sqref="N51">
    <cfRule type="expression" dxfId="2469" priority="11981">
      <formula>ISBLANK(M51)</formula>
    </cfRule>
  </conditionalFormatting>
  <conditionalFormatting sqref="AD51:OD51">
    <cfRule type="cellIs" dxfId="2468" priority="11965" operator="lessThan">
      <formula>$AA51</formula>
    </cfRule>
    <cfRule type="cellIs" dxfId="2467" priority="11966" operator="greaterThan">
      <formula>$AC51</formula>
    </cfRule>
    <cfRule type="cellIs" dxfId="2466" priority="11967" operator="between">
      <formula>$AA51</formula>
      <formula>$AC51</formula>
    </cfRule>
  </conditionalFormatting>
  <conditionalFormatting sqref="OF52:OI52">
    <cfRule type="cellIs" dxfId="2465" priority="11960" operator="greaterThanOrEqual">
      <formula>0</formula>
    </cfRule>
    <cfRule type="cellIs" dxfId="2464" priority="11961" operator="lessThan">
      <formula>0</formula>
    </cfRule>
  </conditionalFormatting>
  <conditionalFormatting sqref="OF52:OI52">
    <cfRule type="cellIs" dxfId="2463" priority="11959" operator="equal">
      <formula>0</formula>
    </cfRule>
  </conditionalFormatting>
  <conditionalFormatting sqref="F52">
    <cfRule type="cellIs" dxfId="2462" priority="11958" operator="greaterThan">
      <formula>0</formula>
    </cfRule>
  </conditionalFormatting>
  <conditionalFormatting sqref="L52">
    <cfRule type="expression" dxfId="2461" priority="11935">
      <formula>ISBLANK(K52)</formula>
    </cfRule>
  </conditionalFormatting>
  <conditionalFormatting sqref="N52">
    <cfRule type="expression" dxfId="2460" priority="11934">
      <formula>ISBLANK(M52)</formula>
    </cfRule>
  </conditionalFormatting>
  <conditionalFormatting sqref="AD52:OD52">
    <cfRule type="cellIs" dxfId="2459" priority="11918" operator="lessThan">
      <formula>$AA52</formula>
    </cfRule>
    <cfRule type="cellIs" dxfId="2458" priority="11919" operator="greaterThan">
      <formula>$AC52</formula>
    </cfRule>
    <cfRule type="cellIs" dxfId="2457" priority="11920" operator="between">
      <formula>$AA52</formula>
      <formula>$AC52</formula>
    </cfRule>
  </conditionalFormatting>
  <conditionalFormatting sqref="L42">
    <cfRule type="expression" dxfId="2456" priority="11012">
      <formula>ISBLANK(K42)</formula>
    </cfRule>
  </conditionalFormatting>
  <conditionalFormatting sqref="R43">
    <cfRule type="expression" dxfId="2455" priority="10866">
      <formula>ISBLANK(Q43)</formula>
    </cfRule>
  </conditionalFormatting>
  <conditionalFormatting sqref="P43">
    <cfRule type="expression" dxfId="2454" priority="10865">
      <formula>ISBLANK(O43)</formula>
    </cfRule>
  </conditionalFormatting>
  <conditionalFormatting sqref="X43">
    <cfRule type="expression" dxfId="2453" priority="10864">
      <formula>ISBLANK(W43)</formula>
    </cfRule>
  </conditionalFormatting>
  <conditionalFormatting sqref="N44">
    <cfRule type="expression" dxfId="2452" priority="10727">
      <formula>ISBLANK(M44)</formula>
    </cfRule>
  </conditionalFormatting>
  <conditionalFormatting sqref="L44">
    <cfRule type="expression" dxfId="2451" priority="10728">
      <formula>ISBLANK(K44)</formula>
    </cfRule>
  </conditionalFormatting>
  <conditionalFormatting sqref="N43">
    <cfRule type="expression" dxfId="2450" priority="10869">
      <formula>ISBLANK(M43)</formula>
    </cfRule>
  </conditionalFormatting>
  <conditionalFormatting sqref="L43">
    <cfRule type="expression" dxfId="2449" priority="10870">
      <formula>ISBLANK(K43)</formula>
    </cfRule>
  </conditionalFormatting>
  <conditionalFormatting sqref="P44">
    <cfRule type="expression" dxfId="2448" priority="10723">
      <formula>ISBLANK(O44)</formula>
    </cfRule>
  </conditionalFormatting>
  <conditionalFormatting sqref="X44">
    <cfRule type="expression" dxfId="2447" priority="10722">
      <formula>ISBLANK(W44)</formula>
    </cfRule>
  </conditionalFormatting>
  <conditionalFormatting sqref="N42">
    <cfRule type="expression" dxfId="2446" priority="11011">
      <formula>ISBLANK(M42)</formula>
    </cfRule>
  </conditionalFormatting>
  <conditionalFormatting sqref="P45">
    <cfRule type="expression" dxfId="2445" priority="10581">
      <formula>ISBLANK(O45)</formula>
    </cfRule>
  </conditionalFormatting>
  <conditionalFormatting sqref="X45">
    <cfRule type="expression" dxfId="2444" priority="10580">
      <formula>ISBLANK(W45)</formula>
    </cfRule>
  </conditionalFormatting>
  <conditionalFormatting sqref="T42">
    <cfRule type="expression" dxfId="2443" priority="11010">
      <formula>ISBLANK(S42)</formula>
    </cfRule>
  </conditionalFormatting>
  <conditionalFormatting sqref="N45">
    <cfRule type="expression" dxfId="2442" priority="10585">
      <formula>ISBLANK(M45)</formula>
    </cfRule>
  </conditionalFormatting>
  <conditionalFormatting sqref="L45">
    <cfRule type="expression" dxfId="2441" priority="10586">
      <formula>ISBLANK(K45)</formula>
    </cfRule>
  </conditionalFormatting>
  <conditionalFormatting sqref="P46">
    <cfRule type="expression" dxfId="2440" priority="10439">
      <formula>ISBLANK(O46)</formula>
    </cfRule>
  </conditionalFormatting>
  <conditionalFormatting sqref="X46">
    <cfRule type="expression" dxfId="2439" priority="10438">
      <formula>ISBLANK(W46)</formula>
    </cfRule>
  </conditionalFormatting>
  <conditionalFormatting sqref="N46">
    <cfRule type="expression" dxfId="2438" priority="10443">
      <formula>ISBLANK(M46)</formula>
    </cfRule>
  </conditionalFormatting>
  <conditionalFormatting sqref="L46">
    <cfRule type="expression" dxfId="2437" priority="10444">
      <formula>ISBLANK(K46)</formula>
    </cfRule>
  </conditionalFormatting>
  <conditionalFormatting sqref="V42">
    <cfRule type="expression" dxfId="2436" priority="11009">
      <formula>ISBLANK(U42)</formula>
    </cfRule>
  </conditionalFormatting>
  <conditionalFormatting sqref="T43">
    <cfRule type="expression" dxfId="2435" priority="10868">
      <formula>ISBLANK(S43)</formula>
    </cfRule>
  </conditionalFormatting>
  <conditionalFormatting sqref="R42">
    <cfRule type="expression" dxfId="2434" priority="11008">
      <formula>ISBLANK(Q42)</formula>
    </cfRule>
  </conditionalFormatting>
  <conditionalFormatting sqref="F42">
    <cfRule type="cellIs" dxfId="2433" priority="11088" operator="greaterThan">
      <formula>0</formula>
    </cfRule>
  </conditionalFormatting>
  <conditionalFormatting sqref="T46">
    <cfRule type="expression" dxfId="2432" priority="10442">
      <formula>ISBLANK(S46)</formula>
    </cfRule>
  </conditionalFormatting>
  <conditionalFormatting sqref="V46">
    <cfRule type="expression" dxfId="2431" priority="10441">
      <formula>ISBLANK(U46)</formula>
    </cfRule>
  </conditionalFormatting>
  <conditionalFormatting sqref="R44">
    <cfRule type="expression" dxfId="2430" priority="10724">
      <formula>ISBLANK(Q44)</formula>
    </cfRule>
  </conditionalFormatting>
  <conditionalFormatting sqref="AD42:OD42">
    <cfRule type="cellIs" dxfId="2429" priority="10995" operator="lessThan">
      <formula>$AA42</formula>
    </cfRule>
    <cfRule type="cellIs" dxfId="2428" priority="10996" operator="greaterThan">
      <formula>$AC42</formula>
    </cfRule>
    <cfRule type="cellIs" dxfId="2427" priority="10997" operator="between">
      <formula>$AA42</formula>
      <formula>$AC42</formula>
    </cfRule>
  </conditionalFormatting>
  <conditionalFormatting sqref="R46">
    <cfRule type="expression" dxfId="2426" priority="10440">
      <formula>ISBLANK(Q46)</formula>
    </cfRule>
  </conditionalFormatting>
  <conditionalFormatting sqref="OF42:OI42">
    <cfRule type="cellIs" dxfId="2425" priority="11014" operator="greaterThanOrEqual">
      <formula>0</formula>
    </cfRule>
    <cfRule type="cellIs" dxfId="2424" priority="11015" operator="lessThan">
      <formula>0</formula>
    </cfRule>
  </conditionalFormatting>
  <conditionalFormatting sqref="OF42:OI42">
    <cfRule type="cellIs" dxfId="2423" priority="11013" operator="equal">
      <formula>0</formula>
    </cfRule>
  </conditionalFormatting>
  <conditionalFormatting sqref="V43">
    <cfRule type="expression" dxfId="2422" priority="10867">
      <formula>ISBLANK(U43)</formula>
    </cfRule>
  </conditionalFormatting>
  <conditionalFormatting sqref="P42">
    <cfRule type="expression" dxfId="2421" priority="11007">
      <formula>ISBLANK(O42)</formula>
    </cfRule>
  </conditionalFormatting>
  <conditionalFormatting sqref="X42">
    <cfRule type="expression" dxfId="2420" priority="11006">
      <formula>ISBLANK(W42)</formula>
    </cfRule>
  </conditionalFormatting>
  <conditionalFormatting sqref="F43">
    <cfRule type="cellIs" dxfId="2419" priority="10946" operator="greaterThan">
      <formula>0</formula>
    </cfRule>
  </conditionalFormatting>
  <conditionalFormatting sqref="AD43:OD43">
    <cfRule type="cellIs" dxfId="2418" priority="10853" operator="lessThan">
      <formula>$AA43</formula>
    </cfRule>
    <cfRule type="cellIs" dxfId="2417" priority="10854" operator="greaterThan">
      <formula>$AC43</formula>
    </cfRule>
    <cfRule type="cellIs" dxfId="2416" priority="10855" operator="between">
      <formula>$AA43</formula>
      <formula>$AC43</formula>
    </cfRule>
  </conditionalFormatting>
  <conditionalFormatting sqref="OF43:OI43">
    <cfRule type="cellIs" dxfId="2415" priority="10872" operator="greaterThanOrEqual">
      <formula>0</formula>
    </cfRule>
    <cfRule type="cellIs" dxfId="2414" priority="10873" operator="lessThan">
      <formula>0</formula>
    </cfRule>
  </conditionalFormatting>
  <conditionalFormatting sqref="OF43:OI43">
    <cfRule type="cellIs" dxfId="2413" priority="10871" operator="equal">
      <formula>0</formula>
    </cfRule>
  </conditionalFormatting>
  <conditionalFormatting sqref="T44">
    <cfRule type="expression" dxfId="2412" priority="10726">
      <formula>ISBLANK(S44)</formula>
    </cfRule>
  </conditionalFormatting>
  <conditionalFormatting sqref="F44">
    <cfRule type="cellIs" dxfId="2411" priority="10804" operator="greaterThan">
      <formula>0</formula>
    </cfRule>
  </conditionalFormatting>
  <conditionalFormatting sqref="AD44:OD44">
    <cfRule type="cellIs" dxfId="2410" priority="10711" operator="lessThan">
      <formula>$AA44</formula>
    </cfRule>
    <cfRule type="cellIs" dxfId="2409" priority="10712" operator="greaterThan">
      <formula>$AC44</formula>
    </cfRule>
    <cfRule type="cellIs" dxfId="2408" priority="10713" operator="between">
      <formula>$AA44</formula>
      <formula>$AC44</formula>
    </cfRule>
  </conditionalFormatting>
  <conditionalFormatting sqref="OF44:OI44">
    <cfRule type="cellIs" dxfId="2407" priority="10730" operator="greaterThanOrEqual">
      <formula>0</formula>
    </cfRule>
    <cfRule type="cellIs" dxfId="2406" priority="10731" operator="lessThan">
      <formula>0</formula>
    </cfRule>
  </conditionalFormatting>
  <conditionalFormatting sqref="OF44:OI44">
    <cfRule type="cellIs" dxfId="2405" priority="10729" operator="equal">
      <formula>0</formula>
    </cfRule>
  </conditionalFormatting>
  <conditionalFormatting sqref="V44">
    <cfRule type="expression" dxfId="2404" priority="10725">
      <formula>ISBLANK(U44)</formula>
    </cfRule>
  </conditionalFormatting>
  <conditionalFormatting sqref="F45">
    <cfRule type="cellIs" dxfId="2403" priority="10662" operator="greaterThan">
      <formula>0</formula>
    </cfRule>
  </conditionalFormatting>
  <conditionalFormatting sqref="AD45:OD45">
    <cfRule type="cellIs" dxfId="2402" priority="10569" operator="lessThan">
      <formula>$AA45</formula>
    </cfRule>
    <cfRule type="cellIs" dxfId="2401" priority="10570" operator="greaterThan">
      <formula>$AC45</formula>
    </cfRule>
    <cfRule type="cellIs" dxfId="2400" priority="10571" operator="between">
      <formula>$AA45</formula>
      <formula>$AC45</formula>
    </cfRule>
  </conditionalFormatting>
  <conditionalFormatting sqref="OF45:OI45">
    <cfRule type="cellIs" dxfId="2399" priority="10588" operator="greaterThanOrEqual">
      <formula>0</formula>
    </cfRule>
    <cfRule type="cellIs" dxfId="2398" priority="10589" operator="lessThan">
      <formula>0</formula>
    </cfRule>
  </conditionalFormatting>
  <conditionalFormatting sqref="OF45:OI45">
    <cfRule type="cellIs" dxfId="2397" priority="10587" operator="equal">
      <formula>0</formula>
    </cfRule>
  </conditionalFormatting>
  <conditionalFormatting sqref="T45">
    <cfRule type="expression" dxfId="2396" priority="10584">
      <formula>ISBLANK(S45)</formula>
    </cfRule>
  </conditionalFormatting>
  <conditionalFormatting sqref="V45">
    <cfRule type="expression" dxfId="2395" priority="10583">
      <formula>ISBLANK(U45)</formula>
    </cfRule>
  </conditionalFormatting>
  <conditionalFormatting sqref="R45">
    <cfRule type="expression" dxfId="2394" priority="10582">
      <formula>ISBLANK(Q45)</formula>
    </cfRule>
  </conditionalFormatting>
  <conditionalFormatting sqref="F46">
    <cfRule type="cellIs" dxfId="2393" priority="10520" operator="greaterThan">
      <formula>0</formula>
    </cfRule>
  </conditionalFormatting>
  <conditionalFormatting sqref="AD46:OD46">
    <cfRule type="cellIs" dxfId="2392" priority="10427" operator="lessThan">
      <formula>$AA46</formula>
    </cfRule>
    <cfRule type="cellIs" dxfId="2391" priority="10428" operator="greaterThan">
      <formula>$AC46</formula>
    </cfRule>
    <cfRule type="cellIs" dxfId="2390" priority="10429" operator="between">
      <formula>$AA46</formula>
      <formula>$AC46</formula>
    </cfRule>
  </conditionalFormatting>
  <conditionalFormatting sqref="OF46:OI46">
    <cfRule type="cellIs" dxfId="2389" priority="10446" operator="greaterThanOrEqual">
      <formula>0</formula>
    </cfRule>
    <cfRule type="cellIs" dxfId="2388" priority="10447" operator="lessThan">
      <formula>0</formula>
    </cfRule>
  </conditionalFormatting>
  <conditionalFormatting sqref="OF46:OI46">
    <cfRule type="cellIs" dxfId="2387" priority="10445" operator="equal">
      <formula>0</formula>
    </cfRule>
  </conditionalFormatting>
  <conditionalFormatting sqref="OF111:OI111">
    <cfRule type="cellIs" dxfId="2386" priority="6495" operator="greaterThanOrEqual">
      <formula>0</formula>
    </cfRule>
    <cfRule type="cellIs" dxfId="2385" priority="6496" operator="lessThan">
      <formula>0</formula>
    </cfRule>
  </conditionalFormatting>
  <conditionalFormatting sqref="OF111:OI111">
    <cfRule type="cellIs" dxfId="2384" priority="6494" operator="equal">
      <formula>0</formula>
    </cfRule>
  </conditionalFormatting>
  <conditionalFormatting sqref="F111">
    <cfRule type="cellIs" dxfId="2383" priority="6493" operator="greaterThan">
      <formula>0</formula>
    </cfRule>
  </conditionalFormatting>
  <conditionalFormatting sqref="AD107:OD107">
    <cfRule type="cellIs" dxfId="2382" priority="5796" operator="lessThan">
      <formula>$AA107</formula>
    </cfRule>
    <cfRule type="cellIs" dxfId="2381" priority="5797" operator="greaterThan">
      <formula>$AC107</formula>
    </cfRule>
    <cfRule type="cellIs" dxfId="2380" priority="5798" operator="between">
      <formula>$AA107</formula>
      <formula>$AC107</formula>
    </cfRule>
  </conditionalFormatting>
  <conditionalFormatting sqref="P111">
    <cfRule type="expression" dxfId="2379" priority="6465">
      <formula>ISBLANK(O111)</formula>
    </cfRule>
  </conditionalFormatting>
  <conditionalFormatting sqref="R111">
    <cfRule type="expression" dxfId="2378" priority="6466">
      <formula>ISBLANK(Q111)</formula>
    </cfRule>
  </conditionalFormatting>
  <conditionalFormatting sqref="L113">
    <cfRule type="expression" dxfId="2377" priority="6376">
      <formula>ISBLANK(K113)</formula>
    </cfRule>
  </conditionalFormatting>
  <conditionalFormatting sqref="N113">
    <cfRule type="expression" dxfId="2376" priority="6375">
      <formula>ISBLANK(M113)</formula>
    </cfRule>
  </conditionalFormatting>
  <conditionalFormatting sqref="T113">
    <cfRule type="expression" dxfId="2375" priority="6374">
      <formula>ISBLANK(S113)</formula>
    </cfRule>
  </conditionalFormatting>
  <conditionalFormatting sqref="V113">
    <cfRule type="expression" dxfId="2374" priority="6373">
      <formula>ISBLANK(U113)</formula>
    </cfRule>
  </conditionalFormatting>
  <conditionalFormatting sqref="R113">
    <cfRule type="expression" dxfId="2373" priority="6372">
      <formula>ISBLANK(Q113)</formula>
    </cfRule>
  </conditionalFormatting>
  <conditionalFormatting sqref="F107">
    <cfRule type="cellIs" dxfId="2372" priority="5795" operator="greaterThan">
      <formula>0</formula>
    </cfRule>
  </conditionalFormatting>
  <conditionalFormatting sqref="L111">
    <cfRule type="expression" dxfId="2371" priority="6470">
      <formula>ISBLANK(K111)</formula>
    </cfRule>
  </conditionalFormatting>
  <conditionalFormatting sqref="N111">
    <cfRule type="expression" dxfId="2370" priority="6469">
      <formula>ISBLANK(M111)</formula>
    </cfRule>
  </conditionalFormatting>
  <conditionalFormatting sqref="T111">
    <cfRule type="expression" dxfId="2369" priority="6468">
      <formula>ISBLANK(S111)</formula>
    </cfRule>
  </conditionalFormatting>
  <conditionalFormatting sqref="V111">
    <cfRule type="expression" dxfId="2368" priority="6467">
      <formula>ISBLANK(U111)</formula>
    </cfRule>
  </conditionalFormatting>
  <conditionalFormatting sqref="F108">
    <cfRule type="cellIs" dxfId="2367" priority="5748" operator="greaterThan">
      <formula>0</formula>
    </cfRule>
  </conditionalFormatting>
  <conditionalFormatting sqref="T115">
    <cfRule type="expression" dxfId="2366" priority="6327">
      <formula>ISBLANK(S115)</formula>
    </cfRule>
  </conditionalFormatting>
  <conditionalFormatting sqref="V115">
    <cfRule type="expression" dxfId="2365" priority="6326">
      <formula>ISBLANK(U115)</formula>
    </cfRule>
  </conditionalFormatting>
  <conditionalFormatting sqref="R115">
    <cfRule type="expression" dxfId="2364" priority="6325">
      <formula>ISBLANK(Q115)</formula>
    </cfRule>
  </conditionalFormatting>
  <conditionalFormatting sqref="P115">
    <cfRule type="expression" dxfId="2363" priority="6324">
      <formula>ISBLANK(O115)</formula>
    </cfRule>
  </conditionalFormatting>
  <conditionalFormatting sqref="X111">
    <cfRule type="expression" dxfId="2362" priority="6464">
      <formula>ISBLANK(W111)</formula>
    </cfRule>
  </conditionalFormatting>
  <conditionalFormatting sqref="OF112:OI112">
    <cfRule type="cellIs" dxfId="2361" priority="6448" operator="greaterThanOrEqual">
      <formula>0</formula>
    </cfRule>
    <cfRule type="cellIs" dxfId="2360" priority="6449" operator="lessThan">
      <formula>0</formula>
    </cfRule>
  </conditionalFormatting>
  <conditionalFormatting sqref="OF112:OI112">
    <cfRule type="cellIs" dxfId="2359" priority="6447" operator="equal">
      <formula>0</formula>
    </cfRule>
  </conditionalFormatting>
  <conditionalFormatting sqref="F112">
    <cfRule type="cellIs" dxfId="2358" priority="6446" operator="greaterThan">
      <formula>0</formula>
    </cfRule>
  </conditionalFormatting>
  <conditionalFormatting sqref="L115">
    <cfRule type="expression" dxfId="2357" priority="6329">
      <formula>ISBLANK(K115)</formula>
    </cfRule>
  </conditionalFormatting>
  <conditionalFormatting sqref="N115">
    <cfRule type="expression" dxfId="2356" priority="6328">
      <formula>ISBLANK(M115)</formula>
    </cfRule>
  </conditionalFormatting>
  <conditionalFormatting sqref="AD111:OD111">
    <cfRule type="cellIs" dxfId="2355" priority="6453" operator="lessThan">
      <formula>$AA111</formula>
    </cfRule>
    <cfRule type="cellIs" dxfId="2354" priority="6454" operator="greaterThan">
      <formula>$AC111</formula>
    </cfRule>
    <cfRule type="cellIs" dxfId="2353" priority="6455" operator="between">
      <formula>$AA111</formula>
      <formula>$AC111</formula>
    </cfRule>
  </conditionalFormatting>
  <conditionalFormatting sqref="T112">
    <cfRule type="expression" dxfId="2352" priority="6421">
      <formula>ISBLANK(S112)</formula>
    </cfRule>
  </conditionalFormatting>
  <conditionalFormatting sqref="V112">
    <cfRule type="expression" dxfId="2351" priority="6420">
      <formula>ISBLANK(U112)</formula>
    </cfRule>
  </conditionalFormatting>
  <conditionalFormatting sqref="R112">
    <cfRule type="expression" dxfId="2350" priority="6419">
      <formula>ISBLANK(Q112)</formula>
    </cfRule>
  </conditionalFormatting>
  <conditionalFormatting sqref="P112">
    <cfRule type="expression" dxfId="2349" priority="6418">
      <formula>ISBLANK(O112)</formula>
    </cfRule>
  </conditionalFormatting>
  <conditionalFormatting sqref="X112">
    <cfRule type="expression" dxfId="2348" priority="6417">
      <formula>ISBLANK(W112)</formula>
    </cfRule>
  </conditionalFormatting>
  <conditionalFormatting sqref="L112">
    <cfRule type="expression" dxfId="2347" priority="6423">
      <formula>ISBLANK(K112)</formula>
    </cfRule>
  </conditionalFormatting>
  <conditionalFormatting sqref="N112">
    <cfRule type="expression" dxfId="2346" priority="6422">
      <formula>ISBLANK(M112)</formula>
    </cfRule>
  </conditionalFormatting>
  <conditionalFormatting sqref="AD112:OD112">
    <cfRule type="cellIs" dxfId="2345" priority="6406" operator="lessThan">
      <formula>$AA112</formula>
    </cfRule>
    <cfRule type="cellIs" dxfId="2344" priority="6407" operator="greaterThan">
      <formula>$AC112</formula>
    </cfRule>
    <cfRule type="cellIs" dxfId="2343" priority="6408" operator="between">
      <formula>$AA112</formula>
      <formula>$AC112</formula>
    </cfRule>
  </conditionalFormatting>
  <conditionalFormatting sqref="T117">
    <cfRule type="expression" dxfId="2342" priority="6233">
      <formula>ISBLANK(S117)</formula>
    </cfRule>
  </conditionalFormatting>
  <conditionalFormatting sqref="V117">
    <cfRule type="expression" dxfId="2341" priority="6232">
      <formula>ISBLANK(U117)</formula>
    </cfRule>
  </conditionalFormatting>
  <conditionalFormatting sqref="R117">
    <cfRule type="expression" dxfId="2340" priority="6231">
      <formula>ISBLANK(Q117)</formula>
    </cfRule>
  </conditionalFormatting>
  <conditionalFormatting sqref="P113">
    <cfRule type="expression" dxfId="2339" priority="6371">
      <formula>ISBLANK(O113)</formula>
    </cfRule>
  </conditionalFormatting>
  <conditionalFormatting sqref="X113">
    <cfRule type="expression" dxfId="2338" priority="6370">
      <formula>ISBLANK(W113)</formula>
    </cfRule>
  </conditionalFormatting>
  <conditionalFormatting sqref="OF113:OI113">
    <cfRule type="cellIs" dxfId="2337" priority="6401" operator="greaterThanOrEqual">
      <formula>0</formula>
    </cfRule>
    <cfRule type="cellIs" dxfId="2336" priority="6402" operator="lessThan">
      <formula>0</formula>
    </cfRule>
  </conditionalFormatting>
  <conditionalFormatting sqref="OF113:OI113">
    <cfRule type="cellIs" dxfId="2335" priority="6400" operator="equal">
      <formula>0</formula>
    </cfRule>
  </conditionalFormatting>
  <conditionalFormatting sqref="F113">
    <cfRule type="cellIs" dxfId="2334" priority="6399" operator="greaterThan">
      <formula>0</formula>
    </cfRule>
  </conditionalFormatting>
  <conditionalFormatting sqref="L117">
    <cfRule type="expression" dxfId="2333" priority="6235">
      <formula>ISBLANK(K117)</formula>
    </cfRule>
  </conditionalFormatting>
  <conditionalFormatting sqref="N117">
    <cfRule type="expression" dxfId="2332" priority="6234">
      <formula>ISBLANK(M117)</formula>
    </cfRule>
  </conditionalFormatting>
  <conditionalFormatting sqref="AD113:OD113">
    <cfRule type="cellIs" dxfId="2331" priority="6359" operator="lessThan">
      <formula>$AA113</formula>
    </cfRule>
    <cfRule type="cellIs" dxfId="2330" priority="6360" operator="greaterThan">
      <formula>$AC113</formula>
    </cfRule>
    <cfRule type="cellIs" dxfId="2329" priority="6361" operator="between">
      <formula>$AA113</formula>
      <formula>$AC113</formula>
    </cfRule>
  </conditionalFormatting>
  <conditionalFormatting sqref="T119">
    <cfRule type="expression" dxfId="2328" priority="6186">
      <formula>ISBLANK(S119)</formula>
    </cfRule>
  </conditionalFormatting>
  <conditionalFormatting sqref="V119">
    <cfRule type="expression" dxfId="2327" priority="6185">
      <formula>ISBLANK(U119)</formula>
    </cfRule>
  </conditionalFormatting>
  <conditionalFormatting sqref="R119">
    <cfRule type="expression" dxfId="2326" priority="6184">
      <formula>ISBLANK(Q119)</formula>
    </cfRule>
  </conditionalFormatting>
  <conditionalFormatting sqref="P119">
    <cfRule type="expression" dxfId="2325" priority="6183">
      <formula>ISBLANK(O119)</formula>
    </cfRule>
  </conditionalFormatting>
  <conditionalFormatting sqref="X115">
    <cfRule type="expression" dxfId="2324" priority="6323">
      <formula>ISBLANK(W115)</formula>
    </cfRule>
  </conditionalFormatting>
  <conditionalFormatting sqref="OF115:OI115">
    <cfRule type="cellIs" dxfId="2323" priority="6354" operator="greaterThanOrEqual">
      <formula>0</formula>
    </cfRule>
    <cfRule type="cellIs" dxfId="2322" priority="6355" operator="lessThan">
      <formula>0</formula>
    </cfRule>
  </conditionalFormatting>
  <conditionalFormatting sqref="OF115:OI115">
    <cfRule type="cellIs" dxfId="2321" priority="6353" operator="equal">
      <formula>0</formula>
    </cfRule>
  </conditionalFormatting>
  <conditionalFormatting sqref="F115">
    <cfRule type="cellIs" dxfId="2320" priority="6352" operator="greaterThan">
      <formula>0</formula>
    </cfRule>
  </conditionalFormatting>
  <conditionalFormatting sqref="L119">
    <cfRule type="expression" dxfId="2319" priority="6188">
      <formula>ISBLANK(K119)</formula>
    </cfRule>
  </conditionalFormatting>
  <conditionalFormatting sqref="N119">
    <cfRule type="expression" dxfId="2318" priority="6187">
      <formula>ISBLANK(M119)</formula>
    </cfRule>
  </conditionalFormatting>
  <conditionalFormatting sqref="AD115:OD115">
    <cfRule type="cellIs" dxfId="2317" priority="6312" operator="lessThan">
      <formula>$AA115</formula>
    </cfRule>
    <cfRule type="cellIs" dxfId="2316" priority="6313" operator="greaterThan">
      <formula>$AC115</formula>
    </cfRule>
    <cfRule type="cellIs" dxfId="2315" priority="6314" operator="between">
      <formula>$AA115</formula>
      <formula>$AC115</formula>
    </cfRule>
  </conditionalFormatting>
  <conditionalFormatting sqref="T116">
    <cfRule type="expression" dxfId="2314" priority="6280">
      <formula>ISBLANK(S116)</formula>
    </cfRule>
  </conditionalFormatting>
  <conditionalFormatting sqref="V116">
    <cfRule type="expression" dxfId="2313" priority="6279">
      <formula>ISBLANK(U116)</formula>
    </cfRule>
  </conditionalFormatting>
  <conditionalFormatting sqref="R116">
    <cfRule type="expression" dxfId="2312" priority="6278">
      <formula>ISBLANK(Q116)</formula>
    </cfRule>
  </conditionalFormatting>
  <conditionalFormatting sqref="P116">
    <cfRule type="expression" dxfId="2311" priority="6277">
      <formula>ISBLANK(O116)</formula>
    </cfRule>
  </conditionalFormatting>
  <conditionalFormatting sqref="X116">
    <cfRule type="expression" dxfId="2310" priority="6276">
      <formula>ISBLANK(W116)</formula>
    </cfRule>
  </conditionalFormatting>
  <conditionalFormatting sqref="OF116:OI116">
    <cfRule type="cellIs" dxfId="2309" priority="6307" operator="greaterThanOrEqual">
      <formula>0</formula>
    </cfRule>
    <cfRule type="cellIs" dxfId="2308" priority="6308" operator="lessThan">
      <formula>0</formula>
    </cfRule>
  </conditionalFormatting>
  <conditionalFormatting sqref="OF116:OI116">
    <cfRule type="cellIs" dxfId="2307" priority="6306" operator="equal">
      <formula>0</formula>
    </cfRule>
  </conditionalFormatting>
  <conditionalFormatting sqref="F116">
    <cfRule type="cellIs" dxfId="2306" priority="6305" operator="greaterThan">
      <formula>0</formula>
    </cfRule>
  </conditionalFormatting>
  <conditionalFormatting sqref="L116">
    <cfRule type="expression" dxfId="2305" priority="6282">
      <formula>ISBLANK(K116)</formula>
    </cfRule>
  </conditionalFormatting>
  <conditionalFormatting sqref="N116">
    <cfRule type="expression" dxfId="2304" priority="6281">
      <formula>ISBLANK(M116)</formula>
    </cfRule>
  </conditionalFormatting>
  <conditionalFormatting sqref="AD116:OD116">
    <cfRule type="cellIs" dxfId="2303" priority="6265" operator="lessThan">
      <formula>$AA116</formula>
    </cfRule>
    <cfRule type="cellIs" dxfId="2302" priority="6266" operator="greaterThan">
      <formula>$AC116</formula>
    </cfRule>
    <cfRule type="cellIs" dxfId="2301" priority="6267" operator="between">
      <formula>$AA116</formula>
      <formula>$AC116</formula>
    </cfRule>
  </conditionalFormatting>
  <conditionalFormatting sqref="T120">
    <cfRule type="expression" dxfId="2300" priority="6139">
      <formula>ISBLANK(S120)</formula>
    </cfRule>
  </conditionalFormatting>
  <conditionalFormatting sqref="V120">
    <cfRule type="expression" dxfId="2299" priority="6138">
      <formula>ISBLANK(U120)</formula>
    </cfRule>
  </conditionalFormatting>
  <conditionalFormatting sqref="R120">
    <cfRule type="expression" dxfId="2298" priority="6137">
      <formula>ISBLANK(Q120)</formula>
    </cfRule>
  </conditionalFormatting>
  <conditionalFormatting sqref="P117">
    <cfRule type="expression" dxfId="2297" priority="6230">
      <formula>ISBLANK(O117)</formula>
    </cfRule>
  </conditionalFormatting>
  <conditionalFormatting sqref="X117">
    <cfRule type="expression" dxfId="2296" priority="6229">
      <formula>ISBLANK(W117)</formula>
    </cfRule>
  </conditionalFormatting>
  <conditionalFormatting sqref="OF117:OI117">
    <cfRule type="cellIs" dxfId="2295" priority="6260" operator="greaterThanOrEqual">
      <formula>0</formula>
    </cfRule>
    <cfRule type="cellIs" dxfId="2294" priority="6261" operator="lessThan">
      <formula>0</formula>
    </cfRule>
  </conditionalFormatting>
  <conditionalFormatting sqref="OF117:OI117">
    <cfRule type="cellIs" dxfId="2293" priority="6259" operator="equal">
      <formula>0</formula>
    </cfRule>
  </conditionalFormatting>
  <conditionalFormatting sqref="F117">
    <cfRule type="cellIs" dxfId="2292" priority="6258" operator="greaterThan">
      <formula>0</formula>
    </cfRule>
  </conditionalFormatting>
  <conditionalFormatting sqref="L120">
    <cfRule type="expression" dxfId="2291" priority="6141">
      <formula>ISBLANK(K120)</formula>
    </cfRule>
  </conditionalFormatting>
  <conditionalFormatting sqref="N120">
    <cfRule type="expression" dxfId="2290" priority="6140">
      <formula>ISBLANK(M120)</formula>
    </cfRule>
  </conditionalFormatting>
  <conditionalFormatting sqref="AD117:OD117">
    <cfRule type="cellIs" dxfId="2289" priority="6218" operator="lessThan">
      <formula>$AA117</formula>
    </cfRule>
    <cfRule type="cellIs" dxfId="2288" priority="6219" operator="greaterThan">
      <formula>$AC117</formula>
    </cfRule>
    <cfRule type="cellIs" dxfId="2287" priority="6220" operator="between">
      <formula>$AA117</formula>
      <formula>$AC117</formula>
    </cfRule>
  </conditionalFormatting>
  <conditionalFormatting sqref="T121">
    <cfRule type="expression" dxfId="2286" priority="6092">
      <formula>ISBLANK(S121)</formula>
    </cfRule>
  </conditionalFormatting>
  <conditionalFormatting sqref="V121">
    <cfRule type="expression" dxfId="2285" priority="6091">
      <formula>ISBLANK(U121)</formula>
    </cfRule>
  </conditionalFormatting>
  <conditionalFormatting sqref="R121">
    <cfRule type="expression" dxfId="2284" priority="6090">
      <formula>ISBLANK(Q121)</formula>
    </cfRule>
  </conditionalFormatting>
  <conditionalFormatting sqref="P120">
    <cfRule type="expression" dxfId="2283" priority="6136">
      <formula>ISBLANK(O120)</formula>
    </cfRule>
  </conditionalFormatting>
  <conditionalFormatting sqref="X119">
    <cfRule type="expression" dxfId="2282" priority="6182">
      <formula>ISBLANK(W119)</formula>
    </cfRule>
  </conditionalFormatting>
  <conditionalFormatting sqref="OF119:OI119">
    <cfRule type="cellIs" dxfId="2281" priority="6213" operator="greaterThanOrEqual">
      <formula>0</formula>
    </cfRule>
    <cfRule type="cellIs" dxfId="2280" priority="6214" operator="lessThan">
      <formula>0</formula>
    </cfRule>
  </conditionalFormatting>
  <conditionalFormatting sqref="OF119:OI119">
    <cfRule type="cellIs" dxfId="2279" priority="6212" operator="equal">
      <formula>0</formula>
    </cfRule>
  </conditionalFormatting>
  <conditionalFormatting sqref="F119">
    <cfRule type="cellIs" dxfId="2278" priority="6211" operator="greaterThan">
      <formula>0</formula>
    </cfRule>
  </conditionalFormatting>
  <conditionalFormatting sqref="L121">
    <cfRule type="expression" dxfId="2277" priority="6094">
      <formula>ISBLANK(K121)</formula>
    </cfRule>
  </conditionalFormatting>
  <conditionalFormatting sqref="N121">
    <cfRule type="expression" dxfId="2276" priority="6093">
      <formula>ISBLANK(M121)</formula>
    </cfRule>
  </conditionalFormatting>
  <conditionalFormatting sqref="AD119:OD119">
    <cfRule type="cellIs" dxfId="2275" priority="6171" operator="lessThan">
      <formula>$AA119</formula>
    </cfRule>
    <cfRule type="cellIs" dxfId="2274" priority="6172" operator="greaterThan">
      <formula>$AC119</formula>
    </cfRule>
    <cfRule type="cellIs" dxfId="2273" priority="6173" operator="between">
      <formula>$AA119</formula>
      <formula>$AC119</formula>
    </cfRule>
  </conditionalFormatting>
  <conditionalFormatting sqref="T123">
    <cfRule type="expression" dxfId="2272" priority="6045">
      <formula>ISBLANK(S123)</formula>
    </cfRule>
  </conditionalFormatting>
  <conditionalFormatting sqref="V123">
    <cfRule type="expression" dxfId="2271" priority="6044">
      <formula>ISBLANK(U123)</formula>
    </cfRule>
  </conditionalFormatting>
  <conditionalFormatting sqref="R123">
    <cfRule type="expression" dxfId="2270" priority="6043">
      <formula>ISBLANK(Q123)</formula>
    </cfRule>
  </conditionalFormatting>
  <conditionalFormatting sqref="P121">
    <cfRule type="expression" dxfId="2269" priority="6089">
      <formula>ISBLANK(O121)</formula>
    </cfRule>
  </conditionalFormatting>
  <conditionalFormatting sqref="X120">
    <cfRule type="expression" dxfId="2268" priority="6135">
      <formula>ISBLANK(W120)</formula>
    </cfRule>
  </conditionalFormatting>
  <conditionalFormatting sqref="OF120:OI120">
    <cfRule type="cellIs" dxfId="2267" priority="6166" operator="greaterThanOrEqual">
      <formula>0</formula>
    </cfRule>
    <cfRule type="cellIs" dxfId="2266" priority="6167" operator="lessThan">
      <formula>0</formula>
    </cfRule>
  </conditionalFormatting>
  <conditionalFormatting sqref="OF120:OI120">
    <cfRule type="cellIs" dxfId="2265" priority="6165" operator="equal">
      <formula>0</formula>
    </cfRule>
  </conditionalFormatting>
  <conditionalFormatting sqref="F120">
    <cfRule type="cellIs" dxfId="2264" priority="6164" operator="greaterThan">
      <formula>0</formula>
    </cfRule>
  </conditionalFormatting>
  <conditionalFormatting sqref="L123">
    <cfRule type="expression" dxfId="2263" priority="6047">
      <formula>ISBLANK(K123)</formula>
    </cfRule>
  </conditionalFormatting>
  <conditionalFormatting sqref="N123">
    <cfRule type="expression" dxfId="2262" priority="6046">
      <formula>ISBLANK(M123)</formula>
    </cfRule>
  </conditionalFormatting>
  <conditionalFormatting sqref="AD120:OD120">
    <cfRule type="cellIs" dxfId="2261" priority="6124" operator="lessThan">
      <formula>$AA120</formula>
    </cfRule>
    <cfRule type="cellIs" dxfId="2260" priority="6125" operator="greaterThan">
      <formula>$AC120</formula>
    </cfRule>
    <cfRule type="cellIs" dxfId="2259" priority="6126" operator="between">
      <formula>$AA120</formula>
      <formula>$AC120</formula>
    </cfRule>
  </conditionalFormatting>
  <conditionalFormatting sqref="T124">
    <cfRule type="expression" dxfId="2258" priority="5998">
      <formula>ISBLANK(S124)</formula>
    </cfRule>
  </conditionalFormatting>
  <conditionalFormatting sqref="V124">
    <cfRule type="expression" dxfId="2257" priority="5997">
      <formula>ISBLANK(U124)</formula>
    </cfRule>
  </conditionalFormatting>
  <conditionalFormatting sqref="R124">
    <cfRule type="expression" dxfId="2256" priority="5996">
      <formula>ISBLANK(Q124)</formula>
    </cfRule>
  </conditionalFormatting>
  <conditionalFormatting sqref="P123">
    <cfRule type="expression" dxfId="2255" priority="6042">
      <formula>ISBLANK(O123)</formula>
    </cfRule>
  </conditionalFormatting>
  <conditionalFormatting sqref="X121">
    <cfRule type="expression" dxfId="2254" priority="6088">
      <formula>ISBLANK(W121)</formula>
    </cfRule>
  </conditionalFormatting>
  <conditionalFormatting sqref="OF121:OI121">
    <cfRule type="cellIs" dxfId="2253" priority="6119" operator="greaterThanOrEqual">
      <formula>0</formula>
    </cfRule>
    <cfRule type="cellIs" dxfId="2252" priority="6120" operator="lessThan">
      <formula>0</formula>
    </cfRule>
  </conditionalFormatting>
  <conditionalFormatting sqref="OF121:OI121">
    <cfRule type="cellIs" dxfId="2251" priority="6118" operator="equal">
      <formula>0</formula>
    </cfRule>
  </conditionalFormatting>
  <conditionalFormatting sqref="F121">
    <cfRule type="cellIs" dxfId="2250" priority="6117" operator="greaterThan">
      <formula>0</formula>
    </cfRule>
  </conditionalFormatting>
  <conditionalFormatting sqref="L124">
    <cfRule type="expression" dxfId="2249" priority="6000">
      <formula>ISBLANK(K124)</formula>
    </cfRule>
  </conditionalFormatting>
  <conditionalFormatting sqref="N124">
    <cfRule type="expression" dxfId="2248" priority="5999">
      <formula>ISBLANK(M124)</formula>
    </cfRule>
  </conditionalFormatting>
  <conditionalFormatting sqref="AD121:OD121">
    <cfRule type="cellIs" dxfId="2247" priority="6077" operator="lessThan">
      <formula>$AA121</formula>
    </cfRule>
    <cfRule type="cellIs" dxfId="2246" priority="6078" operator="greaterThan">
      <formula>$AC121</formula>
    </cfRule>
    <cfRule type="cellIs" dxfId="2245" priority="6079" operator="between">
      <formula>$AA121</formula>
      <formula>$AC121</formula>
    </cfRule>
  </conditionalFormatting>
  <conditionalFormatting sqref="T125">
    <cfRule type="expression" dxfId="2244" priority="5951">
      <formula>ISBLANK(S125)</formula>
    </cfRule>
  </conditionalFormatting>
  <conditionalFormatting sqref="V125">
    <cfRule type="expression" dxfId="2243" priority="5950">
      <formula>ISBLANK(U125)</formula>
    </cfRule>
  </conditionalFormatting>
  <conditionalFormatting sqref="R125">
    <cfRule type="expression" dxfId="2242" priority="5949">
      <formula>ISBLANK(Q125)</formula>
    </cfRule>
  </conditionalFormatting>
  <conditionalFormatting sqref="P124">
    <cfRule type="expression" dxfId="2241" priority="5995">
      <formula>ISBLANK(O124)</formula>
    </cfRule>
  </conditionalFormatting>
  <conditionalFormatting sqref="X123">
    <cfRule type="expression" dxfId="2240" priority="6041">
      <formula>ISBLANK(W123)</formula>
    </cfRule>
  </conditionalFormatting>
  <conditionalFormatting sqref="OF123:OI123">
    <cfRule type="cellIs" dxfId="2239" priority="6072" operator="greaterThanOrEqual">
      <formula>0</formula>
    </cfRule>
    <cfRule type="cellIs" dxfId="2238" priority="6073" operator="lessThan">
      <formula>0</formula>
    </cfRule>
  </conditionalFormatting>
  <conditionalFormatting sqref="OF123:OI123">
    <cfRule type="cellIs" dxfId="2237" priority="6071" operator="equal">
      <formula>0</formula>
    </cfRule>
  </conditionalFormatting>
  <conditionalFormatting sqref="F123">
    <cfRule type="cellIs" dxfId="2236" priority="6070" operator="greaterThan">
      <formula>0</formula>
    </cfRule>
  </conditionalFormatting>
  <conditionalFormatting sqref="L125">
    <cfRule type="expression" dxfId="2235" priority="5953">
      <formula>ISBLANK(K125)</formula>
    </cfRule>
  </conditionalFormatting>
  <conditionalFormatting sqref="N125">
    <cfRule type="expression" dxfId="2234" priority="5952">
      <formula>ISBLANK(M125)</formula>
    </cfRule>
  </conditionalFormatting>
  <conditionalFormatting sqref="AD123:OD123">
    <cfRule type="cellIs" dxfId="2233" priority="6030" operator="lessThan">
      <formula>$AA123</formula>
    </cfRule>
    <cfRule type="cellIs" dxfId="2232" priority="6031" operator="greaterThan">
      <formula>$AC123</formula>
    </cfRule>
    <cfRule type="cellIs" dxfId="2231" priority="6032" operator="between">
      <formula>$AA123</formula>
      <formula>$AC123</formula>
    </cfRule>
  </conditionalFormatting>
  <conditionalFormatting sqref="T126">
    <cfRule type="expression" dxfId="2230" priority="5904">
      <formula>ISBLANK(S126)</formula>
    </cfRule>
  </conditionalFormatting>
  <conditionalFormatting sqref="V126">
    <cfRule type="expression" dxfId="2229" priority="5903">
      <formula>ISBLANK(U126)</formula>
    </cfRule>
  </conditionalFormatting>
  <conditionalFormatting sqref="R126">
    <cfRule type="expression" dxfId="2228" priority="5902">
      <formula>ISBLANK(Q126)</formula>
    </cfRule>
  </conditionalFormatting>
  <conditionalFormatting sqref="P125">
    <cfRule type="expression" dxfId="2227" priority="5948">
      <formula>ISBLANK(O125)</formula>
    </cfRule>
  </conditionalFormatting>
  <conditionalFormatting sqref="X124">
    <cfRule type="expression" dxfId="2226" priority="5994">
      <formula>ISBLANK(W124)</formula>
    </cfRule>
  </conditionalFormatting>
  <conditionalFormatting sqref="OF124:OI124">
    <cfRule type="cellIs" dxfId="2225" priority="6025" operator="greaterThanOrEqual">
      <formula>0</formula>
    </cfRule>
    <cfRule type="cellIs" dxfId="2224" priority="6026" operator="lessThan">
      <formula>0</formula>
    </cfRule>
  </conditionalFormatting>
  <conditionalFormatting sqref="OF124:OI124">
    <cfRule type="cellIs" dxfId="2223" priority="6024" operator="equal">
      <formula>0</formula>
    </cfRule>
  </conditionalFormatting>
  <conditionalFormatting sqref="F124">
    <cfRule type="cellIs" dxfId="2222" priority="6023" operator="greaterThan">
      <formula>0</formula>
    </cfRule>
  </conditionalFormatting>
  <conditionalFormatting sqref="L126">
    <cfRule type="expression" dxfId="2221" priority="5906">
      <formula>ISBLANK(K126)</formula>
    </cfRule>
  </conditionalFormatting>
  <conditionalFormatting sqref="N126">
    <cfRule type="expression" dxfId="2220" priority="5905">
      <formula>ISBLANK(M126)</formula>
    </cfRule>
  </conditionalFormatting>
  <conditionalFormatting sqref="AD124:OD124">
    <cfRule type="cellIs" dxfId="2219" priority="5983" operator="lessThan">
      <formula>$AA124</formula>
    </cfRule>
    <cfRule type="cellIs" dxfId="2218" priority="5984" operator="greaterThan">
      <formula>$AC124</formula>
    </cfRule>
    <cfRule type="cellIs" dxfId="2217" priority="5985" operator="between">
      <formula>$AA124</formula>
      <formula>$AC124</formula>
    </cfRule>
  </conditionalFormatting>
  <conditionalFormatting sqref="P126">
    <cfRule type="expression" dxfId="2216" priority="5901">
      <formula>ISBLANK(O126)</formula>
    </cfRule>
  </conditionalFormatting>
  <conditionalFormatting sqref="X125">
    <cfRule type="expression" dxfId="2215" priority="5947">
      <formula>ISBLANK(W125)</formula>
    </cfRule>
  </conditionalFormatting>
  <conditionalFormatting sqref="OF125:OI125">
    <cfRule type="cellIs" dxfId="2214" priority="5978" operator="greaterThanOrEqual">
      <formula>0</formula>
    </cfRule>
    <cfRule type="cellIs" dxfId="2213" priority="5979" operator="lessThan">
      <formula>0</formula>
    </cfRule>
  </conditionalFormatting>
  <conditionalFormatting sqref="OF125:OI125">
    <cfRule type="cellIs" dxfId="2212" priority="5977" operator="equal">
      <formula>0</formula>
    </cfRule>
  </conditionalFormatting>
  <conditionalFormatting sqref="F125">
    <cfRule type="cellIs" dxfId="2211" priority="5976" operator="greaterThan">
      <formula>0</formula>
    </cfRule>
  </conditionalFormatting>
  <conditionalFormatting sqref="AD125:OD125">
    <cfRule type="cellIs" dxfId="2210" priority="5936" operator="lessThan">
      <formula>$AA125</formula>
    </cfRule>
    <cfRule type="cellIs" dxfId="2209" priority="5937" operator="greaterThan">
      <formula>$AC125</formula>
    </cfRule>
    <cfRule type="cellIs" dxfId="2208" priority="5938" operator="between">
      <formula>$AA125</formula>
      <formula>$AC125</formula>
    </cfRule>
  </conditionalFormatting>
  <conditionalFormatting sqref="X126">
    <cfRule type="expression" dxfId="2207" priority="5900">
      <formula>ISBLANK(W126)</formula>
    </cfRule>
  </conditionalFormatting>
  <conditionalFormatting sqref="OF126:OI126">
    <cfRule type="cellIs" dxfId="2206" priority="5931" operator="greaterThanOrEqual">
      <formula>0</formula>
    </cfRule>
    <cfRule type="cellIs" dxfId="2205" priority="5932" operator="lessThan">
      <formula>0</formula>
    </cfRule>
  </conditionalFormatting>
  <conditionalFormatting sqref="OF126:OI126">
    <cfRule type="cellIs" dxfId="2204" priority="5930" operator="equal">
      <formula>0</formula>
    </cfRule>
  </conditionalFormatting>
  <conditionalFormatting sqref="AD126:OD126">
    <cfRule type="cellIs" dxfId="2203" priority="5889" operator="lessThan">
      <formula>$AA126</formula>
    </cfRule>
    <cfRule type="cellIs" dxfId="2202" priority="5890" operator="greaterThan">
      <formula>$AC126</formula>
    </cfRule>
    <cfRule type="cellIs" dxfId="2201" priority="5891" operator="between">
      <formula>$AA126</formula>
      <formula>$AC126</formula>
    </cfRule>
  </conditionalFormatting>
  <conditionalFormatting sqref="F126">
    <cfRule type="cellIs" dxfId="2200" priority="5843" operator="greaterThan">
      <formula>0</formula>
    </cfRule>
  </conditionalFormatting>
  <conditionalFormatting sqref="F109">
    <cfRule type="cellIs" dxfId="2199" priority="5701" operator="greaterThan">
      <formula>0</formula>
    </cfRule>
  </conditionalFormatting>
  <conditionalFormatting sqref="F67">
    <cfRule type="cellIs" dxfId="2198" priority="4989" operator="greaterThan">
      <formula>0</formula>
    </cfRule>
  </conditionalFormatting>
  <conditionalFormatting sqref="AD108:OD108">
    <cfRule type="cellIs" dxfId="2197" priority="5749" operator="lessThan">
      <formula>$AA108</formula>
    </cfRule>
    <cfRule type="cellIs" dxfId="2196" priority="5750" operator="greaterThan">
      <formula>$AC108</formula>
    </cfRule>
    <cfRule type="cellIs" dxfId="2195" priority="5751" operator="between">
      <formula>$AA108</formula>
      <formula>$AC108</formula>
    </cfRule>
  </conditionalFormatting>
  <conditionalFormatting sqref="F101:F105">
    <cfRule type="cellIs" dxfId="2194" priority="5654" operator="greaterThan">
      <formula>0</formula>
    </cfRule>
  </conditionalFormatting>
  <conditionalFormatting sqref="AD109:OD109">
    <cfRule type="cellIs" dxfId="2193" priority="5702" operator="lessThan">
      <formula>$AA109</formula>
    </cfRule>
    <cfRule type="cellIs" dxfId="2192" priority="5703" operator="greaterThan">
      <formula>$AC109</formula>
    </cfRule>
    <cfRule type="cellIs" dxfId="2191" priority="5704" operator="between">
      <formula>$AA109</formula>
      <formula>$AC109</formula>
    </cfRule>
  </conditionalFormatting>
  <conditionalFormatting sqref="AC103">
    <cfRule type="expression" dxfId="2190" priority="5675">
      <formula>ISBLANK(AB103)</formula>
    </cfRule>
    <cfRule type="expression" dxfId="2189" priority="5676">
      <formula>ISBLANK(AA103)</formula>
    </cfRule>
  </conditionalFormatting>
  <conditionalFormatting sqref="AC104">
    <cfRule type="expression" dxfId="2188" priority="5673">
      <formula>ISBLANK(AB104)</formula>
    </cfRule>
    <cfRule type="expression" dxfId="2187" priority="5674">
      <formula>ISBLANK(AA104)</formula>
    </cfRule>
  </conditionalFormatting>
  <conditionalFormatting sqref="OF103:OI103">
    <cfRule type="cellIs" dxfId="2186" priority="5689" operator="greaterThanOrEqual">
      <formula>0</formula>
    </cfRule>
    <cfRule type="cellIs" dxfId="2185" priority="5690" operator="lessThan">
      <formula>0</formula>
    </cfRule>
  </conditionalFormatting>
  <conditionalFormatting sqref="OF103:OI103">
    <cfRule type="cellIs" dxfId="2184" priority="5688" operator="equal">
      <formula>0</formula>
    </cfRule>
  </conditionalFormatting>
  <conditionalFormatting sqref="OF104:OI104">
    <cfRule type="cellIs" dxfId="2183" priority="5685" operator="greaterThanOrEqual">
      <formula>0</formula>
    </cfRule>
    <cfRule type="cellIs" dxfId="2182" priority="5686" operator="lessThan">
      <formula>0</formula>
    </cfRule>
  </conditionalFormatting>
  <conditionalFormatting sqref="OF104:OI104">
    <cfRule type="cellIs" dxfId="2181" priority="5684" operator="equal">
      <formula>0</formula>
    </cfRule>
  </conditionalFormatting>
  <conditionalFormatting sqref="AD101:OD101">
    <cfRule type="cellIs" dxfId="2180" priority="5655" operator="lessThan">
      <formula>$AA101</formula>
    </cfRule>
    <cfRule type="cellIs" dxfId="2179" priority="5656" operator="greaterThan">
      <formula>$AC101</formula>
    </cfRule>
    <cfRule type="cellIs" dxfId="2178" priority="5657" operator="between">
      <formula>$AA101</formula>
      <formula>$AC101</formula>
    </cfRule>
  </conditionalFormatting>
  <conditionalFormatting sqref="F97">
    <cfRule type="cellIs" dxfId="2177" priority="5513" operator="greaterThan">
      <formula>0</formula>
    </cfRule>
  </conditionalFormatting>
  <conditionalFormatting sqref="OF102:OI102">
    <cfRule type="cellIs" dxfId="2176" priority="5693" operator="greaterThanOrEqual">
      <formula>0</formula>
    </cfRule>
    <cfRule type="cellIs" dxfId="2175" priority="5694" operator="lessThan">
      <formula>0</formula>
    </cfRule>
  </conditionalFormatting>
  <conditionalFormatting sqref="OF102:OI102">
    <cfRule type="cellIs" dxfId="2174" priority="5692" operator="equal">
      <formula>0</formula>
    </cfRule>
  </conditionalFormatting>
  <conditionalFormatting sqref="AC102">
    <cfRule type="expression" dxfId="2173" priority="5677">
      <formula>ISBLANK(AB102)</formula>
    </cfRule>
    <cfRule type="expression" dxfId="2172" priority="5678">
      <formula>ISBLANK(AA102)</formula>
    </cfRule>
  </conditionalFormatting>
  <conditionalFormatting sqref="AA101">
    <cfRule type="expression" dxfId="2171" priority="5680">
      <formula>ISBLANK(AA102)</formula>
    </cfRule>
  </conditionalFormatting>
  <conditionalFormatting sqref="AB101">
    <cfRule type="expression" dxfId="2170" priority="5679">
      <formula>ISBLANK(AB102)</formula>
    </cfRule>
  </conditionalFormatting>
  <conditionalFormatting sqref="AD102:OD104">
    <cfRule type="cellIs" dxfId="2169" priority="5698" operator="lessThan">
      <formula>$AA102</formula>
    </cfRule>
    <cfRule type="cellIs" dxfId="2168" priority="5699" operator="greaterThan">
      <formula>$AC102</formula>
    </cfRule>
    <cfRule type="cellIs" dxfId="2167" priority="5700" operator="between">
      <formula>$AA102</formula>
      <formula>$AC102</formula>
    </cfRule>
  </conditionalFormatting>
  <conditionalFormatting sqref="AD105:OD105">
    <cfRule type="cellIs" dxfId="2166" priority="5608" operator="lessThan">
      <formula>$AA105</formula>
    </cfRule>
    <cfRule type="cellIs" dxfId="2165" priority="5609" operator="greaterThan">
      <formula>$AC105</formula>
    </cfRule>
    <cfRule type="cellIs" dxfId="2164" priority="5610" operator="between">
      <formula>$AA105</formula>
      <formula>$AC105</formula>
    </cfRule>
  </conditionalFormatting>
  <conditionalFormatting sqref="F98">
    <cfRule type="cellIs" dxfId="2163" priority="5466" operator="greaterThan">
      <formula>0</formula>
    </cfRule>
  </conditionalFormatting>
  <conditionalFormatting sqref="F99">
    <cfRule type="cellIs" dxfId="2162" priority="5419" operator="greaterThan">
      <formula>0</formula>
    </cfRule>
  </conditionalFormatting>
  <conditionalFormatting sqref="AD97:OD97">
    <cfRule type="cellIs" dxfId="2161" priority="5514" operator="lessThan">
      <formula>$AA97</formula>
    </cfRule>
    <cfRule type="cellIs" dxfId="2160" priority="5515" operator="greaterThan">
      <formula>$AC97</formula>
    </cfRule>
    <cfRule type="cellIs" dxfId="2159" priority="5516" operator="between">
      <formula>$AA97</formula>
      <formula>$AC97</formula>
    </cfRule>
  </conditionalFormatting>
  <conditionalFormatting sqref="F94">
    <cfRule type="cellIs" dxfId="2158" priority="5278" operator="greaterThan">
      <formula>0</formula>
    </cfRule>
  </conditionalFormatting>
  <conditionalFormatting sqref="F92">
    <cfRule type="cellIs" dxfId="2157" priority="5372" operator="greaterThan">
      <formula>0</formula>
    </cfRule>
  </conditionalFormatting>
  <conditionalFormatting sqref="AD98:OD98">
    <cfRule type="cellIs" dxfId="2156" priority="5467" operator="lessThan">
      <formula>$AA98</formula>
    </cfRule>
    <cfRule type="cellIs" dxfId="2155" priority="5468" operator="greaterThan">
      <formula>$AC98</formula>
    </cfRule>
    <cfRule type="cellIs" dxfId="2154" priority="5469" operator="between">
      <formula>$AA98</formula>
      <formula>$AC98</formula>
    </cfRule>
  </conditionalFormatting>
  <conditionalFormatting sqref="F93">
    <cfRule type="cellIs" dxfId="2153" priority="5325" operator="greaterThan">
      <formula>0</formula>
    </cfRule>
  </conditionalFormatting>
  <conditionalFormatting sqref="AD99:OD99">
    <cfRule type="cellIs" dxfId="2152" priority="5420" operator="lessThan">
      <formula>$AA99</formula>
    </cfRule>
    <cfRule type="cellIs" dxfId="2151" priority="5421" operator="greaterThan">
      <formula>$AC99</formula>
    </cfRule>
    <cfRule type="cellIs" dxfId="2150" priority="5422" operator="between">
      <formula>$AA99</formula>
      <formula>$AC99</formula>
    </cfRule>
  </conditionalFormatting>
  <conditionalFormatting sqref="AD92:OD92">
    <cfRule type="cellIs" dxfId="2149" priority="5373" operator="lessThan">
      <formula>$AA92</formula>
    </cfRule>
    <cfRule type="cellIs" dxfId="2148" priority="5374" operator="greaterThan">
      <formula>$AC92</formula>
    </cfRule>
    <cfRule type="cellIs" dxfId="2147" priority="5375" operator="between">
      <formula>$AA92</formula>
      <formula>$AC92</formula>
    </cfRule>
  </conditionalFormatting>
  <conditionalFormatting sqref="F88">
    <cfRule type="cellIs" dxfId="2146" priority="5231" operator="greaterThan">
      <formula>0</formula>
    </cfRule>
  </conditionalFormatting>
  <conditionalFormatting sqref="AD93:OD93">
    <cfRule type="cellIs" dxfId="2145" priority="5326" operator="lessThan">
      <formula>$AA93</formula>
    </cfRule>
    <cfRule type="cellIs" dxfId="2144" priority="5327" operator="greaterThan">
      <formula>$AC93</formula>
    </cfRule>
    <cfRule type="cellIs" dxfId="2143" priority="5328" operator="between">
      <formula>$AA93</formula>
      <formula>$AC93</formula>
    </cfRule>
  </conditionalFormatting>
  <conditionalFormatting sqref="F89">
    <cfRule type="cellIs" dxfId="2142" priority="5184" operator="greaterThan">
      <formula>0</formula>
    </cfRule>
  </conditionalFormatting>
  <conditionalFormatting sqref="F90">
    <cfRule type="cellIs" dxfId="2141" priority="5137" operator="greaterThan">
      <formula>0</formula>
    </cfRule>
  </conditionalFormatting>
  <conditionalFormatting sqref="AD94:OD94">
    <cfRule type="cellIs" dxfId="2140" priority="5279" operator="lessThan">
      <formula>$AA94</formula>
    </cfRule>
    <cfRule type="cellIs" dxfId="2139" priority="5280" operator="greaterThan">
      <formula>$AC94</formula>
    </cfRule>
    <cfRule type="cellIs" dxfId="2138" priority="5281" operator="between">
      <formula>$AA94</formula>
      <formula>$AC94</formula>
    </cfRule>
  </conditionalFormatting>
  <conditionalFormatting sqref="AD88:OD88">
    <cfRule type="cellIs" dxfId="2137" priority="5232" operator="lessThan">
      <formula>$AA88</formula>
    </cfRule>
    <cfRule type="cellIs" dxfId="2136" priority="5233" operator="greaterThan">
      <formula>$AC88</formula>
    </cfRule>
    <cfRule type="cellIs" dxfId="2135" priority="5234" operator="between">
      <formula>$AA88</formula>
      <formula>$AC88</formula>
    </cfRule>
  </conditionalFormatting>
  <conditionalFormatting sqref="F86">
    <cfRule type="cellIs" dxfId="2134" priority="4996" operator="greaterThan">
      <formula>0</formula>
    </cfRule>
  </conditionalFormatting>
  <conditionalFormatting sqref="F84">
    <cfRule type="cellIs" dxfId="2133" priority="5090" operator="greaterThan">
      <formula>0</formula>
    </cfRule>
  </conditionalFormatting>
  <conditionalFormatting sqref="F85">
    <cfRule type="cellIs" dxfId="2132" priority="5043" operator="greaterThan">
      <formula>0</formula>
    </cfRule>
  </conditionalFormatting>
  <conditionalFormatting sqref="AD89:OD89">
    <cfRule type="cellIs" dxfId="2131" priority="5185" operator="lessThan">
      <formula>$AA89</formula>
    </cfRule>
    <cfRule type="cellIs" dxfId="2130" priority="5186" operator="greaterThan">
      <formula>$AC89</formula>
    </cfRule>
    <cfRule type="cellIs" dxfId="2129" priority="5187" operator="between">
      <formula>$AA89</formula>
      <formula>$AC89</formula>
    </cfRule>
  </conditionalFormatting>
  <conditionalFormatting sqref="AD90:OD90">
    <cfRule type="cellIs" dxfId="2128" priority="5138" operator="lessThan">
      <formula>$AA90</formula>
    </cfRule>
    <cfRule type="cellIs" dxfId="2127" priority="5139" operator="greaterThan">
      <formula>$AC90</formula>
    </cfRule>
    <cfRule type="cellIs" dxfId="2126" priority="5140" operator="between">
      <formula>$AA90</formula>
      <formula>$AC90</formula>
    </cfRule>
  </conditionalFormatting>
  <conditionalFormatting sqref="AD84:OD84">
    <cfRule type="cellIs" dxfId="2125" priority="5091" operator="lessThan">
      <formula>$AA84</formula>
    </cfRule>
    <cfRule type="cellIs" dxfId="2124" priority="5092" operator="greaterThan">
      <formula>$AC84</formula>
    </cfRule>
    <cfRule type="cellIs" dxfId="2123" priority="5093" operator="between">
      <formula>$AA84</formula>
      <formula>$AC84</formula>
    </cfRule>
  </conditionalFormatting>
  <conditionalFormatting sqref="AD85:OD85">
    <cfRule type="cellIs" dxfId="2122" priority="5044" operator="lessThan">
      <formula>$AA85</formula>
    </cfRule>
    <cfRule type="cellIs" dxfId="2121" priority="5045" operator="greaterThan">
      <formula>$AC85</formula>
    </cfRule>
    <cfRule type="cellIs" dxfId="2120" priority="5046" operator="between">
      <formula>$AA85</formula>
      <formula>$AC85</formula>
    </cfRule>
  </conditionalFormatting>
  <conditionalFormatting sqref="AD86:OD86">
    <cfRule type="cellIs" dxfId="2119" priority="4997" operator="lessThan">
      <formula>$AA86</formula>
    </cfRule>
    <cfRule type="cellIs" dxfId="2118" priority="4998" operator="greaterThan">
      <formula>$AC86</formula>
    </cfRule>
    <cfRule type="cellIs" dxfId="2117" priority="4999" operator="between">
      <formula>$AA86</formula>
      <formula>$AC86</formula>
    </cfRule>
  </conditionalFormatting>
  <conditionalFormatting sqref="V67">
    <cfRule type="expression" dxfId="2116" priority="4963">
      <formula>ISBLANK(U67)</formula>
    </cfRule>
  </conditionalFormatting>
  <conditionalFormatting sqref="R67">
    <cfRule type="expression" dxfId="2115" priority="4962">
      <formula>ISBLANK(Q67)</formula>
    </cfRule>
  </conditionalFormatting>
  <conditionalFormatting sqref="P67">
    <cfRule type="expression" dxfId="2114" priority="4961">
      <formula>ISBLANK(O67)</formula>
    </cfRule>
  </conditionalFormatting>
  <conditionalFormatting sqref="X67">
    <cfRule type="expression" dxfId="2113" priority="4960">
      <formula>ISBLANK(W67)</formula>
    </cfRule>
  </conditionalFormatting>
  <conditionalFormatting sqref="T67">
    <cfRule type="expression" dxfId="2112" priority="4964">
      <formula>ISBLANK(S67)</formula>
    </cfRule>
  </conditionalFormatting>
  <conditionalFormatting sqref="OF67:OI67">
    <cfRule type="cellIs" dxfId="2111" priority="4991" operator="greaterThanOrEqual">
      <formula>0</formula>
    </cfRule>
    <cfRule type="cellIs" dxfId="2110" priority="4992" operator="lessThan">
      <formula>0</formula>
    </cfRule>
  </conditionalFormatting>
  <conditionalFormatting sqref="OF67:OI67">
    <cfRule type="cellIs" dxfId="2109" priority="4990" operator="equal">
      <formula>0</formula>
    </cfRule>
  </conditionalFormatting>
  <conditionalFormatting sqref="F69">
    <cfRule type="cellIs" dxfId="2108" priority="4942" operator="greaterThan">
      <formula>0</formula>
    </cfRule>
  </conditionalFormatting>
  <conditionalFormatting sqref="L67">
    <cfRule type="expression" dxfId="2107" priority="4966">
      <formula>ISBLANK(K67)</formula>
    </cfRule>
  </conditionalFormatting>
  <conditionalFormatting sqref="N67">
    <cfRule type="expression" dxfId="2106" priority="4965">
      <formula>ISBLANK(M67)</formula>
    </cfRule>
  </conditionalFormatting>
  <conditionalFormatting sqref="AD67:OD67">
    <cfRule type="cellIs" dxfId="2105" priority="4949" operator="lessThan">
      <formula>$AA67</formula>
    </cfRule>
    <cfRule type="cellIs" dxfId="2104" priority="4950" operator="greaterThan">
      <formula>$AC67</formula>
    </cfRule>
    <cfRule type="cellIs" dxfId="2103" priority="4951" operator="between">
      <formula>$AA67</formula>
      <formula>$AC67</formula>
    </cfRule>
  </conditionalFormatting>
  <conditionalFormatting sqref="F71">
    <cfRule type="cellIs" dxfId="2102" priority="4895" operator="greaterThan">
      <formula>0</formula>
    </cfRule>
  </conditionalFormatting>
  <conditionalFormatting sqref="V69">
    <cfRule type="expression" dxfId="2101" priority="4916">
      <formula>ISBLANK(U69)</formula>
    </cfRule>
  </conditionalFormatting>
  <conditionalFormatting sqref="R69">
    <cfRule type="expression" dxfId="2100" priority="4915">
      <formula>ISBLANK(Q69)</formula>
    </cfRule>
  </conditionalFormatting>
  <conditionalFormatting sqref="P69">
    <cfRule type="expression" dxfId="2099" priority="4914">
      <formula>ISBLANK(O69)</formula>
    </cfRule>
  </conditionalFormatting>
  <conditionalFormatting sqref="X69">
    <cfRule type="expression" dxfId="2098" priority="4913">
      <formula>ISBLANK(W69)</formula>
    </cfRule>
  </conditionalFormatting>
  <conditionalFormatting sqref="T69">
    <cfRule type="expression" dxfId="2097" priority="4917">
      <formula>ISBLANK(S69)</formula>
    </cfRule>
  </conditionalFormatting>
  <conditionalFormatting sqref="OF69:OI69">
    <cfRule type="cellIs" dxfId="2096" priority="4944" operator="greaterThanOrEqual">
      <formula>0</formula>
    </cfRule>
    <cfRule type="cellIs" dxfId="2095" priority="4945" operator="lessThan">
      <formula>0</formula>
    </cfRule>
  </conditionalFormatting>
  <conditionalFormatting sqref="OF69:OI69">
    <cfRule type="cellIs" dxfId="2094" priority="4943" operator="equal">
      <formula>0</formula>
    </cfRule>
  </conditionalFormatting>
  <conditionalFormatting sqref="L69">
    <cfRule type="expression" dxfId="2093" priority="4919">
      <formula>ISBLANK(K69)</formula>
    </cfRule>
  </conditionalFormatting>
  <conditionalFormatting sqref="N69">
    <cfRule type="expression" dxfId="2092" priority="4918">
      <formula>ISBLANK(M69)</formula>
    </cfRule>
  </conditionalFormatting>
  <conditionalFormatting sqref="AD69:OD69">
    <cfRule type="cellIs" dxfId="2091" priority="4902" operator="lessThan">
      <formula>$AA69</formula>
    </cfRule>
    <cfRule type="cellIs" dxfId="2090" priority="4903" operator="greaterThan">
      <formula>$AC69</formula>
    </cfRule>
    <cfRule type="cellIs" dxfId="2089" priority="4904" operator="between">
      <formula>$AA69</formula>
      <formula>$AC69</formula>
    </cfRule>
  </conditionalFormatting>
  <conditionalFormatting sqref="F81">
    <cfRule type="cellIs" dxfId="2088" priority="4848" operator="greaterThan">
      <formula>0</formula>
    </cfRule>
  </conditionalFormatting>
  <conditionalFormatting sqref="V71">
    <cfRule type="expression" dxfId="2087" priority="4869">
      <formula>ISBLANK(U71)</formula>
    </cfRule>
  </conditionalFormatting>
  <conditionalFormatting sqref="R71">
    <cfRule type="expression" dxfId="2086" priority="4868">
      <formula>ISBLANK(Q71)</formula>
    </cfRule>
  </conditionalFormatting>
  <conditionalFormatting sqref="P71">
    <cfRule type="expression" dxfId="2085" priority="4867">
      <formula>ISBLANK(O71)</formula>
    </cfRule>
  </conditionalFormatting>
  <conditionalFormatting sqref="X71">
    <cfRule type="expression" dxfId="2084" priority="4866">
      <formula>ISBLANK(W71)</formula>
    </cfRule>
  </conditionalFormatting>
  <conditionalFormatting sqref="T71">
    <cfRule type="expression" dxfId="2083" priority="4870">
      <formula>ISBLANK(S71)</formula>
    </cfRule>
  </conditionalFormatting>
  <conditionalFormatting sqref="OF71:OI71">
    <cfRule type="cellIs" dxfId="2082" priority="4897" operator="greaterThanOrEqual">
      <formula>0</formula>
    </cfRule>
    <cfRule type="cellIs" dxfId="2081" priority="4898" operator="lessThan">
      <formula>0</formula>
    </cfRule>
  </conditionalFormatting>
  <conditionalFormatting sqref="OF71:OI71">
    <cfRule type="cellIs" dxfId="2080" priority="4896" operator="equal">
      <formula>0</formula>
    </cfRule>
  </conditionalFormatting>
  <conditionalFormatting sqref="L71">
    <cfRule type="expression" dxfId="2079" priority="4872">
      <formula>ISBLANK(K71)</formula>
    </cfRule>
  </conditionalFormatting>
  <conditionalFormatting sqref="N71">
    <cfRule type="expression" dxfId="2078" priority="4871">
      <formula>ISBLANK(M71)</formula>
    </cfRule>
  </conditionalFormatting>
  <conditionalFormatting sqref="AD71:OD71">
    <cfRule type="cellIs" dxfId="2077" priority="4855" operator="lessThan">
      <formula>$AA71</formula>
    </cfRule>
    <cfRule type="cellIs" dxfId="2076" priority="4856" operator="greaterThan">
      <formula>$AC71</formula>
    </cfRule>
    <cfRule type="cellIs" dxfId="2075" priority="4857" operator="between">
      <formula>$AA71</formula>
      <formula>$AC71</formula>
    </cfRule>
  </conditionalFormatting>
  <conditionalFormatting sqref="F54">
    <cfRule type="cellIs" dxfId="2074" priority="4801" operator="greaterThan">
      <formula>0</formula>
    </cfRule>
  </conditionalFormatting>
  <conditionalFormatting sqref="V81">
    <cfRule type="expression" dxfId="2073" priority="4822">
      <formula>ISBLANK(U81)</formula>
    </cfRule>
  </conditionalFormatting>
  <conditionalFormatting sqref="R81">
    <cfRule type="expression" dxfId="2072" priority="4821">
      <formula>ISBLANK(Q81)</formula>
    </cfRule>
  </conditionalFormatting>
  <conditionalFormatting sqref="P81">
    <cfRule type="expression" dxfId="2071" priority="4820">
      <formula>ISBLANK(O81)</formula>
    </cfRule>
  </conditionalFormatting>
  <conditionalFormatting sqref="X81">
    <cfRule type="expression" dxfId="2070" priority="4819">
      <formula>ISBLANK(W81)</formula>
    </cfRule>
  </conditionalFormatting>
  <conditionalFormatting sqref="T81">
    <cfRule type="expression" dxfId="2069" priority="4823">
      <formula>ISBLANK(S81)</formula>
    </cfRule>
  </conditionalFormatting>
  <conditionalFormatting sqref="OF81:OI81">
    <cfRule type="cellIs" dxfId="2068" priority="4850" operator="greaterThanOrEqual">
      <formula>0</formula>
    </cfRule>
    <cfRule type="cellIs" dxfId="2067" priority="4851" operator="lessThan">
      <formula>0</formula>
    </cfRule>
  </conditionalFormatting>
  <conditionalFormatting sqref="OF81:OI81">
    <cfRule type="cellIs" dxfId="2066" priority="4849" operator="equal">
      <formula>0</formula>
    </cfRule>
  </conditionalFormatting>
  <conditionalFormatting sqref="L81">
    <cfRule type="expression" dxfId="2065" priority="4825">
      <formula>ISBLANK(K81)</formula>
    </cfRule>
  </conditionalFormatting>
  <conditionalFormatting sqref="N81">
    <cfRule type="expression" dxfId="2064" priority="4824">
      <formula>ISBLANK(M81)</formula>
    </cfRule>
  </conditionalFormatting>
  <conditionalFormatting sqref="AD81:OD81">
    <cfRule type="cellIs" dxfId="2063" priority="4808" operator="lessThan">
      <formula>$AA81</formula>
    </cfRule>
    <cfRule type="cellIs" dxfId="2062" priority="4809" operator="greaterThan">
      <formula>$AC81</formula>
    </cfRule>
    <cfRule type="cellIs" dxfId="2061" priority="4810" operator="between">
      <formula>$AA81</formula>
      <formula>$AC81</formula>
    </cfRule>
  </conditionalFormatting>
  <conditionalFormatting sqref="V54">
    <cfRule type="expression" dxfId="2060" priority="4775">
      <formula>ISBLANK(U54)</formula>
    </cfRule>
  </conditionalFormatting>
  <conditionalFormatting sqref="R54">
    <cfRule type="expression" dxfId="2059" priority="4774">
      <formula>ISBLANK(Q54)</formula>
    </cfRule>
  </conditionalFormatting>
  <conditionalFormatting sqref="P54">
    <cfRule type="expression" dxfId="2058" priority="4773">
      <formula>ISBLANK(O54)</formula>
    </cfRule>
  </conditionalFormatting>
  <conditionalFormatting sqref="X54">
    <cfRule type="expression" dxfId="2057" priority="4772">
      <formula>ISBLANK(W54)</formula>
    </cfRule>
  </conditionalFormatting>
  <conditionalFormatting sqref="T54">
    <cfRule type="expression" dxfId="2056" priority="4776">
      <formula>ISBLANK(S54)</formula>
    </cfRule>
  </conditionalFormatting>
  <conditionalFormatting sqref="OF54:OI54">
    <cfRule type="cellIs" dxfId="2055" priority="4803" operator="greaterThanOrEqual">
      <formula>0</formula>
    </cfRule>
    <cfRule type="cellIs" dxfId="2054" priority="4804" operator="lessThan">
      <formula>0</formula>
    </cfRule>
  </conditionalFormatting>
  <conditionalFormatting sqref="OF54:OI54">
    <cfRule type="cellIs" dxfId="2053" priority="4802" operator="equal">
      <formula>0</formula>
    </cfRule>
  </conditionalFormatting>
  <conditionalFormatting sqref="F55">
    <cfRule type="cellIs" dxfId="2052" priority="4754" operator="greaterThan">
      <formula>0</formula>
    </cfRule>
  </conditionalFormatting>
  <conditionalFormatting sqref="L54">
    <cfRule type="expression" dxfId="2051" priority="4778">
      <formula>ISBLANK(K54)</formula>
    </cfRule>
  </conditionalFormatting>
  <conditionalFormatting sqref="N54">
    <cfRule type="expression" dxfId="2050" priority="4777">
      <formula>ISBLANK(M54)</formula>
    </cfRule>
  </conditionalFormatting>
  <conditionalFormatting sqref="AD54:OD54">
    <cfRule type="cellIs" dxfId="2049" priority="4761" operator="lessThan">
      <formula>$AA54</formula>
    </cfRule>
    <cfRule type="cellIs" dxfId="2048" priority="4762" operator="greaterThan">
      <formula>$AC54</formula>
    </cfRule>
    <cfRule type="cellIs" dxfId="2047" priority="4763" operator="between">
      <formula>$AA54</formula>
      <formula>$AC54</formula>
    </cfRule>
  </conditionalFormatting>
  <conditionalFormatting sqref="F56">
    <cfRule type="cellIs" dxfId="2046" priority="4707" operator="greaterThan">
      <formula>0</formula>
    </cfRule>
  </conditionalFormatting>
  <conditionalFormatting sqref="V55">
    <cfRule type="expression" dxfId="2045" priority="4728">
      <formula>ISBLANK(U55)</formula>
    </cfRule>
  </conditionalFormatting>
  <conditionalFormatting sqref="R55">
    <cfRule type="expression" dxfId="2044" priority="4727">
      <formula>ISBLANK(Q55)</formula>
    </cfRule>
  </conditionalFormatting>
  <conditionalFormatting sqref="P55">
    <cfRule type="expression" dxfId="2043" priority="4726">
      <formula>ISBLANK(O55)</formula>
    </cfRule>
  </conditionalFormatting>
  <conditionalFormatting sqref="X55">
    <cfRule type="expression" dxfId="2042" priority="4725">
      <formula>ISBLANK(W55)</formula>
    </cfRule>
  </conditionalFormatting>
  <conditionalFormatting sqref="T55">
    <cfRule type="expression" dxfId="2041" priority="4729">
      <formula>ISBLANK(S55)</formula>
    </cfRule>
  </conditionalFormatting>
  <conditionalFormatting sqref="OF55:OI55">
    <cfRule type="cellIs" dxfId="2040" priority="4756" operator="greaterThanOrEqual">
      <formula>0</formula>
    </cfRule>
    <cfRule type="cellIs" dxfId="2039" priority="4757" operator="lessThan">
      <formula>0</formula>
    </cfRule>
  </conditionalFormatting>
  <conditionalFormatting sqref="OF55:OI55">
    <cfRule type="cellIs" dxfId="2038" priority="4755" operator="equal">
      <formula>0</formula>
    </cfRule>
  </conditionalFormatting>
  <conditionalFormatting sqref="L55">
    <cfRule type="expression" dxfId="2037" priority="4731">
      <formula>ISBLANK(K55)</formula>
    </cfRule>
  </conditionalFormatting>
  <conditionalFormatting sqref="N55">
    <cfRule type="expression" dxfId="2036" priority="4730">
      <formula>ISBLANK(M55)</formula>
    </cfRule>
  </conditionalFormatting>
  <conditionalFormatting sqref="AD55:OD55">
    <cfRule type="cellIs" dxfId="2035" priority="4714" operator="lessThan">
      <formula>$AA55</formula>
    </cfRule>
    <cfRule type="cellIs" dxfId="2034" priority="4715" operator="greaterThan">
      <formula>$AC55</formula>
    </cfRule>
    <cfRule type="cellIs" dxfId="2033" priority="4716" operator="between">
      <formula>$AA55</formula>
      <formula>$AC55</formula>
    </cfRule>
  </conditionalFormatting>
  <conditionalFormatting sqref="F57">
    <cfRule type="cellIs" dxfId="2032" priority="4660" operator="greaterThan">
      <formula>0</formula>
    </cfRule>
  </conditionalFormatting>
  <conditionalFormatting sqref="V56">
    <cfRule type="expression" dxfId="2031" priority="4681">
      <formula>ISBLANK(U56)</formula>
    </cfRule>
  </conditionalFormatting>
  <conditionalFormatting sqref="R56">
    <cfRule type="expression" dxfId="2030" priority="4680">
      <formula>ISBLANK(Q56)</formula>
    </cfRule>
  </conditionalFormatting>
  <conditionalFormatting sqref="P56">
    <cfRule type="expression" dxfId="2029" priority="4679">
      <formula>ISBLANK(O56)</formula>
    </cfRule>
  </conditionalFormatting>
  <conditionalFormatting sqref="X56">
    <cfRule type="expression" dxfId="2028" priority="4678">
      <formula>ISBLANK(W56)</formula>
    </cfRule>
  </conditionalFormatting>
  <conditionalFormatting sqref="T56">
    <cfRule type="expression" dxfId="2027" priority="4682">
      <formula>ISBLANK(S56)</formula>
    </cfRule>
  </conditionalFormatting>
  <conditionalFormatting sqref="OF56:OI56">
    <cfRule type="cellIs" dxfId="2026" priority="4709" operator="greaterThanOrEqual">
      <formula>0</formula>
    </cfRule>
    <cfRule type="cellIs" dxfId="2025" priority="4710" operator="lessThan">
      <formula>0</formula>
    </cfRule>
  </conditionalFormatting>
  <conditionalFormatting sqref="OF56:OI56">
    <cfRule type="cellIs" dxfId="2024" priority="4708" operator="equal">
      <formula>0</formula>
    </cfRule>
  </conditionalFormatting>
  <conditionalFormatting sqref="L56">
    <cfRule type="expression" dxfId="2023" priority="4684">
      <formula>ISBLANK(K56)</formula>
    </cfRule>
  </conditionalFormatting>
  <conditionalFormatting sqref="N56">
    <cfRule type="expression" dxfId="2022" priority="4683">
      <formula>ISBLANK(M56)</formula>
    </cfRule>
  </conditionalFormatting>
  <conditionalFormatting sqref="AD56:OD56">
    <cfRule type="cellIs" dxfId="2021" priority="4667" operator="lessThan">
      <formula>$AA56</formula>
    </cfRule>
    <cfRule type="cellIs" dxfId="2020" priority="4668" operator="greaterThan">
      <formula>$AC56</formula>
    </cfRule>
    <cfRule type="cellIs" dxfId="2019" priority="4669" operator="between">
      <formula>$AA56</formula>
      <formula>$AC56</formula>
    </cfRule>
  </conditionalFormatting>
  <conditionalFormatting sqref="F58">
    <cfRule type="cellIs" dxfId="2018" priority="4613" operator="greaterThan">
      <formula>0</formula>
    </cfRule>
  </conditionalFormatting>
  <conditionalFormatting sqref="V57">
    <cfRule type="expression" dxfId="2017" priority="4634">
      <formula>ISBLANK(U57)</formula>
    </cfRule>
  </conditionalFormatting>
  <conditionalFormatting sqref="R57">
    <cfRule type="expression" dxfId="2016" priority="4633">
      <formula>ISBLANK(Q57)</formula>
    </cfRule>
  </conditionalFormatting>
  <conditionalFormatting sqref="P57">
    <cfRule type="expression" dxfId="2015" priority="4632">
      <formula>ISBLANK(O57)</formula>
    </cfRule>
  </conditionalFormatting>
  <conditionalFormatting sqref="X57">
    <cfRule type="expression" dxfId="2014" priority="4631">
      <formula>ISBLANK(W57)</formula>
    </cfRule>
  </conditionalFormatting>
  <conditionalFormatting sqref="T57">
    <cfRule type="expression" dxfId="2013" priority="4635">
      <formula>ISBLANK(S57)</formula>
    </cfRule>
  </conditionalFormatting>
  <conditionalFormatting sqref="OF57:OI57">
    <cfRule type="cellIs" dxfId="2012" priority="4662" operator="greaterThanOrEqual">
      <formula>0</formula>
    </cfRule>
    <cfRule type="cellIs" dxfId="2011" priority="4663" operator="lessThan">
      <formula>0</formula>
    </cfRule>
  </conditionalFormatting>
  <conditionalFormatting sqref="OF57:OI57">
    <cfRule type="cellIs" dxfId="2010" priority="4661" operator="equal">
      <formula>0</formula>
    </cfRule>
  </conditionalFormatting>
  <conditionalFormatting sqref="L57">
    <cfRule type="expression" dxfId="2009" priority="4637">
      <formula>ISBLANK(K57)</formula>
    </cfRule>
  </conditionalFormatting>
  <conditionalFormatting sqref="N57">
    <cfRule type="expression" dxfId="2008" priority="4636">
      <formula>ISBLANK(M57)</formula>
    </cfRule>
  </conditionalFormatting>
  <conditionalFormatting sqref="AD57:OD57">
    <cfRule type="cellIs" dxfId="2007" priority="4620" operator="lessThan">
      <formula>$AA57</formula>
    </cfRule>
    <cfRule type="cellIs" dxfId="2006" priority="4621" operator="greaterThan">
      <formula>$AC57</formula>
    </cfRule>
    <cfRule type="cellIs" dxfId="2005" priority="4622" operator="between">
      <formula>$AA57</formula>
      <formula>$AC57</formula>
    </cfRule>
  </conditionalFormatting>
  <conditionalFormatting sqref="F59">
    <cfRule type="cellIs" dxfId="2004" priority="4566" operator="greaterThan">
      <formula>0</formula>
    </cfRule>
  </conditionalFormatting>
  <conditionalFormatting sqref="V58">
    <cfRule type="expression" dxfId="2003" priority="4587">
      <formula>ISBLANK(U58)</formula>
    </cfRule>
  </conditionalFormatting>
  <conditionalFormatting sqref="R58">
    <cfRule type="expression" dxfId="2002" priority="4586">
      <formula>ISBLANK(Q58)</formula>
    </cfRule>
  </conditionalFormatting>
  <conditionalFormatting sqref="P58">
    <cfRule type="expression" dxfId="2001" priority="4585">
      <formula>ISBLANK(O58)</formula>
    </cfRule>
  </conditionalFormatting>
  <conditionalFormatting sqref="X58">
    <cfRule type="expression" dxfId="2000" priority="4584">
      <formula>ISBLANK(W58)</formula>
    </cfRule>
  </conditionalFormatting>
  <conditionalFormatting sqref="T58">
    <cfRule type="expression" dxfId="1999" priority="4588">
      <formula>ISBLANK(S58)</formula>
    </cfRule>
  </conditionalFormatting>
  <conditionalFormatting sqref="OF58:OI58">
    <cfRule type="cellIs" dxfId="1998" priority="4615" operator="greaterThanOrEqual">
      <formula>0</formula>
    </cfRule>
    <cfRule type="cellIs" dxfId="1997" priority="4616" operator="lessThan">
      <formula>0</formula>
    </cfRule>
  </conditionalFormatting>
  <conditionalFormatting sqref="OF58:OI58">
    <cfRule type="cellIs" dxfId="1996" priority="4614" operator="equal">
      <formula>0</formula>
    </cfRule>
  </conditionalFormatting>
  <conditionalFormatting sqref="L58">
    <cfRule type="expression" dxfId="1995" priority="4590">
      <formula>ISBLANK(K58)</formula>
    </cfRule>
  </conditionalFormatting>
  <conditionalFormatting sqref="N58">
    <cfRule type="expression" dxfId="1994" priority="4589">
      <formula>ISBLANK(M58)</formula>
    </cfRule>
  </conditionalFormatting>
  <conditionalFormatting sqref="AD58:OD58">
    <cfRule type="cellIs" dxfId="1993" priority="4573" operator="lessThan">
      <formula>$AA58</formula>
    </cfRule>
    <cfRule type="cellIs" dxfId="1992" priority="4574" operator="greaterThan">
      <formula>$AC58</formula>
    </cfRule>
    <cfRule type="cellIs" dxfId="1991" priority="4575" operator="between">
      <formula>$AA58</formula>
      <formula>$AC58</formula>
    </cfRule>
  </conditionalFormatting>
  <conditionalFormatting sqref="F60">
    <cfRule type="cellIs" dxfId="1990" priority="4519" operator="greaterThan">
      <formula>0</formula>
    </cfRule>
  </conditionalFormatting>
  <conditionalFormatting sqref="V59">
    <cfRule type="expression" dxfId="1989" priority="4540">
      <formula>ISBLANK(U59)</formula>
    </cfRule>
  </conditionalFormatting>
  <conditionalFormatting sqref="R59">
    <cfRule type="expression" dxfId="1988" priority="4539">
      <formula>ISBLANK(Q59)</formula>
    </cfRule>
  </conditionalFormatting>
  <conditionalFormatting sqref="P59">
    <cfRule type="expression" dxfId="1987" priority="4538">
      <formula>ISBLANK(O59)</formula>
    </cfRule>
  </conditionalFormatting>
  <conditionalFormatting sqref="X59">
    <cfRule type="expression" dxfId="1986" priority="4537">
      <formula>ISBLANK(W59)</formula>
    </cfRule>
  </conditionalFormatting>
  <conditionalFormatting sqref="T59">
    <cfRule type="expression" dxfId="1985" priority="4541">
      <formula>ISBLANK(S59)</formula>
    </cfRule>
  </conditionalFormatting>
  <conditionalFormatting sqref="OF59:OI59">
    <cfRule type="cellIs" dxfId="1984" priority="4568" operator="greaterThanOrEqual">
      <formula>0</formula>
    </cfRule>
    <cfRule type="cellIs" dxfId="1983" priority="4569" operator="lessThan">
      <formula>0</formula>
    </cfRule>
  </conditionalFormatting>
  <conditionalFormatting sqref="OF59:OI59">
    <cfRule type="cellIs" dxfId="1982" priority="4567" operator="equal">
      <formula>0</formula>
    </cfRule>
  </conditionalFormatting>
  <conditionalFormatting sqref="L59">
    <cfRule type="expression" dxfId="1981" priority="4543">
      <formula>ISBLANK(K59)</formula>
    </cfRule>
  </conditionalFormatting>
  <conditionalFormatting sqref="N59">
    <cfRule type="expression" dxfId="1980" priority="4542">
      <formula>ISBLANK(M59)</formula>
    </cfRule>
  </conditionalFormatting>
  <conditionalFormatting sqref="AD59:OD59">
    <cfRule type="cellIs" dxfId="1979" priority="4526" operator="lessThan">
      <formula>$AA59</formula>
    </cfRule>
    <cfRule type="cellIs" dxfId="1978" priority="4527" operator="greaterThan">
      <formula>$AC59</formula>
    </cfRule>
    <cfRule type="cellIs" dxfId="1977" priority="4528" operator="between">
      <formula>$AA59</formula>
      <formula>$AC59</formula>
    </cfRule>
  </conditionalFormatting>
  <conditionalFormatting sqref="F61">
    <cfRule type="cellIs" dxfId="1976" priority="4472" operator="greaterThan">
      <formula>0</formula>
    </cfRule>
  </conditionalFormatting>
  <conditionalFormatting sqref="V60">
    <cfRule type="expression" dxfId="1975" priority="4493">
      <formula>ISBLANK(U60)</formula>
    </cfRule>
  </conditionalFormatting>
  <conditionalFormatting sqref="R60">
    <cfRule type="expression" dxfId="1974" priority="4492">
      <formula>ISBLANK(Q60)</formula>
    </cfRule>
  </conditionalFormatting>
  <conditionalFormatting sqref="P60">
    <cfRule type="expression" dxfId="1973" priority="4491">
      <formula>ISBLANK(O60)</formula>
    </cfRule>
  </conditionalFormatting>
  <conditionalFormatting sqref="X60">
    <cfRule type="expression" dxfId="1972" priority="4490">
      <formula>ISBLANK(W60)</formula>
    </cfRule>
  </conditionalFormatting>
  <conditionalFormatting sqref="T60">
    <cfRule type="expression" dxfId="1971" priority="4494">
      <formula>ISBLANK(S60)</formula>
    </cfRule>
  </conditionalFormatting>
  <conditionalFormatting sqref="OF60:OI60">
    <cfRule type="cellIs" dxfId="1970" priority="4521" operator="greaterThanOrEqual">
      <formula>0</formula>
    </cfRule>
    <cfRule type="cellIs" dxfId="1969" priority="4522" operator="lessThan">
      <formula>0</formula>
    </cfRule>
  </conditionalFormatting>
  <conditionalFormatting sqref="OF60:OI60">
    <cfRule type="cellIs" dxfId="1968" priority="4520" operator="equal">
      <formula>0</formula>
    </cfRule>
  </conditionalFormatting>
  <conditionalFormatting sqref="L60">
    <cfRule type="expression" dxfId="1967" priority="4496">
      <formula>ISBLANK(K60)</formula>
    </cfRule>
  </conditionalFormatting>
  <conditionalFormatting sqref="N60">
    <cfRule type="expression" dxfId="1966" priority="4495">
      <formula>ISBLANK(M60)</formula>
    </cfRule>
  </conditionalFormatting>
  <conditionalFormatting sqref="AD60:OD60">
    <cfRule type="cellIs" dxfId="1965" priority="4479" operator="lessThan">
      <formula>$AA60</formula>
    </cfRule>
    <cfRule type="cellIs" dxfId="1964" priority="4480" operator="greaterThan">
      <formula>$AC60</formula>
    </cfRule>
    <cfRule type="cellIs" dxfId="1963" priority="4481" operator="between">
      <formula>$AA60</formula>
      <formula>$AC60</formula>
    </cfRule>
  </conditionalFormatting>
  <conditionalFormatting sqref="F62">
    <cfRule type="cellIs" dxfId="1962" priority="4425" operator="greaterThan">
      <formula>0</formula>
    </cfRule>
  </conditionalFormatting>
  <conditionalFormatting sqref="V61">
    <cfRule type="expression" dxfId="1961" priority="4446">
      <formula>ISBLANK(U61)</formula>
    </cfRule>
  </conditionalFormatting>
  <conditionalFormatting sqref="R61">
    <cfRule type="expression" dxfId="1960" priority="4445">
      <formula>ISBLANK(Q61)</formula>
    </cfRule>
  </conditionalFormatting>
  <conditionalFormatting sqref="P61">
    <cfRule type="expression" dxfId="1959" priority="4444">
      <formula>ISBLANK(O61)</formula>
    </cfRule>
  </conditionalFormatting>
  <conditionalFormatting sqref="X61">
    <cfRule type="expression" dxfId="1958" priority="4443">
      <formula>ISBLANK(W61)</formula>
    </cfRule>
  </conditionalFormatting>
  <conditionalFormatting sqref="T61">
    <cfRule type="expression" dxfId="1957" priority="4447">
      <formula>ISBLANK(S61)</formula>
    </cfRule>
  </conditionalFormatting>
  <conditionalFormatting sqref="OF61:OI61">
    <cfRule type="cellIs" dxfId="1956" priority="4474" operator="greaterThanOrEqual">
      <formula>0</formula>
    </cfRule>
    <cfRule type="cellIs" dxfId="1955" priority="4475" operator="lessThan">
      <formula>0</formula>
    </cfRule>
  </conditionalFormatting>
  <conditionalFormatting sqref="OF61:OI61">
    <cfRule type="cellIs" dxfId="1954" priority="4473" operator="equal">
      <formula>0</formula>
    </cfRule>
  </conditionalFormatting>
  <conditionalFormatting sqref="L61">
    <cfRule type="expression" dxfId="1953" priority="4449">
      <formula>ISBLANK(K61)</formula>
    </cfRule>
  </conditionalFormatting>
  <conditionalFormatting sqref="N61">
    <cfRule type="expression" dxfId="1952" priority="4448">
      <formula>ISBLANK(M61)</formula>
    </cfRule>
  </conditionalFormatting>
  <conditionalFormatting sqref="AD61:OD61">
    <cfRule type="cellIs" dxfId="1951" priority="4432" operator="lessThan">
      <formula>$AA61</formula>
    </cfRule>
    <cfRule type="cellIs" dxfId="1950" priority="4433" operator="greaterThan">
      <formula>$AC61</formula>
    </cfRule>
    <cfRule type="cellIs" dxfId="1949" priority="4434" operator="between">
      <formula>$AA61</formula>
      <formula>$AC61</formula>
    </cfRule>
  </conditionalFormatting>
  <conditionalFormatting sqref="F63">
    <cfRule type="cellIs" dxfId="1948" priority="4378" operator="greaterThan">
      <formula>0</formula>
    </cfRule>
  </conditionalFormatting>
  <conditionalFormatting sqref="V62">
    <cfRule type="expression" dxfId="1947" priority="4399">
      <formula>ISBLANK(U62)</formula>
    </cfRule>
  </conditionalFormatting>
  <conditionalFormatting sqref="R62">
    <cfRule type="expression" dxfId="1946" priority="4398">
      <formula>ISBLANK(Q62)</formula>
    </cfRule>
  </conditionalFormatting>
  <conditionalFormatting sqref="P62">
    <cfRule type="expression" dxfId="1945" priority="4397">
      <formula>ISBLANK(O62)</formula>
    </cfRule>
  </conditionalFormatting>
  <conditionalFormatting sqref="X62">
    <cfRule type="expression" dxfId="1944" priority="4396">
      <formula>ISBLANK(W62)</formula>
    </cfRule>
  </conditionalFormatting>
  <conditionalFormatting sqref="T62">
    <cfRule type="expression" dxfId="1943" priority="4400">
      <formula>ISBLANK(S62)</formula>
    </cfRule>
  </conditionalFormatting>
  <conditionalFormatting sqref="OF62:OI62">
    <cfRule type="cellIs" dxfId="1942" priority="4427" operator="greaterThanOrEqual">
      <formula>0</formula>
    </cfRule>
    <cfRule type="cellIs" dxfId="1941" priority="4428" operator="lessThan">
      <formula>0</formula>
    </cfRule>
  </conditionalFormatting>
  <conditionalFormatting sqref="OF62:OI62">
    <cfRule type="cellIs" dxfId="1940" priority="4426" operator="equal">
      <formula>0</formula>
    </cfRule>
  </conditionalFormatting>
  <conditionalFormatting sqref="L62">
    <cfRule type="expression" dxfId="1939" priority="4402">
      <formula>ISBLANK(K62)</formula>
    </cfRule>
  </conditionalFormatting>
  <conditionalFormatting sqref="N62">
    <cfRule type="expression" dxfId="1938" priority="4401">
      <formula>ISBLANK(M62)</formula>
    </cfRule>
  </conditionalFormatting>
  <conditionalFormatting sqref="AD62:OD62">
    <cfRule type="cellIs" dxfId="1937" priority="4385" operator="lessThan">
      <formula>$AA62</formula>
    </cfRule>
    <cfRule type="cellIs" dxfId="1936" priority="4386" operator="greaterThan">
      <formula>$AC62</formula>
    </cfRule>
    <cfRule type="cellIs" dxfId="1935" priority="4387" operator="between">
      <formula>$AA62</formula>
      <formula>$AC62</formula>
    </cfRule>
  </conditionalFormatting>
  <conditionalFormatting sqref="F64">
    <cfRule type="cellIs" dxfId="1934" priority="4331" operator="greaterThan">
      <formula>0</formula>
    </cfRule>
  </conditionalFormatting>
  <conditionalFormatting sqref="V63">
    <cfRule type="expression" dxfId="1933" priority="4352">
      <formula>ISBLANK(U63)</formula>
    </cfRule>
  </conditionalFormatting>
  <conditionalFormatting sqref="R63">
    <cfRule type="expression" dxfId="1932" priority="4351">
      <formula>ISBLANK(Q63)</formula>
    </cfRule>
  </conditionalFormatting>
  <conditionalFormatting sqref="P63">
    <cfRule type="expression" dxfId="1931" priority="4350">
      <formula>ISBLANK(O63)</formula>
    </cfRule>
  </conditionalFormatting>
  <conditionalFormatting sqref="X63">
    <cfRule type="expression" dxfId="1930" priority="4349">
      <formula>ISBLANK(W63)</formula>
    </cfRule>
  </conditionalFormatting>
  <conditionalFormatting sqref="T63">
    <cfRule type="expression" dxfId="1929" priority="4353">
      <formula>ISBLANK(S63)</formula>
    </cfRule>
  </conditionalFormatting>
  <conditionalFormatting sqref="OF63:OI63">
    <cfRule type="cellIs" dxfId="1928" priority="4380" operator="greaterThanOrEqual">
      <formula>0</formula>
    </cfRule>
    <cfRule type="cellIs" dxfId="1927" priority="4381" operator="lessThan">
      <formula>0</formula>
    </cfRule>
  </conditionalFormatting>
  <conditionalFormatting sqref="OF63:OI63">
    <cfRule type="cellIs" dxfId="1926" priority="4379" operator="equal">
      <formula>0</formula>
    </cfRule>
  </conditionalFormatting>
  <conditionalFormatting sqref="L63">
    <cfRule type="expression" dxfId="1925" priority="4355">
      <formula>ISBLANK(K63)</formula>
    </cfRule>
  </conditionalFormatting>
  <conditionalFormatting sqref="N63">
    <cfRule type="expression" dxfId="1924" priority="4354">
      <formula>ISBLANK(M63)</formula>
    </cfRule>
  </conditionalFormatting>
  <conditionalFormatting sqref="AD63:OD63">
    <cfRule type="cellIs" dxfId="1923" priority="4338" operator="lessThan">
      <formula>$AA63</formula>
    </cfRule>
    <cfRule type="cellIs" dxfId="1922" priority="4339" operator="greaterThan">
      <formula>$AC63</formula>
    </cfRule>
    <cfRule type="cellIs" dxfId="1921" priority="4340" operator="between">
      <formula>$AA63</formula>
      <formula>$AC63</formula>
    </cfRule>
  </conditionalFormatting>
  <conditionalFormatting sqref="F73">
    <cfRule type="cellIs" dxfId="1920" priority="4284" operator="greaterThan">
      <formula>0</formula>
    </cfRule>
  </conditionalFormatting>
  <conditionalFormatting sqref="V64">
    <cfRule type="expression" dxfId="1919" priority="4305">
      <formula>ISBLANK(U64)</formula>
    </cfRule>
  </conditionalFormatting>
  <conditionalFormatting sqref="R64">
    <cfRule type="expression" dxfId="1918" priority="4304">
      <formula>ISBLANK(Q64)</formula>
    </cfRule>
  </conditionalFormatting>
  <conditionalFormatting sqref="P64">
    <cfRule type="expression" dxfId="1917" priority="4303">
      <formula>ISBLANK(O64)</formula>
    </cfRule>
  </conditionalFormatting>
  <conditionalFormatting sqref="X64">
    <cfRule type="expression" dxfId="1916" priority="4302">
      <formula>ISBLANK(W64)</formula>
    </cfRule>
  </conditionalFormatting>
  <conditionalFormatting sqref="T64">
    <cfRule type="expression" dxfId="1915" priority="4306">
      <formula>ISBLANK(S64)</formula>
    </cfRule>
  </conditionalFormatting>
  <conditionalFormatting sqref="OF64:OI64">
    <cfRule type="cellIs" dxfId="1914" priority="4333" operator="greaterThanOrEqual">
      <formula>0</formula>
    </cfRule>
    <cfRule type="cellIs" dxfId="1913" priority="4334" operator="lessThan">
      <formula>0</formula>
    </cfRule>
  </conditionalFormatting>
  <conditionalFormatting sqref="OF64:OI64">
    <cfRule type="cellIs" dxfId="1912" priority="4332" operator="equal">
      <formula>0</formula>
    </cfRule>
  </conditionalFormatting>
  <conditionalFormatting sqref="L64">
    <cfRule type="expression" dxfId="1911" priority="4308">
      <formula>ISBLANK(K64)</formula>
    </cfRule>
  </conditionalFormatting>
  <conditionalFormatting sqref="N64">
    <cfRule type="expression" dxfId="1910" priority="4307">
      <formula>ISBLANK(M64)</formula>
    </cfRule>
  </conditionalFormatting>
  <conditionalFormatting sqref="AD64:OD64">
    <cfRule type="cellIs" dxfId="1909" priority="4291" operator="lessThan">
      <formula>$AA64</formula>
    </cfRule>
    <cfRule type="cellIs" dxfId="1908" priority="4292" operator="greaterThan">
      <formula>$AC64</formula>
    </cfRule>
    <cfRule type="cellIs" dxfId="1907" priority="4293" operator="between">
      <formula>$AA64</formula>
      <formula>$AC64</formula>
    </cfRule>
  </conditionalFormatting>
  <conditionalFormatting sqref="F74">
    <cfRule type="cellIs" dxfId="1906" priority="4237" operator="greaterThan">
      <formula>0</formula>
    </cfRule>
  </conditionalFormatting>
  <conditionalFormatting sqref="V73">
    <cfRule type="expression" dxfId="1905" priority="4258">
      <formula>ISBLANK(U73)</formula>
    </cfRule>
  </conditionalFormatting>
  <conditionalFormatting sqref="R73">
    <cfRule type="expression" dxfId="1904" priority="4257">
      <formula>ISBLANK(Q73)</formula>
    </cfRule>
  </conditionalFormatting>
  <conditionalFormatting sqref="P73">
    <cfRule type="expression" dxfId="1903" priority="4256">
      <formula>ISBLANK(O73)</formula>
    </cfRule>
  </conditionalFormatting>
  <conditionalFormatting sqref="X73">
    <cfRule type="expression" dxfId="1902" priority="4255">
      <formula>ISBLANK(W73)</formula>
    </cfRule>
  </conditionalFormatting>
  <conditionalFormatting sqref="T73">
    <cfRule type="expression" dxfId="1901" priority="4259">
      <formula>ISBLANK(S73)</formula>
    </cfRule>
  </conditionalFormatting>
  <conditionalFormatting sqref="OF73:OI73">
    <cfRule type="cellIs" dxfId="1900" priority="4286" operator="greaterThanOrEqual">
      <formula>0</formula>
    </cfRule>
    <cfRule type="cellIs" dxfId="1899" priority="4287" operator="lessThan">
      <formula>0</formula>
    </cfRule>
  </conditionalFormatting>
  <conditionalFormatting sqref="OF73:OI73">
    <cfRule type="cellIs" dxfId="1898" priority="4285" operator="equal">
      <formula>0</formula>
    </cfRule>
  </conditionalFormatting>
  <conditionalFormatting sqref="L73">
    <cfRule type="expression" dxfId="1897" priority="4261">
      <formula>ISBLANK(K73)</formula>
    </cfRule>
  </conditionalFormatting>
  <conditionalFormatting sqref="N73">
    <cfRule type="expression" dxfId="1896" priority="4260">
      <formula>ISBLANK(M73)</formula>
    </cfRule>
  </conditionalFormatting>
  <conditionalFormatting sqref="AD73:OD73">
    <cfRule type="cellIs" dxfId="1895" priority="4244" operator="lessThan">
      <formula>$AA73</formula>
    </cfRule>
    <cfRule type="cellIs" dxfId="1894" priority="4245" operator="greaterThan">
      <formula>$AC73</formula>
    </cfRule>
    <cfRule type="cellIs" dxfId="1893" priority="4246" operator="between">
      <formula>$AA73</formula>
      <formula>$AC73</formula>
    </cfRule>
  </conditionalFormatting>
  <conditionalFormatting sqref="F75">
    <cfRule type="cellIs" dxfId="1892" priority="4190" operator="greaterThan">
      <formula>0</formula>
    </cfRule>
  </conditionalFormatting>
  <conditionalFormatting sqref="V74">
    <cfRule type="expression" dxfId="1891" priority="4211">
      <formula>ISBLANK(U74)</formula>
    </cfRule>
  </conditionalFormatting>
  <conditionalFormatting sqref="R74">
    <cfRule type="expression" dxfId="1890" priority="4210">
      <formula>ISBLANK(Q74)</formula>
    </cfRule>
  </conditionalFormatting>
  <conditionalFormatting sqref="P74">
    <cfRule type="expression" dxfId="1889" priority="4209">
      <formula>ISBLANK(O74)</formula>
    </cfRule>
  </conditionalFormatting>
  <conditionalFormatting sqref="X74">
    <cfRule type="expression" dxfId="1888" priority="4208">
      <formula>ISBLANK(W74)</formula>
    </cfRule>
  </conditionalFormatting>
  <conditionalFormatting sqref="T74">
    <cfRule type="expression" dxfId="1887" priority="4212">
      <formula>ISBLANK(S74)</formula>
    </cfRule>
  </conditionalFormatting>
  <conditionalFormatting sqref="OF74:OI74">
    <cfRule type="cellIs" dxfId="1886" priority="4239" operator="greaterThanOrEqual">
      <formula>0</formula>
    </cfRule>
    <cfRule type="cellIs" dxfId="1885" priority="4240" operator="lessThan">
      <formula>0</formula>
    </cfRule>
  </conditionalFormatting>
  <conditionalFormatting sqref="OF74:OI74">
    <cfRule type="cellIs" dxfId="1884" priority="4238" operator="equal">
      <formula>0</formula>
    </cfRule>
  </conditionalFormatting>
  <conditionalFormatting sqref="L74">
    <cfRule type="expression" dxfId="1883" priority="4214">
      <formula>ISBLANK(K74)</formula>
    </cfRule>
  </conditionalFormatting>
  <conditionalFormatting sqref="N74">
    <cfRule type="expression" dxfId="1882" priority="4213">
      <formula>ISBLANK(M74)</formula>
    </cfRule>
  </conditionalFormatting>
  <conditionalFormatting sqref="AD74:OD74">
    <cfRule type="cellIs" dxfId="1881" priority="4197" operator="lessThan">
      <formula>$AA74</formula>
    </cfRule>
    <cfRule type="cellIs" dxfId="1880" priority="4198" operator="greaterThan">
      <formula>$AC74</formula>
    </cfRule>
    <cfRule type="cellIs" dxfId="1879" priority="4199" operator="between">
      <formula>$AA74</formula>
      <formula>$AC74</formula>
    </cfRule>
  </conditionalFormatting>
  <conditionalFormatting sqref="F76">
    <cfRule type="cellIs" dxfId="1878" priority="4143" operator="greaterThan">
      <formula>0</formula>
    </cfRule>
  </conditionalFormatting>
  <conditionalFormatting sqref="V75">
    <cfRule type="expression" dxfId="1877" priority="4164">
      <formula>ISBLANK(U75)</formula>
    </cfRule>
  </conditionalFormatting>
  <conditionalFormatting sqref="R75">
    <cfRule type="expression" dxfId="1876" priority="4163">
      <formula>ISBLANK(Q75)</formula>
    </cfRule>
  </conditionalFormatting>
  <conditionalFormatting sqref="P75">
    <cfRule type="expression" dxfId="1875" priority="4162">
      <formula>ISBLANK(O75)</formula>
    </cfRule>
  </conditionalFormatting>
  <conditionalFormatting sqref="X75">
    <cfRule type="expression" dxfId="1874" priority="4161">
      <formula>ISBLANK(W75)</formula>
    </cfRule>
  </conditionalFormatting>
  <conditionalFormatting sqref="T75">
    <cfRule type="expression" dxfId="1873" priority="4165">
      <formula>ISBLANK(S75)</formula>
    </cfRule>
  </conditionalFormatting>
  <conditionalFormatting sqref="OF75:OI75">
    <cfRule type="cellIs" dxfId="1872" priority="4192" operator="greaterThanOrEqual">
      <formula>0</formula>
    </cfRule>
    <cfRule type="cellIs" dxfId="1871" priority="4193" operator="lessThan">
      <formula>0</formula>
    </cfRule>
  </conditionalFormatting>
  <conditionalFormatting sqref="OF75:OI75">
    <cfRule type="cellIs" dxfId="1870" priority="4191" operator="equal">
      <formula>0</formula>
    </cfRule>
  </conditionalFormatting>
  <conditionalFormatting sqref="L75">
    <cfRule type="expression" dxfId="1869" priority="4167">
      <formula>ISBLANK(K75)</formula>
    </cfRule>
  </conditionalFormatting>
  <conditionalFormatting sqref="N75">
    <cfRule type="expression" dxfId="1868" priority="4166">
      <formula>ISBLANK(M75)</formula>
    </cfRule>
  </conditionalFormatting>
  <conditionalFormatting sqref="AD75:OD75">
    <cfRule type="cellIs" dxfId="1867" priority="4150" operator="lessThan">
      <formula>$AA75</formula>
    </cfRule>
    <cfRule type="cellIs" dxfId="1866" priority="4151" operator="greaterThan">
      <formula>$AC75</formula>
    </cfRule>
    <cfRule type="cellIs" dxfId="1865" priority="4152" operator="between">
      <formula>$AA75</formula>
      <formula>$AC75</formula>
    </cfRule>
  </conditionalFormatting>
  <conditionalFormatting sqref="F77">
    <cfRule type="cellIs" dxfId="1864" priority="4096" operator="greaterThan">
      <formula>0</formula>
    </cfRule>
  </conditionalFormatting>
  <conditionalFormatting sqref="V76">
    <cfRule type="expression" dxfId="1863" priority="4117">
      <formula>ISBLANK(U76)</formula>
    </cfRule>
  </conditionalFormatting>
  <conditionalFormatting sqref="R76">
    <cfRule type="expression" dxfId="1862" priority="4116">
      <formula>ISBLANK(Q76)</formula>
    </cfRule>
  </conditionalFormatting>
  <conditionalFormatting sqref="P76">
    <cfRule type="expression" dxfId="1861" priority="4115">
      <formula>ISBLANK(O76)</formula>
    </cfRule>
  </conditionalFormatting>
  <conditionalFormatting sqref="X76">
    <cfRule type="expression" dxfId="1860" priority="4114">
      <formula>ISBLANK(W76)</formula>
    </cfRule>
  </conditionalFormatting>
  <conditionalFormatting sqref="T76">
    <cfRule type="expression" dxfId="1859" priority="4118">
      <formula>ISBLANK(S76)</formula>
    </cfRule>
  </conditionalFormatting>
  <conditionalFormatting sqref="OF76:OI76">
    <cfRule type="cellIs" dxfId="1858" priority="4145" operator="greaterThanOrEqual">
      <formula>0</formula>
    </cfRule>
    <cfRule type="cellIs" dxfId="1857" priority="4146" operator="lessThan">
      <formula>0</formula>
    </cfRule>
  </conditionalFormatting>
  <conditionalFormatting sqref="OF76:OI76">
    <cfRule type="cellIs" dxfId="1856" priority="4144" operator="equal">
      <formula>0</formula>
    </cfRule>
  </conditionalFormatting>
  <conditionalFormatting sqref="L76">
    <cfRule type="expression" dxfId="1855" priority="4120">
      <formula>ISBLANK(K76)</formula>
    </cfRule>
  </conditionalFormatting>
  <conditionalFormatting sqref="N76">
    <cfRule type="expression" dxfId="1854" priority="4119">
      <formula>ISBLANK(M76)</formula>
    </cfRule>
  </conditionalFormatting>
  <conditionalFormatting sqref="AD76:OD76">
    <cfRule type="cellIs" dxfId="1853" priority="4103" operator="lessThan">
      <formula>$AA76</formula>
    </cfRule>
    <cfRule type="cellIs" dxfId="1852" priority="4104" operator="greaterThan">
      <formula>$AC76</formula>
    </cfRule>
    <cfRule type="cellIs" dxfId="1851" priority="4105" operator="between">
      <formula>$AA76</formula>
      <formula>$AC76</formula>
    </cfRule>
  </conditionalFormatting>
  <conditionalFormatting sqref="F78">
    <cfRule type="cellIs" dxfId="1850" priority="4049" operator="greaterThan">
      <formula>0</formula>
    </cfRule>
  </conditionalFormatting>
  <conditionalFormatting sqref="V77">
    <cfRule type="expression" dxfId="1849" priority="4070">
      <formula>ISBLANK(U77)</formula>
    </cfRule>
  </conditionalFormatting>
  <conditionalFormatting sqref="R77">
    <cfRule type="expression" dxfId="1848" priority="4069">
      <formula>ISBLANK(Q77)</formula>
    </cfRule>
  </conditionalFormatting>
  <conditionalFormatting sqref="P77">
    <cfRule type="expression" dxfId="1847" priority="4068">
      <formula>ISBLANK(O77)</formula>
    </cfRule>
  </conditionalFormatting>
  <conditionalFormatting sqref="X77">
    <cfRule type="expression" dxfId="1846" priority="4067">
      <formula>ISBLANK(W77)</formula>
    </cfRule>
  </conditionalFormatting>
  <conditionalFormatting sqref="T77">
    <cfRule type="expression" dxfId="1845" priority="4071">
      <formula>ISBLANK(S77)</formula>
    </cfRule>
  </conditionalFormatting>
  <conditionalFormatting sqref="OF77:OI77">
    <cfRule type="cellIs" dxfId="1844" priority="4098" operator="greaterThanOrEqual">
      <formula>0</formula>
    </cfRule>
    <cfRule type="cellIs" dxfId="1843" priority="4099" operator="lessThan">
      <formula>0</formula>
    </cfRule>
  </conditionalFormatting>
  <conditionalFormatting sqref="OF77:OI77">
    <cfRule type="cellIs" dxfId="1842" priority="4097" operator="equal">
      <formula>0</formula>
    </cfRule>
  </conditionalFormatting>
  <conditionalFormatting sqref="L77">
    <cfRule type="expression" dxfId="1841" priority="4073">
      <formula>ISBLANK(K77)</formula>
    </cfRule>
  </conditionalFormatting>
  <conditionalFormatting sqref="N77">
    <cfRule type="expression" dxfId="1840" priority="4072">
      <formula>ISBLANK(M77)</formula>
    </cfRule>
  </conditionalFormatting>
  <conditionalFormatting sqref="AD77:OD77">
    <cfRule type="cellIs" dxfId="1839" priority="4056" operator="lessThan">
      <formula>$AA77</formula>
    </cfRule>
    <cfRule type="cellIs" dxfId="1838" priority="4057" operator="greaterThan">
      <formula>$AC77</formula>
    </cfRule>
    <cfRule type="cellIs" dxfId="1837" priority="4058" operator="between">
      <formula>$AA77</formula>
      <formula>$AC77</formula>
    </cfRule>
  </conditionalFormatting>
  <conditionalFormatting sqref="F79">
    <cfRule type="cellIs" dxfId="1836" priority="4002" operator="greaterThan">
      <formula>0</formula>
    </cfRule>
  </conditionalFormatting>
  <conditionalFormatting sqref="V78">
    <cfRule type="expression" dxfId="1835" priority="4023">
      <formula>ISBLANK(U78)</formula>
    </cfRule>
  </conditionalFormatting>
  <conditionalFormatting sqref="R78">
    <cfRule type="expression" dxfId="1834" priority="4022">
      <formula>ISBLANK(Q78)</formula>
    </cfRule>
  </conditionalFormatting>
  <conditionalFormatting sqref="P78">
    <cfRule type="expression" dxfId="1833" priority="4021">
      <formula>ISBLANK(O78)</formula>
    </cfRule>
  </conditionalFormatting>
  <conditionalFormatting sqref="X78">
    <cfRule type="expression" dxfId="1832" priority="4020">
      <formula>ISBLANK(W78)</formula>
    </cfRule>
  </conditionalFormatting>
  <conditionalFormatting sqref="T78">
    <cfRule type="expression" dxfId="1831" priority="4024">
      <formula>ISBLANK(S78)</formula>
    </cfRule>
  </conditionalFormatting>
  <conditionalFormatting sqref="OF78:OI78">
    <cfRule type="cellIs" dxfId="1830" priority="4051" operator="greaterThanOrEqual">
      <formula>0</formula>
    </cfRule>
    <cfRule type="cellIs" dxfId="1829" priority="4052" operator="lessThan">
      <formula>0</formula>
    </cfRule>
  </conditionalFormatting>
  <conditionalFormatting sqref="OF78:OI78">
    <cfRule type="cellIs" dxfId="1828" priority="4050" operator="equal">
      <formula>0</formula>
    </cfRule>
  </conditionalFormatting>
  <conditionalFormatting sqref="L78">
    <cfRule type="expression" dxfId="1827" priority="4026">
      <formula>ISBLANK(K78)</formula>
    </cfRule>
  </conditionalFormatting>
  <conditionalFormatting sqref="N78">
    <cfRule type="expression" dxfId="1826" priority="4025">
      <formula>ISBLANK(M78)</formula>
    </cfRule>
  </conditionalFormatting>
  <conditionalFormatting sqref="AD78:OD78">
    <cfRule type="cellIs" dxfId="1825" priority="4009" operator="lessThan">
      <formula>$AA78</formula>
    </cfRule>
    <cfRule type="cellIs" dxfId="1824" priority="4010" operator="greaterThan">
      <formula>$AC78</formula>
    </cfRule>
    <cfRule type="cellIs" dxfId="1823" priority="4011" operator="between">
      <formula>$AA78</formula>
      <formula>$AC78</formula>
    </cfRule>
  </conditionalFormatting>
  <conditionalFormatting sqref="F80">
    <cfRule type="cellIs" dxfId="1822" priority="3955" operator="greaterThan">
      <formula>0</formula>
    </cfRule>
  </conditionalFormatting>
  <conditionalFormatting sqref="V79">
    <cfRule type="expression" dxfId="1821" priority="3976">
      <formula>ISBLANK(U79)</formula>
    </cfRule>
  </conditionalFormatting>
  <conditionalFormatting sqref="R79">
    <cfRule type="expression" dxfId="1820" priority="3975">
      <formula>ISBLANK(Q79)</formula>
    </cfRule>
  </conditionalFormatting>
  <conditionalFormatting sqref="P79">
    <cfRule type="expression" dxfId="1819" priority="3974">
      <formula>ISBLANK(O79)</formula>
    </cfRule>
  </conditionalFormatting>
  <conditionalFormatting sqref="X79">
    <cfRule type="expression" dxfId="1818" priority="3973">
      <formula>ISBLANK(W79)</formula>
    </cfRule>
  </conditionalFormatting>
  <conditionalFormatting sqref="T79">
    <cfRule type="expression" dxfId="1817" priority="3977">
      <formula>ISBLANK(S79)</formula>
    </cfRule>
  </conditionalFormatting>
  <conditionalFormatting sqref="OF79:OI79">
    <cfRule type="cellIs" dxfId="1816" priority="4004" operator="greaterThanOrEqual">
      <formula>0</formula>
    </cfRule>
    <cfRule type="cellIs" dxfId="1815" priority="4005" operator="lessThan">
      <formula>0</formula>
    </cfRule>
  </conditionalFormatting>
  <conditionalFormatting sqref="OF79:OI79">
    <cfRule type="cellIs" dxfId="1814" priority="4003" operator="equal">
      <formula>0</formula>
    </cfRule>
  </conditionalFormatting>
  <conditionalFormatting sqref="L79">
    <cfRule type="expression" dxfId="1813" priority="3979">
      <formula>ISBLANK(K79)</formula>
    </cfRule>
  </conditionalFormatting>
  <conditionalFormatting sqref="N79">
    <cfRule type="expression" dxfId="1812" priority="3978">
      <formula>ISBLANK(M79)</formula>
    </cfRule>
  </conditionalFormatting>
  <conditionalFormatting sqref="AD79:OD79">
    <cfRule type="cellIs" dxfId="1811" priority="3962" operator="lessThan">
      <formula>$AA79</formula>
    </cfRule>
    <cfRule type="cellIs" dxfId="1810" priority="3963" operator="greaterThan">
      <formula>$AC79</formula>
    </cfRule>
    <cfRule type="cellIs" dxfId="1809" priority="3964" operator="between">
      <formula>$AA79</formula>
      <formula>$AC79</formula>
    </cfRule>
  </conditionalFormatting>
  <conditionalFormatting sqref="V80">
    <cfRule type="expression" dxfId="1808" priority="3929">
      <formula>ISBLANK(U80)</formula>
    </cfRule>
  </conditionalFormatting>
  <conditionalFormatting sqref="R80">
    <cfRule type="expression" dxfId="1807" priority="3928">
      <formula>ISBLANK(Q80)</formula>
    </cfRule>
  </conditionalFormatting>
  <conditionalFormatting sqref="P80">
    <cfRule type="expression" dxfId="1806" priority="3927">
      <formula>ISBLANK(O80)</formula>
    </cfRule>
  </conditionalFormatting>
  <conditionalFormatting sqref="X80">
    <cfRule type="expression" dxfId="1805" priority="3926">
      <formula>ISBLANK(W80)</formula>
    </cfRule>
  </conditionalFormatting>
  <conditionalFormatting sqref="T80">
    <cfRule type="expression" dxfId="1804" priority="3930">
      <formula>ISBLANK(S80)</formula>
    </cfRule>
  </conditionalFormatting>
  <conditionalFormatting sqref="OF80:OI80">
    <cfRule type="cellIs" dxfId="1803" priority="3957" operator="greaterThanOrEqual">
      <formula>0</formula>
    </cfRule>
    <cfRule type="cellIs" dxfId="1802" priority="3958" operator="lessThan">
      <formula>0</formula>
    </cfRule>
  </conditionalFormatting>
  <conditionalFormatting sqref="OF80:OI80">
    <cfRule type="cellIs" dxfId="1801" priority="3956" operator="equal">
      <formula>0</formula>
    </cfRule>
  </conditionalFormatting>
  <conditionalFormatting sqref="L80">
    <cfRule type="expression" dxfId="1800" priority="3932">
      <formula>ISBLANK(K80)</formula>
    </cfRule>
  </conditionalFormatting>
  <conditionalFormatting sqref="N80">
    <cfRule type="expression" dxfId="1799" priority="3931">
      <formula>ISBLANK(M80)</formula>
    </cfRule>
  </conditionalFormatting>
  <conditionalFormatting sqref="AD80:OD80">
    <cfRule type="cellIs" dxfId="1798" priority="3915" operator="lessThan">
      <formula>$AA80</formula>
    </cfRule>
    <cfRule type="cellIs" dxfId="1797" priority="3916" operator="greaterThan">
      <formula>$AC80</formula>
    </cfRule>
    <cfRule type="cellIs" dxfId="1796" priority="3917" operator="between">
      <formula>$AA80</formula>
      <formula>$AC80</formula>
    </cfRule>
  </conditionalFormatting>
  <conditionalFormatting sqref="L40">
    <cfRule type="expression" dxfId="1795" priority="3910">
      <formula>ISBLANK(K40)</formula>
    </cfRule>
  </conditionalFormatting>
  <conditionalFormatting sqref="N40">
    <cfRule type="expression" dxfId="1794" priority="3909">
      <formula>ISBLANK(M40)</formula>
    </cfRule>
  </conditionalFormatting>
  <conditionalFormatting sqref="T40">
    <cfRule type="expression" dxfId="1793" priority="3908">
      <formula>ISBLANK(S40)</formula>
    </cfRule>
  </conditionalFormatting>
  <conditionalFormatting sqref="V40">
    <cfRule type="expression" dxfId="1792" priority="3907">
      <formula>ISBLANK(U40)</formula>
    </cfRule>
  </conditionalFormatting>
  <conditionalFormatting sqref="R40">
    <cfRule type="expression" dxfId="1791" priority="3906">
      <formula>ISBLANK(Q40)</formula>
    </cfRule>
  </conditionalFormatting>
  <conditionalFormatting sqref="F40">
    <cfRule type="cellIs" dxfId="1790" priority="3914" operator="greaterThan">
      <formula>0</formula>
    </cfRule>
  </conditionalFormatting>
  <conditionalFormatting sqref="AD40:OD40">
    <cfRule type="cellIs" dxfId="1789" priority="3893" operator="lessThan">
      <formula>$AA40</formula>
    </cfRule>
    <cfRule type="cellIs" dxfId="1788" priority="3894" operator="greaterThan">
      <formula>$AC40</formula>
    </cfRule>
    <cfRule type="cellIs" dxfId="1787" priority="3895" operator="between">
      <formula>$AA40</formula>
      <formula>$AC40</formula>
    </cfRule>
  </conditionalFormatting>
  <conditionalFormatting sqref="OF40:OI40">
    <cfRule type="cellIs" dxfId="1786" priority="3912" operator="greaterThanOrEqual">
      <formula>0</formula>
    </cfRule>
    <cfRule type="cellIs" dxfId="1785" priority="3913" operator="lessThan">
      <formula>0</formula>
    </cfRule>
  </conditionalFormatting>
  <conditionalFormatting sqref="OF40:OI40">
    <cfRule type="cellIs" dxfId="1784" priority="3911" operator="equal">
      <formula>0</formula>
    </cfRule>
  </conditionalFormatting>
  <conditionalFormatting sqref="P40">
    <cfRule type="expression" dxfId="1783" priority="3905">
      <formula>ISBLANK(O40)</formula>
    </cfRule>
  </conditionalFormatting>
  <conditionalFormatting sqref="X40">
    <cfRule type="expression" dxfId="1782" priority="3904">
      <formula>ISBLANK(W40)</formula>
    </cfRule>
  </conditionalFormatting>
  <conditionalFormatting sqref="L41">
    <cfRule type="expression" dxfId="1781" priority="3863">
      <formula>ISBLANK(K41)</formula>
    </cfRule>
  </conditionalFormatting>
  <conditionalFormatting sqref="N41">
    <cfRule type="expression" dxfId="1780" priority="3862">
      <formula>ISBLANK(M41)</formula>
    </cfRule>
  </conditionalFormatting>
  <conditionalFormatting sqref="T41">
    <cfRule type="expression" dxfId="1779" priority="3861">
      <formula>ISBLANK(S41)</formula>
    </cfRule>
  </conditionalFormatting>
  <conditionalFormatting sqref="V41">
    <cfRule type="expression" dxfId="1778" priority="3860">
      <formula>ISBLANK(U41)</formula>
    </cfRule>
  </conditionalFormatting>
  <conditionalFormatting sqref="R41">
    <cfRule type="expression" dxfId="1777" priority="3859">
      <formula>ISBLANK(Q41)</formula>
    </cfRule>
  </conditionalFormatting>
  <conditionalFormatting sqref="F41">
    <cfRule type="cellIs" dxfId="1776" priority="3867" operator="greaterThan">
      <formula>0</formula>
    </cfRule>
  </conditionalFormatting>
  <conditionalFormatting sqref="AD41:OD41">
    <cfRule type="cellIs" dxfId="1775" priority="3846" operator="lessThan">
      <formula>$AA41</formula>
    </cfRule>
    <cfRule type="cellIs" dxfId="1774" priority="3847" operator="greaterThan">
      <formula>$AC41</formula>
    </cfRule>
    <cfRule type="cellIs" dxfId="1773" priority="3848" operator="between">
      <formula>$AA41</formula>
      <formula>$AC41</formula>
    </cfRule>
  </conditionalFormatting>
  <conditionalFormatting sqref="OF41:OI41">
    <cfRule type="cellIs" dxfId="1772" priority="3865" operator="greaterThanOrEqual">
      <formula>0</formula>
    </cfRule>
    <cfRule type="cellIs" dxfId="1771" priority="3866" operator="lessThan">
      <formula>0</formula>
    </cfRule>
  </conditionalFormatting>
  <conditionalFormatting sqref="OF41:OI41">
    <cfRule type="cellIs" dxfId="1770" priority="3864" operator="equal">
      <formula>0</formula>
    </cfRule>
  </conditionalFormatting>
  <conditionalFormatting sqref="P41">
    <cfRule type="expression" dxfId="1769" priority="3858">
      <formula>ISBLANK(O41)</formula>
    </cfRule>
  </conditionalFormatting>
  <conditionalFormatting sqref="X41">
    <cfRule type="expression" dxfId="1768" priority="3857">
      <formula>ISBLANK(W41)</formula>
    </cfRule>
  </conditionalFormatting>
  <conditionalFormatting sqref="D84">
    <cfRule type="cellIs" dxfId="1767" priority="2665" operator="greaterThan">
      <formula>0</formula>
    </cfRule>
  </conditionalFormatting>
  <conditionalFormatting sqref="D85">
    <cfRule type="cellIs" dxfId="1766" priority="2664" operator="greaterThan">
      <formula>0</formula>
    </cfRule>
  </conditionalFormatting>
  <conditionalFormatting sqref="D86">
    <cfRule type="cellIs" dxfId="1765" priority="2663" operator="greaterThan">
      <formula>0</formula>
    </cfRule>
  </conditionalFormatting>
  <conditionalFormatting sqref="D88">
    <cfRule type="cellIs" dxfId="1764" priority="2662" operator="greaterThan">
      <formula>0</formula>
    </cfRule>
  </conditionalFormatting>
  <conditionalFormatting sqref="D89">
    <cfRule type="cellIs" dxfId="1763" priority="2661" operator="greaterThan">
      <formula>0</formula>
    </cfRule>
  </conditionalFormatting>
  <conditionalFormatting sqref="D90">
    <cfRule type="cellIs" dxfId="1762" priority="2660" operator="greaterThan">
      <formula>0</formula>
    </cfRule>
  </conditionalFormatting>
  <conditionalFormatting sqref="D92">
    <cfRule type="cellIs" dxfId="1761" priority="2659" operator="greaterThan">
      <formula>0</formula>
    </cfRule>
  </conditionalFormatting>
  <conditionalFormatting sqref="D93">
    <cfRule type="cellIs" dxfId="1760" priority="2658" operator="greaterThan">
      <formula>0</formula>
    </cfRule>
  </conditionalFormatting>
  <conditionalFormatting sqref="D94">
    <cfRule type="cellIs" dxfId="1759" priority="2657" operator="greaterThan">
      <formula>0</formula>
    </cfRule>
  </conditionalFormatting>
  <conditionalFormatting sqref="D97">
    <cfRule type="cellIs" dxfId="1758" priority="2656" operator="greaterThan">
      <formula>0</formula>
    </cfRule>
  </conditionalFormatting>
  <conditionalFormatting sqref="D98">
    <cfRule type="cellIs" dxfId="1757" priority="2655" operator="greaterThan">
      <formula>0</formula>
    </cfRule>
  </conditionalFormatting>
  <conditionalFormatting sqref="D99">
    <cfRule type="cellIs" dxfId="1756" priority="2654" operator="greaterThan">
      <formula>0</formula>
    </cfRule>
  </conditionalFormatting>
  <conditionalFormatting sqref="D101:D104">
    <cfRule type="cellIs" dxfId="1755" priority="2653" operator="greaterThan">
      <formula>0</formula>
    </cfRule>
  </conditionalFormatting>
  <conditionalFormatting sqref="D105">
    <cfRule type="cellIs" dxfId="1754" priority="2652" operator="greaterThan">
      <formula>0</formula>
    </cfRule>
  </conditionalFormatting>
  <conditionalFormatting sqref="D107">
    <cfRule type="cellIs" dxfId="1753" priority="2650" operator="greaterThan">
      <formula>0</formula>
    </cfRule>
  </conditionalFormatting>
  <conditionalFormatting sqref="D108">
    <cfRule type="cellIs" dxfId="1752" priority="2649" operator="greaterThan">
      <formula>0</formula>
    </cfRule>
  </conditionalFormatting>
  <conditionalFormatting sqref="D109">
    <cfRule type="cellIs" dxfId="1751" priority="2648" operator="greaterThan">
      <formula>0</formula>
    </cfRule>
  </conditionalFormatting>
  <conditionalFormatting sqref="D126">
    <cfRule type="cellIs" dxfId="1750" priority="2647" operator="greaterThan">
      <formula>0</formula>
    </cfRule>
  </conditionalFormatting>
  <conditionalFormatting sqref="D81">
    <cfRule type="cellIs" dxfId="1749" priority="2641" operator="greaterThan">
      <formula>0</formula>
    </cfRule>
  </conditionalFormatting>
  <conditionalFormatting sqref="D74">
    <cfRule type="cellIs" dxfId="1748" priority="2640" operator="greaterThan">
      <formula>0</formula>
    </cfRule>
  </conditionalFormatting>
  <conditionalFormatting sqref="D71">
    <cfRule type="cellIs" dxfId="1747" priority="2639" operator="greaterThan">
      <formula>0</formula>
    </cfRule>
  </conditionalFormatting>
  <conditionalFormatting sqref="D69">
    <cfRule type="cellIs" dxfId="1746" priority="2638" operator="greaterThan">
      <formula>0</formula>
    </cfRule>
  </conditionalFormatting>
  <conditionalFormatting sqref="D67">
    <cfRule type="cellIs" dxfId="1745" priority="2637" operator="greaterThan">
      <formula>0</formula>
    </cfRule>
  </conditionalFormatting>
  <conditionalFormatting sqref="D64">
    <cfRule type="cellIs" dxfId="1744" priority="2636" operator="greaterThan">
      <formula>0</formula>
    </cfRule>
  </conditionalFormatting>
  <conditionalFormatting sqref="D62">
    <cfRule type="cellIs" dxfId="1743" priority="2635" operator="greaterThan">
      <formula>0</formula>
    </cfRule>
  </conditionalFormatting>
  <conditionalFormatting sqref="D54">
    <cfRule type="cellIs" dxfId="1742" priority="2634" operator="greaterThan">
      <formula>0</formula>
    </cfRule>
  </conditionalFormatting>
  <conditionalFormatting sqref="D46">
    <cfRule type="cellIs" dxfId="1741" priority="2633" operator="greaterThan">
      <formula>0</formula>
    </cfRule>
  </conditionalFormatting>
  <conditionalFormatting sqref="D45">
    <cfRule type="cellIs" dxfId="1740" priority="2632" operator="greaterThan">
      <formula>0</formula>
    </cfRule>
  </conditionalFormatting>
  <conditionalFormatting sqref="D44">
    <cfRule type="cellIs" dxfId="1739" priority="2631" operator="greaterThan">
      <formula>0</formula>
    </cfRule>
  </conditionalFormatting>
  <conditionalFormatting sqref="D43">
    <cfRule type="cellIs" dxfId="1738" priority="2630" operator="greaterThan">
      <formula>0</formula>
    </cfRule>
  </conditionalFormatting>
  <conditionalFormatting sqref="D42">
    <cfRule type="cellIs" dxfId="1737" priority="2629" operator="greaterThan">
      <formula>0</formula>
    </cfRule>
  </conditionalFormatting>
  <conditionalFormatting sqref="D28">
    <cfRule type="cellIs" dxfId="1736" priority="2628" operator="greaterThan">
      <formula>0</formula>
    </cfRule>
  </conditionalFormatting>
  <conditionalFormatting sqref="D27">
    <cfRule type="cellIs" dxfId="1735" priority="2627" operator="greaterThan">
      <formula>0</formula>
    </cfRule>
  </conditionalFormatting>
  <conditionalFormatting sqref="D25">
    <cfRule type="cellIs" dxfId="1734" priority="2623" operator="greaterThan">
      <formula>0</formula>
    </cfRule>
  </conditionalFormatting>
  <conditionalFormatting sqref="D26">
    <cfRule type="cellIs" dxfId="1733" priority="2622" operator="greaterThan">
      <formula>0</formula>
    </cfRule>
  </conditionalFormatting>
  <conditionalFormatting sqref="D35">
    <cfRule type="cellIs" dxfId="1732" priority="2621" operator="greaterThan">
      <formula>0</formula>
    </cfRule>
  </conditionalFormatting>
  <conditionalFormatting sqref="D36">
    <cfRule type="cellIs" dxfId="1731" priority="2620" operator="greaterThan">
      <formula>0</formula>
    </cfRule>
  </conditionalFormatting>
  <conditionalFormatting sqref="D37">
    <cfRule type="cellIs" dxfId="1730" priority="2619" operator="greaterThan">
      <formula>0</formula>
    </cfRule>
  </conditionalFormatting>
  <conditionalFormatting sqref="D38">
    <cfRule type="cellIs" dxfId="1729" priority="2618" operator="greaterThan">
      <formula>0</formula>
    </cfRule>
  </conditionalFormatting>
  <conditionalFormatting sqref="D39">
    <cfRule type="cellIs" dxfId="1728" priority="2617" operator="greaterThan">
      <formula>0</formula>
    </cfRule>
  </conditionalFormatting>
  <conditionalFormatting sqref="D40">
    <cfRule type="cellIs" dxfId="1727" priority="2616" operator="greaterThan">
      <formula>0</formula>
    </cfRule>
  </conditionalFormatting>
  <conditionalFormatting sqref="D41">
    <cfRule type="cellIs" dxfId="1726" priority="2615" operator="greaterThan">
      <formula>0</formula>
    </cfRule>
  </conditionalFormatting>
  <conditionalFormatting sqref="D47">
    <cfRule type="cellIs" dxfId="1725" priority="2614" operator="greaterThan">
      <formula>0</formula>
    </cfRule>
  </conditionalFormatting>
  <conditionalFormatting sqref="D48">
    <cfRule type="cellIs" dxfId="1724" priority="2613" operator="greaterThan">
      <formula>0</formula>
    </cfRule>
  </conditionalFormatting>
  <conditionalFormatting sqref="D49">
    <cfRule type="cellIs" dxfId="1723" priority="2612" operator="greaterThan">
      <formula>0</formula>
    </cfRule>
  </conditionalFormatting>
  <conditionalFormatting sqref="D50">
    <cfRule type="cellIs" dxfId="1722" priority="2611" operator="greaterThan">
      <formula>0</formula>
    </cfRule>
  </conditionalFormatting>
  <conditionalFormatting sqref="D51">
    <cfRule type="cellIs" dxfId="1721" priority="2610" operator="greaterThan">
      <formula>0</formula>
    </cfRule>
  </conditionalFormatting>
  <conditionalFormatting sqref="D52">
    <cfRule type="cellIs" dxfId="1720" priority="2609" operator="greaterThan">
      <formula>0</formula>
    </cfRule>
  </conditionalFormatting>
  <conditionalFormatting sqref="D55">
    <cfRule type="cellIs" dxfId="1719" priority="2608" operator="greaterThan">
      <formula>0</formula>
    </cfRule>
  </conditionalFormatting>
  <conditionalFormatting sqref="D56">
    <cfRule type="cellIs" dxfId="1718" priority="2607" operator="greaterThan">
      <formula>0</formula>
    </cfRule>
  </conditionalFormatting>
  <conditionalFormatting sqref="D57">
    <cfRule type="cellIs" dxfId="1717" priority="2606" operator="greaterThan">
      <formula>0</formula>
    </cfRule>
  </conditionalFormatting>
  <conditionalFormatting sqref="D58:D59">
    <cfRule type="cellIs" dxfId="1716" priority="2605" operator="greaterThan">
      <formula>0</formula>
    </cfRule>
  </conditionalFormatting>
  <conditionalFormatting sqref="D60">
    <cfRule type="cellIs" dxfId="1715" priority="2603" operator="greaterThan">
      <formula>0</formula>
    </cfRule>
  </conditionalFormatting>
  <conditionalFormatting sqref="D61">
    <cfRule type="cellIs" dxfId="1714" priority="2602" operator="greaterThan">
      <formula>0</formula>
    </cfRule>
  </conditionalFormatting>
  <conditionalFormatting sqref="D63">
    <cfRule type="cellIs" dxfId="1713" priority="2601" operator="greaterThan">
      <formula>0</formula>
    </cfRule>
  </conditionalFormatting>
  <conditionalFormatting sqref="D73">
    <cfRule type="cellIs" dxfId="1712" priority="2600" operator="greaterThan">
      <formula>0</formula>
    </cfRule>
  </conditionalFormatting>
  <conditionalFormatting sqref="D75">
    <cfRule type="cellIs" dxfId="1711" priority="2599" operator="greaterThan">
      <formula>0</formula>
    </cfRule>
  </conditionalFormatting>
  <conditionalFormatting sqref="D76">
    <cfRule type="cellIs" dxfId="1710" priority="2598" operator="greaterThan">
      <formula>0</formula>
    </cfRule>
  </conditionalFormatting>
  <conditionalFormatting sqref="D77">
    <cfRule type="cellIs" dxfId="1709" priority="2597" operator="greaterThan">
      <formula>0</formula>
    </cfRule>
  </conditionalFormatting>
  <conditionalFormatting sqref="D78">
    <cfRule type="cellIs" dxfId="1708" priority="2596" operator="greaterThan">
      <formula>0</formula>
    </cfRule>
  </conditionalFormatting>
  <conditionalFormatting sqref="D79">
    <cfRule type="cellIs" dxfId="1707" priority="2595" operator="greaterThan">
      <formula>0</formula>
    </cfRule>
  </conditionalFormatting>
  <conditionalFormatting sqref="D80">
    <cfRule type="cellIs" dxfId="1706" priority="2594" operator="greaterThan">
      <formula>0</formula>
    </cfRule>
  </conditionalFormatting>
  <conditionalFormatting sqref="D111">
    <cfRule type="cellIs" dxfId="1705" priority="2593" operator="greaterThan">
      <formula>0</formula>
    </cfRule>
  </conditionalFormatting>
  <conditionalFormatting sqref="D112">
    <cfRule type="cellIs" dxfId="1704" priority="2592" operator="greaterThan">
      <formula>0</formula>
    </cfRule>
  </conditionalFormatting>
  <conditionalFormatting sqref="D113">
    <cfRule type="cellIs" dxfId="1703" priority="2591" operator="greaterThan">
      <formula>0</formula>
    </cfRule>
  </conditionalFormatting>
  <conditionalFormatting sqref="D115">
    <cfRule type="cellIs" dxfId="1702" priority="2590" operator="greaterThan">
      <formula>0</formula>
    </cfRule>
  </conditionalFormatting>
  <conditionalFormatting sqref="D116">
    <cfRule type="cellIs" dxfId="1701" priority="2589" operator="greaterThan">
      <formula>0</formula>
    </cfRule>
  </conditionalFormatting>
  <conditionalFormatting sqref="D117">
    <cfRule type="cellIs" dxfId="1700" priority="2588" operator="greaterThan">
      <formula>0</formula>
    </cfRule>
  </conditionalFormatting>
  <conditionalFormatting sqref="D119">
    <cfRule type="cellIs" dxfId="1699" priority="2587" operator="greaterThan">
      <formula>0</formula>
    </cfRule>
  </conditionalFormatting>
  <conditionalFormatting sqref="D120">
    <cfRule type="cellIs" dxfId="1698" priority="2586" operator="greaterThan">
      <formula>0</formula>
    </cfRule>
  </conditionalFormatting>
  <conditionalFormatting sqref="D121">
    <cfRule type="cellIs" dxfId="1697" priority="2585" operator="greaterThan">
      <formula>0</formula>
    </cfRule>
  </conditionalFormatting>
  <conditionalFormatting sqref="D123">
    <cfRule type="cellIs" dxfId="1696" priority="2584" operator="greaterThan">
      <formula>0</formula>
    </cfRule>
  </conditionalFormatting>
  <conditionalFormatting sqref="D124">
    <cfRule type="cellIs" dxfId="1695" priority="2583" operator="greaterThan">
      <formula>0</formula>
    </cfRule>
  </conditionalFormatting>
  <conditionalFormatting sqref="D125">
    <cfRule type="cellIs" dxfId="1694" priority="2582" operator="greaterThan">
      <formula>0</formula>
    </cfRule>
  </conditionalFormatting>
  <conditionalFormatting sqref="Y20">
    <cfRule type="expression" dxfId="1693" priority="2581">
      <formula>Y20=0</formula>
    </cfRule>
  </conditionalFormatting>
  <conditionalFormatting sqref="Z21">
    <cfRule type="expression" dxfId="1692" priority="2329">
      <formula>Z21=0</formula>
    </cfRule>
    <cfRule type="cellIs" dxfId="1691" priority="2330" operator="equal">
      <formula>G21</formula>
    </cfRule>
    <cfRule type="cellIs" dxfId="1690" priority="2332" operator="greaterThan">
      <formula>G21</formula>
    </cfRule>
  </conditionalFormatting>
  <conditionalFormatting sqref="Y21">
    <cfRule type="expression" dxfId="1689" priority="2331">
      <formula>Y21=0</formula>
    </cfRule>
  </conditionalFormatting>
  <conditionalFormatting sqref="Z23">
    <cfRule type="expression" dxfId="1688" priority="2325">
      <formula>Z23=0</formula>
    </cfRule>
    <cfRule type="cellIs" dxfId="1687" priority="2326" operator="equal">
      <formula>G23</formula>
    </cfRule>
    <cfRule type="cellIs" dxfId="1686" priority="2328" operator="greaterThan">
      <formula>G23</formula>
    </cfRule>
  </conditionalFormatting>
  <conditionalFormatting sqref="Y23">
    <cfRule type="expression" dxfId="1685" priority="2327">
      <formula>Y23=0</formula>
    </cfRule>
  </conditionalFormatting>
  <conditionalFormatting sqref="Z24">
    <cfRule type="expression" dxfId="1684" priority="2321">
      <formula>Z24=0</formula>
    </cfRule>
    <cfRule type="cellIs" dxfId="1683" priority="2322" operator="equal">
      <formula>G24</formula>
    </cfRule>
    <cfRule type="cellIs" dxfId="1682" priority="2324" operator="greaterThan">
      <formula>G24</formula>
    </cfRule>
  </conditionalFormatting>
  <conditionalFormatting sqref="Y24">
    <cfRule type="expression" dxfId="1681" priority="2323">
      <formula>Y24=0</formula>
    </cfRule>
  </conditionalFormatting>
  <conditionalFormatting sqref="Z25">
    <cfRule type="expression" dxfId="1680" priority="2317">
      <formula>Z25=0</formula>
    </cfRule>
    <cfRule type="cellIs" dxfId="1679" priority="2318" operator="equal">
      <formula>G25</formula>
    </cfRule>
    <cfRule type="cellIs" dxfId="1678" priority="2320" operator="greaterThan">
      <formula>G25</formula>
    </cfRule>
  </conditionalFormatting>
  <conditionalFormatting sqref="Y25">
    <cfRule type="expression" dxfId="1677" priority="2319">
      <formula>Y25=0</formula>
    </cfRule>
  </conditionalFormatting>
  <conditionalFormatting sqref="Z26">
    <cfRule type="expression" dxfId="1676" priority="2313">
      <formula>Z26=0</formula>
    </cfRule>
    <cfRule type="cellIs" dxfId="1675" priority="2314" operator="equal">
      <formula>G26</formula>
    </cfRule>
    <cfRule type="cellIs" dxfId="1674" priority="2316" operator="greaterThan">
      <formula>G26</formula>
    </cfRule>
  </conditionalFormatting>
  <conditionalFormatting sqref="Y26">
    <cfRule type="expression" dxfId="1673" priority="2315">
      <formula>Y26=0</formula>
    </cfRule>
  </conditionalFormatting>
  <conditionalFormatting sqref="Z27">
    <cfRule type="expression" dxfId="1672" priority="2309">
      <formula>Z27=0</formula>
    </cfRule>
    <cfRule type="cellIs" dxfId="1671" priority="2310" operator="equal">
      <formula>G27</formula>
    </cfRule>
    <cfRule type="cellIs" dxfId="1670" priority="2312" operator="greaterThan">
      <formula>G27</formula>
    </cfRule>
  </conditionalFormatting>
  <conditionalFormatting sqref="Y27">
    <cfRule type="expression" dxfId="1669" priority="2311">
      <formula>Y27=0</formula>
    </cfRule>
  </conditionalFormatting>
  <conditionalFormatting sqref="Z28">
    <cfRule type="expression" dxfId="1668" priority="2305">
      <formula>Z28=0</formula>
    </cfRule>
    <cfRule type="cellIs" dxfId="1667" priority="2306" operator="equal">
      <formula>G28</formula>
    </cfRule>
    <cfRule type="cellIs" dxfId="1666" priority="2308" operator="greaterThan">
      <formula>G28</formula>
    </cfRule>
  </conditionalFormatting>
  <conditionalFormatting sqref="Y28">
    <cfRule type="expression" dxfId="1665" priority="2307">
      <formula>Y28=0</formula>
    </cfRule>
  </conditionalFormatting>
  <conditionalFormatting sqref="Z31">
    <cfRule type="expression" dxfId="1664" priority="2301">
      <formula>Z31=0</formula>
    </cfRule>
    <cfRule type="cellIs" dxfId="1663" priority="2302" operator="equal">
      <formula>G31</formula>
    </cfRule>
    <cfRule type="cellIs" dxfId="1662" priority="2304" operator="greaterThan">
      <formula>G31</formula>
    </cfRule>
  </conditionalFormatting>
  <conditionalFormatting sqref="Y31">
    <cfRule type="expression" dxfId="1661" priority="2303">
      <formula>Y31=0</formula>
    </cfRule>
  </conditionalFormatting>
  <conditionalFormatting sqref="Z32">
    <cfRule type="expression" dxfId="1660" priority="2297">
      <formula>Z32=0</formula>
    </cfRule>
    <cfRule type="cellIs" dxfId="1659" priority="2298" operator="equal">
      <formula>G32</formula>
    </cfRule>
    <cfRule type="cellIs" dxfId="1658" priority="2300" operator="greaterThan">
      <formula>G32</formula>
    </cfRule>
  </conditionalFormatting>
  <conditionalFormatting sqref="Z33">
    <cfRule type="expression" dxfId="1657" priority="2293">
      <formula>Z33=0</formula>
    </cfRule>
    <cfRule type="cellIs" dxfId="1656" priority="2294" operator="equal">
      <formula>G33</formula>
    </cfRule>
    <cfRule type="cellIs" dxfId="1655" priority="2296" operator="greaterThan">
      <formula>G33</formula>
    </cfRule>
  </conditionalFormatting>
  <conditionalFormatting sqref="Z35">
    <cfRule type="expression" dxfId="1654" priority="2289">
      <formula>Z35=0</formula>
    </cfRule>
    <cfRule type="cellIs" dxfId="1653" priority="2290" operator="equal">
      <formula>G35</formula>
    </cfRule>
    <cfRule type="cellIs" dxfId="1652" priority="2292" operator="greaterThan">
      <formula>G35</formula>
    </cfRule>
  </conditionalFormatting>
  <conditionalFormatting sqref="Y35">
    <cfRule type="expression" dxfId="1651" priority="2291">
      <formula>Y35=0</formula>
    </cfRule>
  </conditionalFormatting>
  <conditionalFormatting sqref="Z36">
    <cfRule type="expression" dxfId="1650" priority="2285">
      <formula>Z36=0</formula>
    </cfRule>
    <cfRule type="cellIs" dxfId="1649" priority="2286" operator="equal">
      <formula>G36</formula>
    </cfRule>
    <cfRule type="cellIs" dxfId="1648" priority="2288" operator="greaterThan">
      <formula>G36</formula>
    </cfRule>
  </conditionalFormatting>
  <conditionalFormatting sqref="Y36">
    <cfRule type="expression" dxfId="1647" priority="2287">
      <formula>Y36=0</formula>
    </cfRule>
  </conditionalFormatting>
  <conditionalFormatting sqref="Z37">
    <cfRule type="expression" dxfId="1646" priority="2281">
      <formula>Z37=0</formula>
    </cfRule>
    <cfRule type="cellIs" dxfId="1645" priority="2282" operator="equal">
      <formula>G37</formula>
    </cfRule>
    <cfRule type="cellIs" dxfId="1644" priority="2284" operator="greaterThan">
      <formula>G37</formula>
    </cfRule>
  </conditionalFormatting>
  <conditionalFormatting sqref="Y37">
    <cfRule type="expression" dxfId="1643" priority="2283">
      <formula>Y37=0</formula>
    </cfRule>
  </conditionalFormatting>
  <conditionalFormatting sqref="Z38">
    <cfRule type="expression" dxfId="1642" priority="2277">
      <formula>Z38=0</formula>
    </cfRule>
    <cfRule type="cellIs" dxfId="1641" priority="2278" operator="equal">
      <formula>G38</formula>
    </cfRule>
    <cfRule type="cellIs" dxfId="1640" priority="2280" operator="greaterThan">
      <formula>G38</formula>
    </cfRule>
  </conditionalFormatting>
  <conditionalFormatting sqref="Y38">
    <cfRule type="expression" dxfId="1639" priority="2279">
      <formula>Y38=0</formula>
    </cfRule>
  </conditionalFormatting>
  <conditionalFormatting sqref="Z39">
    <cfRule type="expression" dxfId="1638" priority="2273">
      <formula>Z39=0</formula>
    </cfRule>
    <cfRule type="cellIs" dxfId="1637" priority="2274" operator="equal">
      <formula>G39</formula>
    </cfRule>
    <cfRule type="cellIs" dxfId="1636" priority="2276" operator="greaterThan">
      <formula>G39</formula>
    </cfRule>
  </conditionalFormatting>
  <conditionalFormatting sqref="Y39">
    <cfRule type="expression" dxfId="1635" priority="2275">
      <formula>Y39=0</formula>
    </cfRule>
  </conditionalFormatting>
  <conditionalFormatting sqref="Z40">
    <cfRule type="expression" dxfId="1634" priority="2269">
      <formula>Z40=0</formula>
    </cfRule>
    <cfRule type="cellIs" dxfId="1633" priority="2270" operator="equal">
      <formula>G40</formula>
    </cfRule>
    <cfRule type="cellIs" dxfId="1632" priority="2272" operator="greaterThan">
      <formula>G40</formula>
    </cfRule>
  </conditionalFormatting>
  <conditionalFormatting sqref="Y40">
    <cfRule type="expression" dxfId="1631" priority="2271">
      <formula>Y40=0</formula>
    </cfRule>
  </conditionalFormatting>
  <conditionalFormatting sqref="Z41">
    <cfRule type="expression" dxfId="1630" priority="2265">
      <formula>Z41=0</formula>
    </cfRule>
    <cfRule type="cellIs" dxfId="1629" priority="2266" operator="equal">
      <formula>G41</formula>
    </cfRule>
    <cfRule type="cellIs" dxfId="1628" priority="2268" operator="greaterThan">
      <formula>G41</formula>
    </cfRule>
  </conditionalFormatting>
  <conditionalFormatting sqref="Y41">
    <cfRule type="expression" dxfId="1627" priority="2267">
      <formula>Y41=0</formula>
    </cfRule>
  </conditionalFormatting>
  <conditionalFormatting sqref="Z42">
    <cfRule type="expression" dxfId="1626" priority="2261">
      <formula>Z42=0</formula>
    </cfRule>
    <cfRule type="cellIs" dxfId="1625" priority="2262" operator="equal">
      <formula>G42</formula>
    </cfRule>
    <cfRule type="cellIs" dxfId="1624" priority="2264" operator="greaterThan">
      <formula>G42</formula>
    </cfRule>
  </conditionalFormatting>
  <conditionalFormatting sqref="Y42">
    <cfRule type="expression" dxfId="1623" priority="2263">
      <formula>Y42=0</formula>
    </cfRule>
  </conditionalFormatting>
  <conditionalFormatting sqref="Z43">
    <cfRule type="expression" dxfId="1622" priority="2257">
      <formula>Z43=0</formula>
    </cfRule>
    <cfRule type="cellIs" dxfId="1621" priority="2258" operator="equal">
      <formula>G43</formula>
    </cfRule>
    <cfRule type="cellIs" dxfId="1620" priority="2260" operator="greaterThan">
      <formula>G43</formula>
    </cfRule>
  </conditionalFormatting>
  <conditionalFormatting sqref="Y43">
    <cfRule type="expression" dxfId="1619" priority="2259">
      <formula>Y43=0</formula>
    </cfRule>
  </conditionalFormatting>
  <conditionalFormatting sqref="Z44">
    <cfRule type="expression" dxfId="1618" priority="2253">
      <formula>Z44=0</formula>
    </cfRule>
    <cfRule type="cellIs" dxfId="1617" priority="2254" operator="equal">
      <formula>G44</formula>
    </cfRule>
    <cfRule type="cellIs" dxfId="1616" priority="2256" operator="greaterThan">
      <formula>G44</formula>
    </cfRule>
  </conditionalFormatting>
  <conditionalFormatting sqref="Y44">
    <cfRule type="expression" dxfId="1615" priority="2255">
      <formula>Y44=0</formula>
    </cfRule>
  </conditionalFormatting>
  <conditionalFormatting sqref="Z45">
    <cfRule type="expression" dxfId="1614" priority="2249">
      <formula>Z45=0</formula>
    </cfRule>
    <cfRule type="cellIs" dxfId="1613" priority="2250" operator="equal">
      <formula>G45</formula>
    </cfRule>
    <cfRule type="cellIs" dxfId="1612" priority="2252" operator="greaterThan">
      <formula>G45</formula>
    </cfRule>
  </conditionalFormatting>
  <conditionalFormatting sqref="Y45">
    <cfRule type="expression" dxfId="1611" priority="2251">
      <formula>Y45=0</formula>
    </cfRule>
  </conditionalFormatting>
  <conditionalFormatting sqref="Z46">
    <cfRule type="expression" dxfId="1610" priority="2245">
      <formula>Z46=0</formula>
    </cfRule>
    <cfRule type="cellIs" dxfId="1609" priority="2246" operator="equal">
      <formula>G46</formula>
    </cfRule>
    <cfRule type="cellIs" dxfId="1608" priority="2248" operator="greaterThan">
      <formula>G46</formula>
    </cfRule>
  </conditionalFormatting>
  <conditionalFormatting sqref="Y46">
    <cfRule type="expression" dxfId="1607" priority="2247">
      <formula>Y46=0</formula>
    </cfRule>
  </conditionalFormatting>
  <conditionalFormatting sqref="Z47">
    <cfRule type="expression" dxfId="1606" priority="2241">
      <formula>Z47=0</formula>
    </cfRule>
    <cfRule type="cellIs" dxfId="1605" priority="2242" operator="equal">
      <formula>G47</formula>
    </cfRule>
    <cfRule type="cellIs" dxfId="1604" priority="2244" operator="greaterThan">
      <formula>G47</formula>
    </cfRule>
  </conditionalFormatting>
  <conditionalFormatting sqref="Y47">
    <cfRule type="expression" dxfId="1603" priority="2243">
      <formula>Y47=0</formula>
    </cfRule>
  </conditionalFormatting>
  <conditionalFormatting sqref="Z48">
    <cfRule type="expression" dxfId="1602" priority="2237">
      <formula>Z48=0</formula>
    </cfRule>
    <cfRule type="cellIs" dxfId="1601" priority="2238" operator="equal">
      <formula>G48</formula>
    </cfRule>
    <cfRule type="cellIs" dxfId="1600" priority="2240" operator="greaterThan">
      <formula>G48</formula>
    </cfRule>
  </conditionalFormatting>
  <conditionalFormatting sqref="Y48">
    <cfRule type="expression" dxfId="1599" priority="2239">
      <formula>Y48=0</formula>
    </cfRule>
  </conditionalFormatting>
  <conditionalFormatting sqref="Z49">
    <cfRule type="expression" dxfId="1598" priority="2233">
      <formula>Z49=0</formula>
    </cfRule>
    <cfRule type="cellIs" dxfId="1597" priority="2234" operator="equal">
      <formula>G49</formula>
    </cfRule>
    <cfRule type="cellIs" dxfId="1596" priority="2236" operator="greaterThan">
      <formula>G49</formula>
    </cfRule>
  </conditionalFormatting>
  <conditionalFormatting sqref="Y49">
    <cfRule type="expression" dxfId="1595" priority="2235">
      <formula>Y49=0</formula>
    </cfRule>
  </conditionalFormatting>
  <conditionalFormatting sqref="Z50">
    <cfRule type="expression" dxfId="1594" priority="2229">
      <formula>Z50=0</formula>
    </cfRule>
    <cfRule type="cellIs" dxfId="1593" priority="2230" operator="equal">
      <formula>G50</formula>
    </cfRule>
    <cfRule type="cellIs" dxfId="1592" priority="2232" operator="greaterThan">
      <formula>G50</formula>
    </cfRule>
  </conditionalFormatting>
  <conditionalFormatting sqref="Y50">
    <cfRule type="expression" dxfId="1591" priority="2231">
      <formula>Y50=0</formula>
    </cfRule>
  </conditionalFormatting>
  <conditionalFormatting sqref="Z51">
    <cfRule type="expression" dxfId="1590" priority="2225">
      <formula>Z51=0</formula>
    </cfRule>
    <cfRule type="cellIs" dxfId="1589" priority="2226" operator="equal">
      <formula>G51</formula>
    </cfRule>
    <cfRule type="cellIs" dxfId="1588" priority="2228" operator="greaterThan">
      <formula>G51</formula>
    </cfRule>
  </conditionalFormatting>
  <conditionalFormatting sqref="Y51">
    <cfRule type="expression" dxfId="1587" priority="2227">
      <formula>Y51=0</formula>
    </cfRule>
  </conditionalFormatting>
  <conditionalFormatting sqref="Z52">
    <cfRule type="expression" dxfId="1586" priority="2221">
      <formula>Z52=0</formula>
    </cfRule>
    <cfRule type="cellIs" dxfId="1585" priority="2222" operator="equal">
      <formula>G52</formula>
    </cfRule>
    <cfRule type="cellIs" dxfId="1584" priority="2224" operator="greaterThan">
      <formula>G52</formula>
    </cfRule>
  </conditionalFormatting>
  <conditionalFormatting sqref="Y52">
    <cfRule type="expression" dxfId="1583" priority="2223">
      <formula>Y52=0</formula>
    </cfRule>
  </conditionalFormatting>
  <conditionalFormatting sqref="Z54">
    <cfRule type="expression" dxfId="1582" priority="2217">
      <formula>Z54=0</formula>
    </cfRule>
    <cfRule type="cellIs" dxfId="1581" priority="2218" operator="equal">
      <formula>G54</formula>
    </cfRule>
    <cfRule type="cellIs" dxfId="1580" priority="2220" operator="greaterThan">
      <formula>G54</formula>
    </cfRule>
  </conditionalFormatting>
  <conditionalFormatting sqref="Y54">
    <cfRule type="expression" dxfId="1579" priority="2219">
      <formula>Y54=0</formula>
    </cfRule>
  </conditionalFormatting>
  <conditionalFormatting sqref="Z55">
    <cfRule type="expression" dxfId="1578" priority="2213">
      <formula>Z55=0</formula>
    </cfRule>
    <cfRule type="cellIs" dxfId="1577" priority="2214" operator="equal">
      <formula>G55</formula>
    </cfRule>
    <cfRule type="cellIs" dxfId="1576" priority="2216" operator="greaterThan">
      <formula>G55</formula>
    </cfRule>
  </conditionalFormatting>
  <conditionalFormatting sqref="Y55">
    <cfRule type="expression" dxfId="1575" priority="2215">
      <formula>Y55=0</formula>
    </cfRule>
  </conditionalFormatting>
  <conditionalFormatting sqref="Z56">
    <cfRule type="expression" dxfId="1574" priority="2209">
      <formula>Z56=0</formula>
    </cfRule>
    <cfRule type="cellIs" dxfId="1573" priority="2210" operator="equal">
      <formula>G56</formula>
    </cfRule>
    <cfRule type="cellIs" dxfId="1572" priority="2212" operator="greaterThan">
      <formula>G56</formula>
    </cfRule>
  </conditionalFormatting>
  <conditionalFormatting sqref="Y56">
    <cfRule type="expression" dxfId="1571" priority="2211">
      <formula>Y56=0</formula>
    </cfRule>
  </conditionalFormatting>
  <conditionalFormatting sqref="Z57">
    <cfRule type="expression" dxfId="1570" priority="2205">
      <formula>Z57=0</formula>
    </cfRule>
    <cfRule type="cellIs" dxfId="1569" priority="2206" operator="equal">
      <formula>G57</formula>
    </cfRule>
    <cfRule type="cellIs" dxfId="1568" priority="2208" operator="greaterThan">
      <formula>G57</formula>
    </cfRule>
  </conditionalFormatting>
  <conditionalFormatting sqref="Y57">
    <cfRule type="expression" dxfId="1567" priority="2207">
      <formula>Y57=0</formula>
    </cfRule>
  </conditionalFormatting>
  <conditionalFormatting sqref="Z58">
    <cfRule type="expression" dxfId="1566" priority="2201">
      <formula>Z58=0</formula>
    </cfRule>
    <cfRule type="cellIs" dxfId="1565" priority="2202" operator="equal">
      <formula>G58</formula>
    </cfRule>
    <cfRule type="cellIs" dxfId="1564" priority="2204" operator="greaterThan">
      <formula>G58</formula>
    </cfRule>
  </conditionalFormatting>
  <conditionalFormatting sqref="Y58">
    <cfRule type="expression" dxfId="1563" priority="2203">
      <formula>Y58=0</formula>
    </cfRule>
  </conditionalFormatting>
  <conditionalFormatting sqref="Z59">
    <cfRule type="expression" dxfId="1562" priority="2197">
      <formula>Z59=0</formula>
    </cfRule>
    <cfRule type="cellIs" dxfId="1561" priority="2198" operator="equal">
      <formula>G59</formula>
    </cfRule>
    <cfRule type="cellIs" dxfId="1560" priority="2200" operator="greaterThan">
      <formula>G59</formula>
    </cfRule>
  </conditionalFormatting>
  <conditionalFormatting sqref="Y59">
    <cfRule type="expression" dxfId="1559" priority="2199">
      <formula>Y59=0</formula>
    </cfRule>
  </conditionalFormatting>
  <conditionalFormatting sqref="Z60">
    <cfRule type="expression" dxfId="1558" priority="2193">
      <formula>Z60=0</formula>
    </cfRule>
    <cfRule type="cellIs" dxfId="1557" priority="2194" operator="equal">
      <formula>G60</formula>
    </cfRule>
    <cfRule type="cellIs" dxfId="1556" priority="2196" operator="greaterThan">
      <formula>G60</formula>
    </cfRule>
  </conditionalFormatting>
  <conditionalFormatting sqref="Y60">
    <cfRule type="expression" dxfId="1555" priority="2195">
      <formula>Y60=0</formula>
    </cfRule>
  </conditionalFormatting>
  <conditionalFormatting sqref="Z61">
    <cfRule type="expression" dxfId="1554" priority="2189">
      <formula>Z61=0</formula>
    </cfRule>
    <cfRule type="cellIs" dxfId="1553" priority="2190" operator="equal">
      <formula>G61</formula>
    </cfRule>
    <cfRule type="cellIs" dxfId="1552" priority="2192" operator="greaterThan">
      <formula>G61</formula>
    </cfRule>
  </conditionalFormatting>
  <conditionalFormatting sqref="Y61">
    <cfRule type="expression" dxfId="1551" priority="2191">
      <formula>Y61=0</formula>
    </cfRule>
  </conditionalFormatting>
  <conditionalFormatting sqref="Z62">
    <cfRule type="expression" dxfId="1550" priority="2185">
      <formula>Z62=0</formula>
    </cfRule>
    <cfRule type="cellIs" dxfId="1549" priority="2186" operator="equal">
      <formula>G62</formula>
    </cfRule>
    <cfRule type="cellIs" dxfId="1548" priority="2188" operator="greaterThan">
      <formula>G62</formula>
    </cfRule>
  </conditionalFormatting>
  <conditionalFormatting sqref="Y62">
    <cfRule type="expression" dxfId="1547" priority="2187">
      <formula>Y62=0</formula>
    </cfRule>
  </conditionalFormatting>
  <conditionalFormatting sqref="Z63">
    <cfRule type="expression" dxfId="1546" priority="2181">
      <formula>Z63=0</formula>
    </cfRule>
    <cfRule type="cellIs" dxfId="1545" priority="2182" operator="equal">
      <formula>G63</formula>
    </cfRule>
    <cfRule type="cellIs" dxfId="1544" priority="2184" operator="greaterThan">
      <formula>G63</formula>
    </cfRule>
  </conditionalFormatting>
  <conditionalFormatting sqref="Y63">
    <cfRule type="expression" dxfId="1543" priority="2183">
      <formula>Y63=0</formula>
    </cfRule>
  </conditionalFormatting>
  <conditionalFormatting sqref="Z64">
    <cfRule type="expression" dxfId="1542" priority="2177">
      <formula>Z64=0</formula>
    </cfRule>
    <cfRule type="cellIs" dxfId="1541" priority="2178" operator="equal">
      <formula>G64</formula>
    </cfRule>
    <cfRule type="cellIs" dxfId="1540" priority="2180" operator="greaterThan">
      <formula>G64</formula>
    </cfRule>
  </conditionalFormatting>
  <conditionalFormatting sqref="Y64">
    <cfRule type="expression" dxfId="1539" priority="2179">
      <formula>Y64=0</formula>
    </cfRule>
  </conditionalFormatting>
  <conditionalFormatting sqref="Z67">
    <cfRule type="expression" dxfId="1538" priority="2173">
      <formula>Z67=0</formula>
    </cfRule>
    <cfRule type="cellIs" dxfId="1537" priority="2174" operator="equal">
      <formula>G67</formula>
    </cfRule>
    <cfRule type="cellIs" dxfId="1536" priority="2176" operator="greaterThan">
      <formula>G67</formula>
    </cfRule>
  </conditionalFormatting>
  <conditionalFormatting sqref="Y67">
    <cfRule type="expression" dxfId="1535" priority="2175">
      <formula>Y67=0</formula>
    </cfRule>
  </conditionalFormatting>
  <conditionalFormatting sqref="Z69">
    <cfRule type="expression" dxfId="1534" priority="2169">
      <formula>Z69=0</formula>
    </cfRule>
    <cfRule type="cellIs" dxfId="1533" priority="2170" operator="equal">
      <formula>G69</formula>
    </cfRule>
    <cfRule type="cellIs" dxfId="1532" priority="2172" operator="greaterThan">
      <formula>G69</formula>
    </cfRule>
  </conditionalFormatting>
  <conditionalFormatting sqref="Y69">
    <cfRule type="expression" dxfId="1531" priority="2171">
      <formula>Y69=0</formula>
    </cfRule>
  </conditionalFormatting>
  <conditionalFormatting sqref="Z71">
    <cfRule type="expression" dxfId="1530" priority="2165">
      <formula>Z71=0</formula>
    </cfRule>
    <cfRule type="cellIs" dxfId="1529" priority="2166" operator="equal">
      <formula>G71</formula>
    </cfRule>
    <cfRule type="cellIs" dxfId="1528" priority="2168" operator="greaterThan">
      <formula>G71</formula>
    </cfRule>
  </conditionalFormatting>
  <conditionalFormatting sqref="Y71">
    <cfRule type="expression" dxfId="1527" priority="2167">
      <formula>Y71=0</formula>
    </cfRule>
  </conditionalFormatting>
  <conditionalFormatting sqref="Z73">
    <cfRule type="expression" dxfId="1526" priority="2161">
      <formula>Z73=0</formula>
    </cfRule>
    <cfRule type="cellIs" dxfId="1525" priority="2162" operator="equal">
      <formula>G73</formula>
    </cfRule>
    <cfRule type="cellIs" dxfId="1524" priority="2164" operator="greaterThan">
      <formula>G73</formula>
    </cfRule>
  </conditionalFormatting>
  <conditionalFormatting sqref="Y73">
    <cfRule type="expression" dxfId="1523" priority="2163">
      <formula>Y73=0</formula>
    </cfRule>
  </conditionalFormatting>
  <conditionalFormatting sqref="Z74">
    <cfRule type="expression" dxfId="1522" priority="2157">
      <formula>Z74=0</formula>
    </cfRule>
    <cfRule type="cellIs" dxfId="1521" priority="2158" operator="equal">
      <formula>G74</formula>
    </cfRule>
    <cfRule type="cellIs" dxfId="1520" priority="2160" operator="greaterThan">
      <formula>G74</formula>
    </cfRule>
  </conditionalFormatting>
  <conditionalFormatting sqref="Y74">
    <cfRule type="expression" dxfId="1519" priority="2159">
      <formula>Y74=0</formula>
    </cfRule>
  </conditionalFormatting>
  <conditionalFormatting sqref="Z75">
    <cfRule type="expression" dxfId="1518" priority="2153">
      <formula>Z75=0</formula>
    </cfRule>
    <cfRule type="cellIs" dxfId="1517" priority="2154" operator="equal">
      <formula>G75</formula>
    </cfRule>
    <cfRule type="cellIs" dxfId="1516" priority="2156" operator="greaterThan">
      <formula>G75</formula>
    </cfRule>
  </conditionalFormatting>
  <conditionalFormatting sqref="Y75">
    <cfRule type="expression" dxfId="1515" priority="2155">
      <formula>Y75=0</formula>
    </cfRule>
  </conditionalFormatting>
  <conditionalFormatting sqref="Z76">
    <cfRule type="expression" dxfId="1514" priority="2149">
      <formula>Z76=0</formula>
    </cfRule>
    <cfRule type="cellIs" dxfId="1513" priority="2150" operator="equal">
      <formula>G76</formula>
    </cfRule>
    <cfRule type="cellIs" dxfId="1512" priority="2152" operator="greaterThan">
      <formula>G76</formula>
    </cfRule>
  </conditionalFormatting>
  <conditionalFormatting sqref="Y76">
    <cfRule type="expression" dxfId="1511" priority="2151">
      <formula>Y76=0</formula>
    </cfRule>
  </conditionalFormatting>
  <conditionalFormatting sqref="Z77">
    <cfRule type="expression" dxfId="1510" priority="2145">
      <formula>Z77=0</formula>
    </cfRule>
    <cfRule type="cellIs" dxfId="1509" priority="2146" operator="equal">
      <formula>G77</formula>
    </cfRule>
    <cfRule type="cellIs" dxfId="1508" priority="2148" operator="greaterThan">
      <formula>G77</formula>
    </cfRule>
  </conditionalFormatting>
  <conditionalFormatting sqref="Y77">
    <cfRule type="expression" dxfId="1507" priority="2147">
      <formula>Y77=0</formula>
    </cfRule>
  </conditionalFormatting>
  <conditionalFormatting sqref="Z78">
    <cfRule type="expression" dxfId="1506" priority="2141">
      <formula>Z78=0</formula>
    </cfRule>
    <cfRule type="cellIs" dxfId="1505" priority="2142" operator="equal">
      <formula>G78</formula>
    </cfRule>
    <cfRule type="cellIs" dxfId="1504" priority="2144" operator="greaterThan">
      <formula>G78</formula>
    </cfRule>
  </conditionalFormatting>
  <conditionalFormatting sqref="Y78">
    <cfRule type="expression" dxfId="1503" priority="2143">
      <formula>Y78=0</formula>
    </cfRule>
  </conditionalFormatting>
  <conditionalFormatting sqref="Z79">
    <cfRule type="expression" dxfId="1502" priority="2137">
      <formula>Z79=0</formula>
    </cfRule>
    <cfRule type="cellIs" dxfId="1501" priority="2138" operator="equal">
      <formula>G79</formula>
    </cfRule>
    <cfRule type="cellIs" dxfId="1500" priority="2140" operator="greaterThan">
      <formula>G79</formula>
    </cfRule>
  </conditionalFormatting>
  <conditionalFormatting sqref="Y79">
    <cfRule type="expression" dxfId="1499" priority="2139">
      <formula>Y79=0</formula>
    </cfRule>
  </conditionalFormatting>
  <conditionalFormatting sqref="Z80">
    <cfRule type="expression" dxfId="1498" priority="2133">
      <formula>Z80=0</formula>
    </cfRule>
    <cfRule type="cellIs" dxfId="1497" priority="2134" operator="equal">
      <formula>G80</formula>
    </cfRule>
    <cfRule type="cellIs" dxfId="1496" priority="2136" operator="greaterThan">
      <formula>G80</formula>
    </cfRule>
  </conditionalFormatting>
  <conditionalFormatting sqref="Y80">
    <cfRule type="expression" dxfId="1495" priority="2135">
      <formula>Y80=0</formula>
    </cfRule>
  </conditionalFormatting>
  <conditionalFormatting sqref="Z81">
    <cfRule type="expression" dxfId="1494" priority="2129">
      <formula>Z81=0</formula>
    </cfRule>
    <cfRule type="cellIs" dxfId="1493" priority="2130" operator="equal">
      <formula>G81</formula>
    </cfRule>
    <cfRule type="cellIs" dxfId="1492" priority="2132" operator="greaterThan">
      <formula>G81</formula>
    </cfRule>
  </conditionalFormatting>
  <conditionalFormatting sqref="Y81">
    <cfRule type="expression" dxfId="1491" priority="2131">
      <formula>Y81=0</formula>
    </cfRule>
  </conditionalFormatting>
  <conditionalFormatting sqref="Z84">
    <cfRule type="expression" dxfId="1490" priority="2125">
      <formula>Z84=0</formula>
    </cfRule>
    <cfRule type="cellIs" dxfId="1489" priority="2126" operator="equal">
      <formula>G84</formula>
    </cfRule>
    <cfRule type="cellIs" dxfId="1488" priority="2128" operator="greaterThan">
      <formula>G84</formula>
    </cfRule>
  </conditionalFormatting>
  <conditionalFormatting sqref="Z85">
    <cfRule type="expression" dxfId="1487" priority="2121">
      <formula>Z85=0</formula>
    </cfRule>
    <cfRule type="cellIs" dxfId="1486" priority="2122" operator="equal">
      <formula>G85</formula>
    </cfRule>
    <cfRule type="cellIs" dxfId="1485" priority="2124" operator="greaterThan">
      <formula>G85</formula>
    </cfRule>
  </conditionalFormatting>
  <conditionalFormatting sqref="Z86">
    <cfRule type="expression" dxfId="1484" priority="2117">
      <formula>Z86=0</formula>
    </cfRule>
    <cfRule type="cellIs" dxfId="1483" priority="2118" operator="equal">
      <formula>G86</formula>
    </cfRule>
    <cfRule type="cellIs" dxfId="1482" priority="2120" operator="greaterThan">
      <formula>G86</formula>
    </cfRule>
  </conditionalFormatting>
  <conditionalFormatting sqref="Z88">
    <cfRule type="expression" dxfId="1481" priority="2113">
      <formula>Z88=0</formula>
    </cfRule>
    <cfRule type="cellIs" dxfId="1480" priority="2114" operator="equal">
      <formula>G88</formula>
    </cfRule>
    <cfRule type="cellIs" dxfId="1479" priority="2116" operator="greaterThan">
      <formula>G88</formula>
    </cfRule>
  </conditionalFormatting>
  <conditionalFormatting sqref="Z89">
    <cfRule type="expression" dxfId="1478" priority="2109">
      <formula>Z89=0</formula>
    </cfRule>
    <cfRule type="cellIs" dxfId="1477" priority="2110" operator="equal">
      <formula>G89</formula>
    </cfRule>
    <cfRule type="cellIs" dxfId="1476" priority="2112" operator="greaterThan">
      <formula>G89</formula>
    </cfRule>
  </conditionalFormatting>
  <conditionalFormatting sqref="Z90">
    <cfRule type="expression" dxfId="1475" priority="2105">
      <formula>Z90=0</formula>
    </cfRule>
    <cfRule type="cellIs" dxfId="1474" priority="2106" operator="equal">
      <formula>G90</formula>
    </cfRule>
    <cfRule type="cellIs" dxfId="1473" priority="2108" operator="greaterThan">
      <formula>G90</formula>
    </cfRule>
  </conditionalFormatting>
  <conditionalFormatting sqref="Z92">
    <cfRule type="expression" dxfId="1472" priority="2101">
      <formula>Z92=0</formula>
    </cfRule>
    <cfRule type="cellIs" dxfId="1471" priority="2102" operator="equal">
      <formula>G92</formula>
    </cfRule>
    <cfRule type="cellIs" dxfId="1470" priority="2104" operator="greaterThan">
      <formula>G92</formula>
    </cfRule>
  </conditionalFormatting>
  <conditionalFormatting sqref="Z93">
    <cfRule type="expression" dxfId="1469" priority="2097">
      <formula>Z93=0</formula>
    </cfRule>
    <cfRule type="cellIs" dxfId="1468" priority="2098" operator="equal">
      <formula>G93</formula>
    </cfRule>
    <cfRule type="cellIs" dxfId="1467" priority="2100" operator="greaterThan">
      <formula>G93</formula>
    </cfRule>
  </conditionalFormatting>
  <conditionalFormatting sqref="Z94">
    <cfRule type="expression" dxfId="1466" priority="2093">
      <formula>Z94=0</formula>
    </cfRule>
    <cfRule type="cellIs" dxfId="1465" priority="2094" operator="equal">
      <formula>G94</formula>
    </cfRule>
    <cfRule type="cellIs" dxfId="1464" priority="2096" operator="greaterThan">
      <formula>G94</formula>
    </cfRule>
  </conditionalFormatting>
  <conditionalFormatting sqref="Z97">
    <cfRule type="expression" dxfId="1463" priority="2089">
      <formula>Z97=0</formula>
    </cfRule>
    <cfRule type="cellIs" dxfId="1462" priority="2090" operator="equal">
      <formula>G97</formula>
    </cfRule>
    <cfRule type="cellIs" dxfId="1461" priority="2092" operator="greaterThan">
      <formula>G97</formula>
    </cfRule>
  </conditionalFormatting>
  <conditionalFormatting sqref="Z98">
    <cfRule type="expression" dxfId="1460" priority="2085">
      <formula>Z98=0</formula>
    </cfRule>
    <cfRule type="cellIs" dxfId="1459" priority="2086" operator="equal">
      <formula>G98</formula>
    </cfRule>
    <cfRule type="cellIs" dxfId="1458" priority="2088" operator="greaterThan">
      <formula>G98</formula>
    </cfRule>
  </conditionalFormatting>
  <conditionalFormatting sqref="Z99">
    <cfRule type="expression" dxfId="1457" priority="2081">
      <formula>Z99=0</formula>
    </cfRule>
    <cfRule type="cellIs" dxfId="1456" priority="2082" operator="equal">
      <formula>G99</formula>
    </cfRule>
    <cfRule type="cellIs" dxfId="1455" priority="2084" operator="greaterThan">
      <formula>G99</formula>
    </cfRule>
  </conditionalFormatting>
  <conditionalFormatting sqref="Z101">
    <cfRule type="expression" dxfId="1454" priority="2077">
      <formula>Z101=0</formula>
    </cfRule>
    <cfRule type="cellIs" dxfId="1453" priority="2078" operator="equal">
      <formula>G101</formula>
    </cfRule>
    <cfRule type="cellIs" dxfId="1452" priority="2080" operator="greaterThan">
      <formula>G101</formula>
    </cfRule>
  </conditionalFormatting>
  <conditionalFormatting sqref="Z105">
    <cfRule type="expression" dxfId="1451" priority="2073">
      <formula>Z105=0</formula>
    </cfRule>
    <cfRule type="cellIs" dxfId="1450" priority="2074" operator="equal">
      <formula>G105</formula>
    </cfRule>
    <cfRule type="cellIs" dxfId="1449" priority="2076" operator="greaterThan">
      <formula>G105</formula>
    </cfRule>
  </conditionalFormatting>
  <conditionalFormatting sqref="Z107">
    <cfRule type="expression" dxfId="1448" priority="2065">
      <formula>Z107=0</formula>
    </cfRule>
    <cfRule type="cellIs" dxfId="1447" priority="2066" operator="equal">
      <formula>G107</formula>
    </cfRule>
    <cfRule type="cellIs" dxfId="1446" priority="2068" operator="greaterThan">
      <formula>G107</formula>
    </cfRule>
  </conditionalFormatting>
  <conditionalFormatting sqref="Z108">
    <cfRule type="expression" dxfId="1445" priority="2061">
      <formula>Z108=0</formula>
    </cfRule>
    <cfRule type="cellIs" dxfId="1444" priority="2062" operator="equal">
      <formula>G108</formula>
    </cfRule>
    <cfRule type="cellIs" dxfId="1443" priority="2064" operator="greaterThan">
      <formula>G108</formula>
    </cfRule>
  </conditionalFormatting>
  <conditionalFormatting sqref="Z109">
    <cfRule type="expression" dxfId="1442" priority="2057">
      <formula>Z109=0</formula>
    </cfRule>
    <cfRule type="cellIs" dxfId="1441" priority="2058" operator="equal">
      <formula>G109</formula>
    </cfRule>
    <cfRule type="cellIs" dxfId="1440" priority="2060" operator="greaterThan">
      <formula>G109</formula>
    </cfRule>
  </conditionalFormatting>
  <conditionalFormatting sqref="Z111">
    <cfRule type="expression" dxfId="1439" priority="2053">
      <formula>Z111=0</formula>
    </cfRule>
    <cfRule type="cellIs" dxfId="1438" priority="2054" operator="equal">
      <formula>G111</formula>
    </cfRule>
    <cfRule type="cellIs" dxfId="1437" priority="2056" operator="greaterThan">
      <formula>G111</formula>
    </cfRule>
  </conditionalFormatting>
  <conditionalFormatting sqref="Y111">
    <cfRule type="expression" dxfId="1436" priority="2055">
      <formula>Y111=0</formula>
    </cfRule>
  </conditionalFormatting>
  <conditionalFormatting sqref="Z112">
    <cfRule type="expression" dxfId="1435" priority="2049">
      <formula>Z112=0</formula>
    </cfRule>
    <cfRule type="cellIs" dxfId="1434" priority="2050" operator="equal">
      <formula>G112</formula>
    </cfRule>
    <cfRule type="cellIs" dxfId="1433" priority="2052" operator="greaterThan">
      <formula>G112</formula>
    </cfRule>
  </conditionalFormatting>
  <conditionalFormatting sqref="Y112">
    <cfRule type="expression" dxfId="1432" priority="2051">
      <formula>Y112=0</formula>
    </cfRule>
  </conditionalFormatting>
  <conditionalFormatting sqref="Z113">
    <cfRule type="expression" dxfId="1431" priority="2045">
      <formula>Z113=0</formula>
    </cfRule>
    <cfRule type="cellIs" dxfId="1430" priority="2046" operator="equal">
      <formula>G113</formula>
    </cfRule>
    <cfRule type="cellIs" dxfId="1429" priority="2048" operator="greaterThan">
      <formula>G113</formula>
    </cfRule>
  </conditionalFormatting>
  <conditionalFormatting sqref="Y113">
    <cfRule type="expression" dxfId="1428" priority="2047">
      <formula>Y113=0</formula>
    </cfRule>
  </conditionalFormatting>
  <conditionalFormatting sqref="Z115">
    <cfRule type="expression" dxfId="1427" priority="2041">
      <formula>Z115=0</formula>
    </cfRule>
    <cfRule type="cellIs" dxfId="1426" priority="2042" operator="equal">
      <formula>G115</formula>
    </cfRule>
    <cfRule type="cellIs" dxfId="1425" priority="2044" operator="greaterThan">
      <formula>G115</formula>
    </cfRule>
  </conditionalFormatting>
  <conditionalFormatting sqref="Y115">
    <cfRule type="expression" dxfId="1424" priority="2043">
      <formula>Y115=0</formula>
    </cfRule>
  </conditionalFormatting>
  <conditionalFormatting sqref="Z116">
    <cfRule type="expression" dxfId="1423" priority="2037">
      <formula>Z116=0</formula>
    </cfRule>
    <cfRule type="cellIs" dxfId="1422" priority="2038" operator="equal">
      <formula>G116</formula>
    </cfRule>
    <cfRule type="cellIs" dxfId="1421" priority="2040" operator="greaterThan">
      <formula>G116</formula>
    </cfRule>
  </conditionalFormatting>
  <conditionalFormatting sqref="Y116">
    <cfRule type="expression" dxfId="1420" priority="2039">
      <formula>Y116=0</formula>
    </cfRule>
  </conditionalFormatting>
  <conditionalFormatting sqref="Z117">
    <cfRule type="expression" dxfId="1419" priority="2033">
      <formula>Z117=0</formula>
    </cfRule>
    <cfRule type="cellIs" dxfId="1418" priority="2034" operator="equal">
      <formula>G117</formula>
    </cfRule>
    <cfRule type="cellIs" dxfId="1417" priority="2036" operator="greaterThan">
      <formula>G117</formula>
    </cfRule>
  </conditionalFormatting>
  <conditionalFormatting sqref="Y117">
    <cfRule type="expression" dxfId="1416" priority="2035">
      <formula>Y117=0</formula>
    </cfRule>
  </conditionalFormatting>
  <conditionalFormatting sqref="Z119">
    <cfRule type="expression" dxfId="1415" priority="2029">
      <formula>Z119=0</formula>
    </cfRule>
    <cfRule type="cellIs" dxfId="1414" priority="2030" operator="equal">
      <formula>G119</formula>
    </cfRule>
    <cfRule type="cellIs" dxfId="1413" priority="2032" operator="greaterThan">
      <formula>G119</formula>
    </cfRule>
  </conditionalFormatting>
  <conditionalFormatting sqref="Y119">
    <cfRule type="expression" dxfId="1412" priority="2031">
      <formula>Y119=0</formula>
    </cfRule>
  </conditionalFormatting>
  <conditionalFormatting sqref="Z120">
    <cfRule type="expression" dxfId="1411" priority="2025">
      <formula>Z120=0</formula>
    </cfRule>
    <cfRule type="cellIs" dxfId="1410" priority="2026" operator="equal">
      <formula>G120</formula>
    </cfRule>
    <cfRule type="cellIs" dxfId="1409" priority="2028" operator="greaterThan">
      <formula>G120</formula>
    </cfRule>
  </conditionalFormatting>
  <conditionalFormatting sqref="Y120">
    <cfRule type="expression" dxfId="1408" priority="2027">
      <formula>Y120=0</formula>
    </cfRule>
  </conditionalFormatting>
  <conditionalFormatting sqref="Z121">
    <cfRule type="expression" dxfId="1407" priority="2021">
      <formula>Z121=0</formula>
    </cfRule>
    <cfRule type="cellIs" dxfId="1406" priority="2022" operator="equal">
      <formula>G121</formula>
    </cfRule>
    <cfRule type="cellIs" dxfId="1405" priority="2024" operator="greaterThan">
      <formula>G121</formula>
    </cfRule>
  </conditionalFormatting>
  <conditionalFormatting sqref="Y121">
    <cfRule type="expression" dxfId="1404" priority="2023">
      <formula>Y121=0</formula>
    </cfRule>
  </conditionalFormatting>
  <conditionalFormatting sqref="Z123">
    <cfRule type="expression" dxfId="1403" priority="2017">
      <formula>Z123=0</formula>
    </cfRule>
    <cfRule type="cellIs" dxfId="1402" priority="2018" operator="equal">
      <formula>G123</formula>
    </cfRule>
    <cfRule type="cellIs" dxfId="1401" priority="2020" operator="greaterThan">
      <formula>G123</formula>
    </cfRule>
  </conditionalFormatting>
  <conditionalFormatting sqref="Y123">
    <cfRule type="expression" dxfId="1400" priority="2019">
      <formula>Y123=0</formula>
    </cfRule>
  </conditionalFormatting>
  <conditionalFormatting sqref="Z124">
    <cfRule type="expression" dxfId="1399" priority="2013">
      <formula>Z124=0</formula>
    </cfRule>
    <cfRule type="cellIs" dxfId="1398" priority="2014" operator="equal">
      <formula>G124</formula>
    </cfRule>
    <cfRule type="cellIs" dxfId="1397" priority="2016" operator="greaterThan">
      <formula>G124</formula>
    </cfRule>
  </conditionalFormatting>
  <conditionalFormatting sqref="Y124">
    <cfRule type="expression" dxfId="1396" priority="2015">
      <formula>Y124=0</formula>
    </cfRule>
  </conditionalFormatting>
  <conditionalFormatting sqref="Z125">
    <cfRule type="expression" dxfId="1395" priority="2009">
      <formula>Z125=0</formula>
    </cfRule>
    <cfRule type="cellIs" dxfId="1394" priority="2010" operator="equal">
      <formula>G125</formula>
    </cfRule>
    <cfRule type="cellIs" dxfId="1393" priority="2012" operator="greaterThan">
      <formula>G125</formula>
    </cfRule>
  </conditionalFormatting>
  <conditionalFormatting sqref="Y125">
    <cfRule type="expression" dxfId="1392" priority="2011">
      <formula>Y125=0</formula>
    </cfRule>
  </conditionalFormatting>
  <conditionalFormatting sqref="Z126">
    <cfRule type="expression" dxfId="1391" priority="2005">
      <formula>Z126=0</formula>
    </cfRule>
    <cfRule type="cellIs" dxfId="1390" priority="2006" operator="equal">
      <formula>G126</formula>
    </cfRule>
    <cfRule type="cellIs" dxfId="1389" priority="2008" operator="greaterThan">
      <formula>G126</formula>
    </cfRule>
  </conditionalFormatting>
  <conditionalFormatting sqref="Y126">
    <cfRule type="expression" dxfId="1388" priority="2007">
      <formula>Y126=0</formula>
    </cfRule>
  </conditionalFormatting>
  <conditionalFormatting sqref="J6">
    <cfRule type="cellIs" dxfId="1387" priority="2002" operator="greaterThan">
      <formula>$C$9</formula>
    </cfRule>
  </conditionalFormatting>
  <conditionalFormatting sqref="J7">
    <cfRule type="cellIs" dxfId="1386" priority="2001" operator="greaterThan">
      <formula>$C$9</formula>
    </cfRule>
  </conditionalFormatting>
  <conditionalFormatting sqref="J8">
    <cfRule type="cellIs" dxfId="1385" priority="2000" operator="greaterThan">
      <formula>$C$9</formula>
    </cfRule>
  </conditionalFormatting>
  <conditionalFormatting sqref="J9">
    <cfRule type="cellIs" dxfId="1384" priority="1999" operator="greaterThan">
      <formula>$C$9</formula>
    </cfRule>
  </conditionalFormatting>
  <conditionalFormatting sqref="J10">
    <cfRule type="cellIs" dxfId="1383" priority="1998" operator="greaterThan">
      <formula>$C$9</formula>
    </cfRule>
  </conditionalFormatting>
  <conditionalFormatting sqref="J11">
    <cfRule type="cellIs" dxfId="1382" priority="1997" operator="greaterThan">
      <formula>$C$9</formula>
    </cfRule>
  </conditionalFormatting>
  <conditionalFormatting sqref="J12">
    <cfRule type="cellIs" dxfId="1381" priority="1996" operator="greaterThan">
      <formula>$C$9</formula>
    </cfRule>
  </conditionalFormatting>
  <conditionalFormatting sqref="AC101">
    <cfRule type="cellIs" dxfId="1380" priority="1803" operator="greaterThan">
      <formula>$C$9</formula>
    </cfRule>
    <cfRule type="expression" dxfId="1379" priority="1804">
      <formula>ISBLANK(AB102)</formula>
    </cfRule>
    <cfRule type="expression" dxfId="1378" priority="1805">
      <formula>ISBLANK(AA102)</formula>
    </cfRule>
  </conditionalFormatting>
  <conditionalFormatting sqref="F24">
    <cfRule type="cellIs" dxfId="1377" priority="1740" operator="greaterThan">
      <formula>0</formula>
    </cfRule>
  </conditionalFormatting>
  <conditionalFormatting sqref="D24">
    <cfRule type="cellIs" dxfId="1376" priority="1739" operator="greaterThan">
      <formula>0</formula>
    </cfRule>
  </conditionalFormatting>
  <conditionalFormatting sqref="F23">
    <cfRule type="cellIs" dxfId="1375" priority="1738" operator="greaterThan">
      <formula>0</formula>
    </cfRule>
  </conditionalFormatting>
  <conditionalFormatting sqref="D23">
    <cfRule type="cellIs" dxfId="1374" priority="1737" operator="greaterThan">
      <formula>0</formula>
    </cfRule>
  </conditionalFormatting>
  <conditionalFormatting sqref="F21">
    <cfRule type="cellIs" dxfId="1373" priority="1736" operator="greaterThan">
      <formula>0</formula>
    </cfRule>
  </conditionalFormatting>
  <conditionalFormatting sqref="D21">
    <cfRule type="cellIs" dxfId="1372" priority="1735" operator="greaterThan">
      <formula>0</formula>
    </cfRule>
  </conditionalFormatting>
  <conditionalFormatting sqref="F20">
    <cfRule type="cellIs" dxfId="1371" priority="1734" operator="greaterThan">
      <formula>0</formula>
    </cfRule>
  </conditionalFormatting>
  <conditionalFormatting sqref="D20">
    <cfRule type="cellIs" dxfId="1370" priority="1733" operator="greaterThan">
      <formula>0</formula>
    </cfRule>
  </conditionalFormatting>
  <conditionalFormatting sqref="K6">
    <cfRule type="cellIs" dxfId="1369" priority="1731" operator="lessThanOrEqual">
      <formula>$K$3</formula>
    </cfRule>
  </conditionalFormatting>
  <conditionalFormatting sqref="K12">
    <cfRule type="cellIs" dxfId="1368" priority="1725" operator="lessThanOrEqual">
      <formula>$K$3</formula>
    </cfRule>
  </conditionalFormatting>
  <conditionalFormatting sqref="K7">
    <cfRule type="cellIs" dxfId="1367" priority="1730" operator="lessThanOrEqual">
      <formula>$K$3</formula>
    </cfRule>
  </conditionalFormatting>
  <conditionalFormatting sqref="K8">
    <cfRule type="cellIs" dxfId="1366" priority="1729" operator="lessThanOrEqual">
      <formula>$K$3</formula>
    </cfRule>
  </conditionalFormatting>
  <conditionalFormatting sqref="K9">
    <cfRule type="cellIs" dxfId="1365" priority="1728" operator="lessThanOrEqual">
      <formula>$K$3</formula>
    </cfRule>
  </conditionalFormatting>
  <conditionalFormatting sqref="K10">
    <cfRule type="cellIs" dxfId="1364" priority="1727" operator="lessThanOrEqual">
      <formula>$K$3</formula>
    </cfRule>
  </conditionalFormatting>
  <conditionalFormatting sqref="K11">
    <cfRule type="cellIs" dxfId="1363" priority="1726" operator="lessThanOrEqual">
      <formula>$K$3</formula>
    </cfRule>
  </conditionalFormatting>
  <conditionalFormatting sqref="OK21">
    <cfRule type="expression" dxfId="1362" priority="1717">
      <formula>ISBLANK(OK21)</formula>
    </cfRule>
    <cfRule type="cellIs" dxfId="1361" priority="1724" operator="notEqual">
      <formula>K21</formula>
    </cfRule>
  </conditionalFormatting>
  <conditionalFormatting sqref="OM21">
    <cfRule type="expression" dxfId="1360" priority="1716">
      <formula>ISBLANK(OM21)</formula>
    </cfRule>
    <cfRule type="cellIs" dxfId="1359" priority="1723" operator="notEqual">
      <formula>M21</formula>
    </cfRule>
  </conditionalFormatting>
  <conditionalFormatting sqref="OO21">
    <cfRule type="expression" dxfId="1358" priority="1715">
      <formula>ISBLANK(OO21)</formula>
    </cfRule>
    <cfRule type="cellIs" dxfId="1357" priority="1722" operator="notEqual">
      <formula>O21</formula>
    </cfRule>
  </conditionalFormatting>
  <conditionalFormatting sqref="OQ21">
    <cfRule type="expression" dxfId="1356" priority="1714">
      <formula>ISBLANK(OQ21)</formula>
    </cfRule>
    <cfRule type="cellIs" dxfId="1355" priority="1721" operator="notEqual">
      <formula>Q21</formula>
    </cfRule>
  </conditionalFormatting>
  <conditionalFormatting sqref="OS21">
    <cfRule type="expression" dxfId="1354" priority="1713">
      <formula>ISBLANK(OS21)</formula>
    </cfRule>
    <cfRule type="cellIs" dxfId="1353" priority="1720" operator="notEqual">
      <formula>S21</formula>
    </cfRule>
  </conditionalFormatting>
  <conditionalFormatting sqref="OU21">
    <cfRule type="expression" dxfId="1352" priority="1712">
      <formula>ISBLANK(OU21)</formula>
    </cfRule>
    <cfRule type="cellIs" dxfId="1351" priority="1719" operator="notEqual">
      <formula>U21</formula>
    </cfRule>
  </conditionalFormatting>
  <conditionalFormatting sqref="OW21">
    <cfRule type="expression" dxfId="1350" priority="1711">
      <formula>ISBLANK(OW21)</formula>
    </cfRule>
    <cfRule type="cellIs" dxfId="1349" priority="1718" operator="notEqual">
      <formula>W21</formula>
    </cfRule>
  </conditionalFormatting>
  <conditionalFormatting sqref="OK23">
    <cfRule type="expression" dxfId="1348" priority="1703">
      <formula>ISBLANK(OK23)</formula>
    </cfRule>
    <cfRule type="cellIs" dxfId="1347" priority="1710" operator="notEqual">
      <formula>K23</formula>
    </cfRule>
  </conditionalFormatting>
  <conditionalFormatting sqref="OM23">
    <cfRule type="expression" dxfId="1346" priority="1702">
      <formula>ISBLANK(OM23)</formula>
    </cfRule>
    <cfRule type="cellIs" dxfId="1345" priority="1709" operator="notEqual">
      <formula>M23</formula>
    </cfRule>
  </conditionalFormatting>
  <conditionalFormatting sqref="OO23">
    <cfRule type="expression" dxfId="1344" priority="1701">
      <formula>ISBLANK(OO23)</formula>
    </cfRule>
    <cfRule type="cellIs" dxfId="1343" priority="1708" operator="notEqual">
      <formula>O23</formula>
    </cfRule>
  </conditionalFormatting>
  <conditionalFormatting sqref="OQ23">
    <cfRule type="expression" dxfId="1342" priority="1700">
      <formula>ISBLANK(OQ23)</formula>
    </cfRule>
    <cfRule type="cellIs" dxfId="1341" priority="1707" operator="notEqual">
      <formula>Q23</formula>
    </cfRule>
  </conditionalFormatting>
  <conditionalFormatting sqref="OS23">
    <cfRule type="expression" dxfId="1340" priority="1699">
      <formula>ISBLANK(OS23)</formula>
    </cfRule>
    <cfRule type="cellIs" dxfId="1339" priority="1706" operator="notEqual">
      <formula>S23</formula>
    </cfRule>
  </conditionalFormatting>
  <conditionalFormatting sqref="OU23">
    <cfRule type="expression" dxfId="1338" priority="1698">
      <formula>ISBLANK(OU23)</formula>
    </cfRule>
    <cfRule type="cellIs" dxfId="1337" priority="1705" operator="notEqual">
      <formula>U23</formula>
    </cfRule>
  </conditionalFormatting>
  <conditionalFormatting sqref="OW23">
    <cfRule type="expression" dxfId="1336" priority="1697">
      <formula>ISBLANK(OW23)</formula>
    </cfRule>
    <cfRule type="cellIs" dxfId="1335" priority="1704" operator="notEqual">
      <formula>W23</formula>
    </cfRule>
  </conditionalFormatting>
  <conditionalFormatting sqref="OK24">
    <cfRule type="expression" dxfId="1334" priority="1689">
      <formula>ISBLANK(OK24)</formula>
    </cfRule>
    <cfRule type="cellIs" dxfId="1333" priority="1696" operator="notEqual">
      <formula>K24</formula>
    </cfRule>
  </conditionalFormatting>
  <conditionalFormatting sqref="OM24">
    <cfRule type="expression" dxfId="1332" priority="1688">
      <formula>ISBLANK(OM24)</formula>
    </cfRule>
    <cfRule type="cellIs" dxfId="1331" priority="1695" operator="notEqual">
      <formula>M24</formula>
    </cfRule>
  </conditionalFormatting>
  <conditionalFormatting sqref="OO24">
    <cfRule type="expression" dxfId="1330" priority="1687">
      <formula>ISBLANK(OO24)</formula>
    </cfRule>
    <cfRule type="cellIs" dxfId="1329" priority="1694" operator="notEqual">
      <formula>O24</formula>
    </cfRule>
  </conditionalFormatting>
  <conditionalFormatting sqref="OQ24">
    <cfRule type="expression" dxfId="1328" priority="1686">
      <formula>ISBLANK(OQ24)</formula>
    </cfRule>
    <cfRule type="cellIs" dxfId="1327" priority="1693" operator="notEqual">
      <formula>Q24</formula>
    </cfRule>
  </conditionalFormatting>
  <conditionalFormatting sqref="OS24">
    <cfRule type="expression" dxfId="1326" priority="1685">
      <formula>ISBLANK(OS24)</formula>
    </cfRule>
    <cfRule type="cellIs" dxfId="1325" priority="1692" operator="notEqual">
      <formula>S24</formula>
    </cfRule>
  </conditionalFormatting>
  <conditionalFormatting sqref="OU24">
    <cfRule type="expression" dxfId="1324" priority="1684">
      <formula>ISBLANK(OU24)</formula>
    </cfRule>
    <cfRule type="cellIs" dxfId="1323" priority="1691" operator="notEqual">
      <formula>U24</formula>
    </cfRule>
  </conditionalFormatting>
  <conditionalFormatting sqref="OW24">
    <cfRule type="expression" dxfId="1322" priority="1683">
      <formula>ISBLANK(OW24)</formula>
    </cfRule>
    <cfRule type="cellIs" dxfId="1321" priority="1690" operator="notEqual">
      <formula>W24</formula>
    </cfRule>
  </conditionalFormatting>
  <conditionalFormatting sqref="OK25">
    <cfRule type="expression" dxfId="1320" priority="1675">
      <formula>ISBLANK(OK25)</formula>
    </cfRule>
    <cfRule type="cellIs" dxfId="1319" priority="1682" operator="notEqual">
      <formula>K25</formula>
    </cfRule>
  </conditionalFormatting>
  <conditionalFormatting sqref="OM25">
    <cfRule type="expression" dxfId="1318" priority="1674">
      <formula>ISBLANK(OM25)</formula>
    </cfRule>
    <cfRule type="cellIs" dxfId="1317" priority="1681" operator="notEqual">
      <formula>M25</formula>
    </cfRule>
  </conditionalFormatting>
  <conditionalFormatting sqref="OO25">
    <cfRule type="expression" dxfId="1316" priority="1673">
      <formula>ISBLANK(OO25)</formula>
    </cfRule>
    <cfRule type="cellIs" dxfId="1315" priority="1680" operator="notEqual">
      <formula>O25</formula>
    </cfRule>
  </conditionalFormatting>
  <conditionalFormatting sqref="OQ25">
    <cfRule type="expression" dxfId="1314" priority="1672">
      <formula>ISBLANK(OQ25)</formula>
    </cfRule>
    <cfRule type="cellIs" dxfId="1313" priority="1679" operator="notEqual">
      <formula>Q25</formula>
    </cfRule>
  </conditionalFormatting>
  <conditionalFormatting sqref="OS25">
    <cfRule type="expression" dxfId="1312" priority="1671">
      <formula>ISBLANK(OS25)</formula>
    </cfRule>
    <cfRule type="cellIs" dxfId="1311" priority="1678" operator="notEqual">
      <formula>S25</formula>
    </cfRule>
  </conditionalFormatting>
  <conditionalFormatting sqref="OU25">
    <cfRule type="expression" dxfId="1310" priority="1670">
      <formula>ISBLANK(OU25)</formula>
    </cfRule>
    <cfRule type="cellIs" dxfId="1309" priority="1677" operator="notEqual">
      <formula>U25</formula>
    </cfRule>
  </conditionalFormatting>
  <conditionalFormatting sqref="OW25">
    <cfRule type="expression" dxfId="1308" priority="1669">
      <formula>ISBLANK(OW25)</formula>
    </cfRule>
    <cfRule type="cellIs" dxfId="1307" priority="1676" operator="notEqual">
      <formula>W25</formula>
    </cfRule>
  </conditionalFormatting>
  <conditionalFormatting sqref="OK26">
    <cfRule type="expression" dxfId="1306" priority="1661">
      <formula>ISBLANK(OK26)</formula>
    </cfRule>
    <cfRule type="cellIs" dxfId="1305" priority="1668" operator="notEqual">
      <formula>K26</formula>
    </cfRule>
  </conditionalFormatting>
  <conditionalFormatting sqref="OM26">
    <cfRule type="expression" dxfId="1304" priority="1660">
      <formula>ISBLANK(OM26)</formula>
    </cfRule>
    <cfRule type="cellIs" dxfId="1303" priority="1667" operator="notEqual">
      <formula>M26</formula>
    </cfRule>
  </conditionalFormatting>
  <conditionalFormatting sqref="OO26">
    <cfRule type="expression" dxfId="1302" priority="1659">
      <formula>ISBLANK(OO26)</formula>
    </cfRule>
    <cfRule type="cellIs" dxfId="1301" priority="1666" operator="notEqual">
      <formula>O26</formula>
    </cfRule>
  </conditionalFormatting>
  <conditionalFormatting sqref="OQ26">
    <cfRule type="expression" dxfId="1300" priority="1658">
      <formula>ISBLANK(OQ26)</formula>
    </cfRule>
    <cfRule type="cellIs" dxfId="1299" priority="1665" operator="notEqual">
      <formula>Q26</formula>
    </cfRule>
  </conditionalFormatting>
  <conditionalFormatting sqref="OS26">
    <cfRule type="expression" dxfId="1298" priority="1657">
      <formula>ISBLANK(OS26)</formula>
    </cfRule>
    <cfRule type="cellIs" dxfId="1297" priority="1664" operator="notEqual">
      <formula>S26</formula>
    </cfRule>
  </conditionalFormatting>
  <conditionalFormatting sqref="OU26">
    <cfRule type="expression" dxfId="1296" priority="1656">
      <formula>ISBLANK(OU26)</formula>
    </cfRule>
    <cfRule type="cellIs" dxfId="1295" priority="1663" operator="notEqual">
      <formula>U26</formula>
    </cfRule>
  </conditionalFormatting>
  <conditionalFormatting sqref="OW26">
    <cfRule type="expression" dxfId="1294" priority="1655">
      <formula>ISBLANK(OW26)</formula>
    </cfRule>
    <cfRule type="cellIs" dxfId="1293" priority="1662" operator="notEqual">
      <formula>W26</formula>
    </cfRule>
  </conditionalFormatting>
  <conditionalFormatting sqref="OK27">
    <cfRule type="expression" dxfId="1292" priority="1647">
      <formula>ISBLANK(OK27)</formula>
    </cfRule>
    <cfRule type="cellIs" dxfId="1291" priority="1654" operator="notEqual">
      <formula>K27</formula>
    </cfRule>
  </conditionalFormatting>
  <conditionalFormatting sqref="OM27">
    <cfRule type="expression" dxfId="1290" priority="1646">
      <formula>ISBLANK(OM27)</formula>
    </cfRule>
    <cfRule type="cellIs" dxfId="1289" priority="1653" operator="notEqual">
      <formula>M27</formula>
    </cfRule>
  </conditionalFormatting>
  <conditionalFormatting sqref="OO27">
    <cfRule type="expression" dxfId="1288" priority="1645">
      <formula>ISBLANK(OO27)</formula>
    </cfRule>
    <cfRule type="cellIs" dxfId="1287" priority="1652" operator="notEqual">
      <formula>O27</formula>
    </cfRule>
  </conditionalFormatting>
  <conditionalFormatting sqref="OQ27">
    <cfRule type="expression" dxfId="1286" priority="1644">
      <formula>ISBLANK(OQ27)</formula>
    </cfRule>
    <cfRule type="cellIs" dxfId="1285" priority="1651" operator="notEqual">
      <formula>Q27</formula>
    </cfRule>
  </conditionalFormatting>
  <conditionalFormatting sqref="OS27">
    <cfRule type="expression" dxfId="1284" priority="1643">
      <formula>ISBLANK(OS27)</formula>
    </cfRule>
    <cfRule type="cellIs" dxfId="1283" priority="1650" operator="notEqual">
      <formula>S27</formula>
    </cfRule>
  </conditionalFormatting>
  <conditionalFormatting sqref="OU27">
    <cfRule type="expression" dxfId="1282" priority="1642">
      <formula>ISBLANK(OU27)</formula>
    </cfRule>
    <cfRule type="cellIs" dxfId="1281" priority="1649" operator="notEqual">
      <formula>U27</formula>
    </cfRule>
  </conditionalFormatting>
  <conditionalFormatting sqref="OW27">
    <cfRule type="expression" dxfId="1280" priority="1641">
      <formula>ISBLANK(OW27)</formula>
    </cfRule>
    <cfRule type="cellIs" dxfId="1279" priority="1648" operator="notEqual">
      <formula>W27</formula>
    </cfRule>
  </conditionalFormatting>
  <conditionalFormatting sqref="OK28">
    <cfRule type="expression" dxfId="1278" priority="1633">
      <formula>ISBLANK(OK28)</formula>
    </cfRule>
    <cfRule type="cellIs" dxfId="1277" priority="1640" operator="notEqual">
      <formula>K28</formula>
    </cfRule>
  </conditionalFormatting>
  <conditionalFormatting sqref="OM28">
    <cfRule type="expression" dxfId="1276" priority="1632">
      <formula>ISBLANK(OM28)</formula>
    </cfRule>
    <cfRule type="cellIs" dxfId="1275" priority="1639" operator="notEqual">
      <formula>M28</formula>
    </cfRule>
  </conditionalFormatting>
  <conditionalFormatting sqref="OO28">
    <cfRule type="expression" dxfId="1274" priority="1631">
      <formula>ISBLANK(OO28)</formula>
    </cfRule>
    <cfRule type="cellIs" dxfId="1273" priority="1638" operator="notEqual">
      <formula>O28</formula>
    </cfRule>
  </conditionalFormatting>
  <conditionalFormatting sqref="OQ28">
    <cfRule type="expression" dxfId="1272" priority="1630">
      <formula>ISBLANK(OQ28)</formula>
    </cfRule>
    <cfRule type="cellIs" dxfId="1271" priority="1637" operator="notEqual">
      <formula>Q28</formula>
    </cfRule>
  </conditionalFormatting>
  <conditionalFormatting sqref="OS28">
    <cfRule type="expression" dxfId="1270" priority="1629">
      <formula>ISBLANK(OS28)</formula>
    </cfRule>
    <cfRule type="cellIs" dxfId="1269" priority="1636" operator="notEqual">
      <formula>S28</formula>
    </cfRule>
  </conditionalFormatting>
  <conditionalFormatting sqref="OU28">
    <cfRule type="expression" dxfId="1268" priority="1628">
      <formula>ISBLANK(OU28)</formula>
    </cfRule>
    <cfRule type="cellIs" dxfId="1267" priority="1635" operator="notEqual">
      <formula>U28</formula>
    </cfRule>
  </conditionalFormatting>
  <conditionalFormatting sqref="OW28">
    <cfRule type="expression" dxfId="1266" priority="1627">
      <formula>ISBLANK(OW28)</formula>
    </cfRule>
    <cfRule type="cellIs" dxfId="1265" priority="1634" operator="notEqual">
      <formula>W28</formula>
    </cfRule>
  </conditionalFormatting>
  <conditionalFormatting sqref="OK31">
    <cfRule type="expression" dxfId="1264" priority="1619">
      <formula>ISBLANK(OK31)</formula>
    </cfRule>
    <cfRule type="cellIs" dxfId="1263" priority="1626" operator="notEqual">
      <formula>K31</formula>
    </cfRule>
  </conditionalFormatting>
  <conditionalFormatting sqref="OM31">
    <cfRule type="expression" dxfId="1262" priority="1618">
      <formula>ISBLANK(OM31)</formula>
    </cfRule>
    <cfRule type="cellIs" dxfId="1261" priority="1625" operator="notEqual">
      <formula>M31</formula>
    </cfRule>
  </conditionalFormatting>
  <conditionalFormatting sqref="OO31">
    <cfRule type="expression" dxfId="1260" priority="1617">
      <formula>ISBLANK(OO31)</formula>
    </cfRule>
    <cfRule type="cellIs" dxfId="1259" priority="1624" operator="notEqual">
      <formula>O31</formula>
    </cfRule>
  </conditionalFormatting>
  <conditionalFormatting sqref="OQ31">
    <cfRule type="expression" dxfId="1258" priority="1616">
      <formula>ISBLANK(OQ31)</formula>
    </cfRule>
    <cfRule type="cellIs" dxfId="1257" priority="1623" operator="notEqual">
      <formula>Q31</formula>
    </cfRule>
  </conditionalFormatting>
  <conditionalFormatting sqref="OS31">
    <cfRule type="expression" dxfId="1256" priority="1615">
      <formula>ISBLANK(OS31)</formula>
    </cfRule>
    <cfRule type="cellIs" dxfId="1255" priority="1622" operator="notEqual">
      <formula>S31</formula>
    </cfRule>
  </conditionalFormatting>
  <conditionalFormatting sqref="OU31">
    <cfRule type="expression" dxfId="1254" priority="1614">
      <formula>ISBLANK(OU31)</formula>
    </cfRule>
    <cfRule type="cellIs" dxfId="1253" priority="1621" operator="notEqual">
      <formula>U31</formula>
    </cfRule>
  </conditionalFormatting>
  <conditionalFormatting sqref="OW31">
    <cfRule type="expression" dxfId="1252" priority="1613">
      <formula>ISBLANK(OW31)</formula>
    </cfRule>
    <cfRule type="cellIs" dxfId="1251" priority="1620" operator="notEqual">
      <formula>W31</formula>
    </cfRule>
  </conditionalFormatting>
  <conditionalFormatting sqref="OK35">
    <cfRule type="expression" dxfId="1250" priority="1577">
      <formula>ISBLANK(OK35)</formula>
    </cfRule>
    <cfRule type="cellIs" dxfId="1249" priority="1584" operator="notEqual">
      <formula>K35</formula>
    </cfRule>
  </conditionalFormatting>
  <conditionalFormatting sqref="OM35">
    <cfRule type="expression" dxfId="1248" priority="1576">
      <formula>ISBLANK(OM35)</formula>
    </cfRule>
    <cfRule type="cellIs" dxfId="1247" priority="1583" operator="notEqual">
      <formula>M35</formula>
    </cfRule>
  </conditionalFormatting>
  <conditionalFormatting sqref="OO35">
    <cfRule type="expression" dxfId="1246" priority="1575">
      <formula>ISBLANK(OO35)</formula>
    </cfRule>
    <cfRule type="cellIs" dxfId="1245" priority="1582" operator="notEqual">
      <formula>O35</formula>
    </cfRule>
  </conditionalFormatting>
  <conditionalFormatting sqref="OQ35">
    <cfRule type="expression" dxfId="1244" priority="1574">
      <formula>ISBLANK(OQ35)</formula>
    </cfRule>
    <cfRule type="cellIs" dxfId="1243" priority="1581" operator="notEqual">
      <formula>Q35</formula>
    </cfRule>
  </conditionalFormatting>
  <conditionalFormatting sqref="OS35">
    <cfRule type="expression" dxfId="1242" priority="1573">
      <formula>ISBLANK(OS35)</formula>
    </cfRule>
    <cfRule type="cellIs" dxfId="1241" priority="1580" operator="notEqual">
      <formula>S35</formula>
    </cfRule>
  </conditionalFormatting>
  <conditionalFormatting sqref="OU35">
    <cfRule type="expression" dxfId="1240" priority="1572">
      <formula>ISBLANK(OU35)</formula>
    </cfRule>
    <cfRule type="cellIs" dxfId="1239" priority="1579" operator="notEqual">
      <formula>U35</formula>
    </cfRule>
  </conditionalFormatting>
  <conditionalFormatting sqref="OW35">
    <cfRule type="expression" dxfId="1238" priority="1571">
      <formula>ISBLANK(OW35)</formula>
    </cfRule>
    <cfRule type="cellIs" dxfId="1237" priority="1578" operator="notEqual">
      <formula>W35</formula>
    </cfRule>
  </conditionalFormatting>
  <conditionalFormatting sqref="OK36">
    <cfRule type="expression" dxfId="1236" priority="1563">
      <formula>ISBLANK(OK36)</formula>
    </cfRule>
    <cfRule type="cellIs" dxfId="1235" priority="1570" operator="notEqual">
      <formula>K36</formula>
    </cfRule>
  </conditionalFormatting>
  <conditionalFormatting sqref="OM36">
    <cfRule type="expression" dxfId="1234" priority="1562">
      <formula>ISBLANK(OM36)</formula>
    </cfRule>
    <cfRule type="cellIs" dxfId="1233" priority="1569" operator="notEqual">
      <formula>M36</formula>
    </cfRule>
  </conditionalFormatting>
  <conditionalFormatting sqref="OO36">
    <cfRule type="expression" dxfId="1232" priority="1561">
      <formula>ISBLANK(OO36)</formula>
    </cfRule>
    <cfRule type="cellIs" dxfId="1231" priority="1568" operator="notEqual">
      <formula>O36</formula>
    </cfRule>
  </conditionalFormatting>
  <conditionalFormatting sqref="OQ36">
    <cfRule type="expression" dxfId="1230" priority="1560">
      <formula>ISBLANK(OQ36)</formula>
    </cfRule>
    <cfRule type="cellIs" dxfId="1229" priority="1567" operator="notEqual">
      <formula>Q36</formula>
    </cfRule>
  </conditionalFormatting>
  <conditionalFormatting sqref="OS36">
    <cfRule type="expression" dxfId="1228" priority="1559">
      <formula>ISBLANK(OS36)</formula>
    </cfRule>
    <cfRule type="cellIs" dxfId="1227" priority="1566" operator="notEqual">
      <formula>S36</formula>
    </cfRule>
  </conditionalFormatting>
  <conditionalFormatting sqref="OU36">
    <cfRule type="expression" dxfId="1226" priority="1558">
      <formula>ISBLANK(OU36)</formula>
    </cfRule>
    <cfRule type="cellIs" dxfId="1225" priority="1565" operator="notEqual">
      <formula>U36</formula>
    </cfRule>
  </conditionalFormatting>
  <conditionalFormatting sqref="OW36">
    <cfRule type="expression" dxfId="1224" priority="1557">
      <formula>ISBLANK(OW36)</formula>
    </cfRule>
    <cfRule type="cellIs" dxfId="1223" priority="1564" operator="notEqual">
      <formula>W36</formula>
    </cfRule>
  </conditionalFormatting>
  <conditionalFormatting sqref="OK37">
    <cfRule type="expression" dxfId="1222" priority="1549">
      <formula>ISBLANK(OK37)</formula>
    </cfRule>
    <cfRule type="cellIs" dxfId="1221" priority="1556" operator="notEqual">
      <formula>K37</formula>
    </cfRule>
  </conditionalFormatting>
  <conditionalFormatting sqref="OM37">
    <cfRule type="expression" dxfId="1220" priority="1548">
      <formula>ISBLANK(OM37)</formula>
    </cfRule>
    <cfRule type="cellIs" dxfId="1219" priority="1555" operator="notEqual">
      <formula>M37</formula>
    </cfRule>
  </conditionalFormatting>
  <conditionalFormatting sqref="OO37">
    <cfRule type="expression" dxfId="1218" priority="1547">
      <formula>ISBLANK(OO37)</formula>
    </cfRule>
    <cfRule type="cellIs" dxfId="1217" priority="1554" operator="notEqual">
      <formula>O37</formula>
    </cfRule>
  </conditionalFormatting>
  <conditionalFormatting sqref="OQ37">
    <cfRule type="expression" dxfId="1216" priority="1546">
      <formula>ISBLANK(OQ37)</formula>
    </cfRule>
    <cfRule type="cellIs" dxfId="1215" priority="1553" operator="notEqual">
      <formula>Q37</formula>
    </cfRule>
  </conditionalFormatting>
  <conditionalFormatting sqref="OS37">
    <cfRule type="expression" dxfId="1214" priority="1545">
      <formula>ISBLANK(OS37)</formula>
    </cfRule>
    <cfRule type="cellIs" dxfId="1213" priority="1552" operator="notEqual">
      <formula>S37</formula>
    </cfRule>
  </conditionalFormatting>
  <conditionalFormatting sqref="OU37">
    <cfRule type="expression" dxfId="1212" priority="1544">
      <formula>ISBLANK(OU37)</formula>
    </cfRule>
    <cfRule type="cellIs" dxfId="1211" priority="1551" operator="notEqual">
      <formula>U37</formula>
    </cfRule>
  </conditionalFormatting>
  <conditionalFormatting sqref="OW37">
    <cfRule type="expression" dxfId="1210" priority="1543">
      <formula>ISBLANK(OW37)</formula>
    </cfRule>
    <cfRule type="cellIs" dxfId="1209" priority="1550" operator="notEqual">
      <formula>W37</formula>
    </cfRule>
  </conditionalFormatting>
  <conditionalFormatting sqref="OK38">
    <cfRule type="expression" dxfId="1208" priority="1535">
      <formula>ISBLANK(OK38)</formula>
    </cfRule>
    <cfRule type="cellIs" dxfId="1207" priority="1542" operator="notEqual">
      <formula>K38</formula>
    </cfRule>
  </conditionalFormatting>
  <conditionalFormatting sqref="OM38">
    <cfRule type="expression" dxfId="1206" priority="1534">
      <formula>ISBLANK(OM38)</formula>
    </cfRule>
    <cfRule type="cellIs" dxfId="1205" priority="1541" operator="notEqual">
      <formula>M38</formula>
    </cfRule>
  </conditionalFormatting>
  <conditionalFormatting sqref="OO38">
    <cfRule type="expression" dxfId="1204" priority="1533">
      <formula>ISBLANK(OO38)</formula>
    </cfRule>
    <cfRule type="cellIs" dxfId="1203" priority="1540" operator="notEqual">
      <formula>O38</formula>
    </cfRule>
  </conditionalFormatting>
  <conditionalFormatting sqref="OQ38">
    <cfRule type="expression" dxfId="1202" priority="1532">
      <formula>ISBLANK(OQ38)</formula>
    </cfRule>
    <cfRule type="cellIs" dxfId="1201" priority="1539" operator="notEqual">
      <formula>Q38</formula>
    </cfRule>
  </conditionalFormatting>
  <conditionalFormatting sqref="OS38">
    <cfRule type="expression" dxfId="1200" priority="1531">
      <formula>ISBLANK(OS38)</formula>
    </cfRule>
    <cfRule type="cellIs" dxfId="1199" priority="1538" operator="notEqual">
      <formula>S38</formula>
    </cfRule>
  </conditionalFormatting>
  <conditionalFormatting sqref="OU38">
    <cfRule type="expression" dxfId="1198" priority="1530">
      <formula>ISBLANK(OU38)</formula>
    </cfRule>
    <cfRule type="cellIs" dxfId="1197" priority="1537" operator="notEqual">
      <formula>U38</formula>
    </cfRule>
  </conditionalFormatting>
  <conditionalFormatting sqref="OW38">
    <cfRule type="expression" dxfId="1196" priority="1529">
      <formula>ISBLANK(OW38)</formula>
    </cfRule>
    <cfRule type="cellIs" dxfId="1195" priority="1536" operator="notEqual">
      <formula>W38</formula>
    </cfRule>
  </conditionalFormatting>
  <conditionalFormatting sqref="OK39">
    <cfRule type="expression" dxfId="1194" priority="1521">
      <formula>ISBLANK(OK39)</formula>
    </cfRule>
    <cfRule type="cellIs" dxfId="1193" priority="1528" operator="notEqual">
      <formula>K39</formula>
    </cfRule>
  </conditionalFormatting>
  <conditionalFormatting sqref="OM39">
    <cfRule type="expression" dxfId="1192" priority="1520">
      <formula>ISBLANK(OM39)</formula>
    </cfRule>
    <cfRule type="cellIs" dxfId="1191" priority="1527" operator="notEqual">
      <formula>M39</formula>
    </cfRule>
  </conditionalFormatting>
  <conditionalFormatting sqref="OO39">
    <cfRule type="expression" dxfId="1190" priority="1519">
      <formula>ISBLANK(OO39)</formula>
    </cfRule>
    <cfRule type="cellIs" dxfId="1189" priority="1526" operator="notEqual">
      <formula>O39</formula>
    </cfRule>
  </conditionalFormatting>
  <conditionalFormatting sqref="OQ39">
    <cfRule type="expression" dxfId="1188" priority="1518">
      <formula>ISBLANK(OQ39)</formula>
    </cfRule>
    <cfRule type="cellIs" dxfId="1187" priority="1525" operator="notEqual">
      <formula>Q39</formula>
    </cfRule>
  </conditionalFormatting>
  <conditionalFormatting sqref="OS39">
    <cfRule type="expression" dxfId="1186" priority="1517">
      <formula>ISBLANK(OS39)</formula>
    </cfRule>
    <cfRule type="cellIs" dxfId="1185" priority="1524" operator="notEqual">
      <formula>S39</formula>
    </cfRule>
  </conditionalFormatting>
  <conditionalFormatting sqref="OU39">
    <cfRule type="expression" dxfId="1184" priority="1516">
      <formula>ISBLANK(OU39)</formula>
    </cfRule>
    <cfRule type="cellIs" dxfId="1183" priority="1523" operator="notEqual">
      <formula>U39</formula>
    </cfRule>
  </conditionalFormatting>
  <conditionalFormatting sqref="OW39">
    <cfRule type="expression" dxfId="1182" priority="1515">
      <formula>ISBLANK(OW39)</formula>
    </cfRule>
    <cfRule type="cellIs" dxfId="1181" priority="1522" operator="notEqual">
      <formula>W39</formula>
    </cfRule>
  </conditionalFormatting>
  <conditionalFormatting sqref="OK40">
    <cfRule type="expression" dxfId="1180" priority="1507">
      <formula>ISBLANK(OK40)</formula>
    </cfRule>
    <cfRule type="cellIs" dxfId="1179" priority="1514" operator="notEqual">
      <formula>K40</formula>
    </cfRule>
  </conditionalFormatting>
  <conditionalFormatting sqref="OM40">
    <cfRule type="expression" dxfId="1178" priority="1506">
      <formula>ISBLANK(OM40)</formula>
    </cfRule>
    <cfRule type="cellIs" dxfId="1177" priority="1513" operator="notEqual">
      <formula>M40</formula>
    </cfRule>
  </conditionalFormatting>
  <conditionalFormatting sqref="OO40">
    <cfRule type="expression" dxfId="1176" priority="1505">
      <formula>ISBLANK(OO40)</formula>
    </cfRule>
    <cfRule type="cellIs" dxfId="1175" priority="1512" operator="notEqual">
      <formula>O40</formula>
    </cfRule>
  </conditionalFormatting>
  <conditionalFormatting sqref="OQ40">
    <cfRule type="expression" dxfId="1174" priority="1504">
      <formula>ISBLANK(OQ40)</formula>
    </cfRule>
    <cfRule type="cellIs" dxfId="1173" priority="1511" operator="notEqual">
      <formula>Q40</formula>
    </cfRule>
  </conditionalFormatting>
  <conditionalFormatting sqref="OS40">
    <cfRule type="expression" dxfId="1172" priority="1503">
      <formula>ISBLANK(OS40)</formula>
    </cfRule>
    <cfRule type="cellIs" dxfId="1171" priority="1510" operator="notEqual">
      <formula>S40</formula>
    </cfRule>
  </conditionalFormatting>
  <conditionalFormatting sqref="OU40">
    <cfRule type="expression" dxfId="1170" priority="1502">
      <formula>ISBLANK(OU40)</formula>
    </cfRule>
    <cfRule type="cellIs" dxfId="1169" priority="1509" operator="notEqual">
      <formula>U40</formula>
    </cfRule>
  </conditionalFormatting>
  <conditionalFormatting sqref="OW40">
    <cfRule type="expression" dxfId="1168" priority="1501">
      <formula>ISBLANK(OW40)</formula>
    </cfRule>
    <cfRule type="cellIs" dxfId="1167" priority="1508" operator="notEqual">
      <formula>W40</formula>
    </cfRule>
  </conditionalFormatting>
  <conditionalFormatting sqref="OK41">
    <cfRule type="expression" dxfId="1166" priority="1493">
      <formula>ISBLANK(OK41)</formula>
    </cfRule>
    <cfRule type="cellIs" dxfId="1165" priority="1500" operator="notEqual">
      <formula>K41</formula>
    </cfRule>
  </conditionalFormatting>
  <conditionalFormatting sqref="OM41">
    <cfRule type="expression" dxfId="1164" priority="1492">
      <formula>ISBLANK(OM41)</formula>
    </cfRule>
    <cfRule type="cellIs" dxfId="1163" priority="1499" operator="notEqual">
      <formula>M41</formula>
    </cfRule>
  </conditionalFormatting>
  <conditionalFormatting sqref="OO41">
    <cfRule type="expression" dxfId="1162" priority="1491">
      <formula>ISBLANK(OO41)</formula>
    </cfRule>
    <cfRule type="cellIs" dxfId="1161" priority="1498" operator="notEqual">
      <formula>O41</formula>
    </cfRule>
  </conditionalFormatting>
  <conditionalFormatting sqref="OQ41">
    <cfRule type="expression" dxfId="1160" priority="1490">
      <formula>ISBLANK(OQ41)</formula>
    </cfRule>
    <cfRule type="cellIs" dxfId="1159" priority="1497" operator="notEqual">
      <formula>Q41</formula>
    </cfRule>
  </conditionalFormatting>
  <conditionalFormatting sqref="OS41">
    <cfRule type="expression" dxfId="1158" priority="1489">
      <formula>ISBLANK(OS41)</formula>
    </cfRule>
    <cfRule type="cellIs" dxfId="1157" priority="1496" operator="notEqual">
      <formula>S41</formula>
    </cfRule>
  </conditionalFormatting>
  <conditionalFormatting sqref="OU41">
    <cfRule type="expression" dxfId="1156" priority="1488">
      <formula>ISBLANK(OU41)</formula>
    </cfRule>
    <cfRule type="cellIs" dxfId="1155" priority="1495" operator="notEqual">
      <formula>U41</formula>
    </cfRule>
  </conditionalFormatting>
  <conditionalFormatting sqref="OW41">
    <cfRule type="expression" dxfId="1154" priority="1487">
      <formula>ISBLANK(OW41)</formula>
    </cfRule>
    <cfRule type="cellIs" dxfId="1153" priority="1494" operator="notEqual">
      <formula>W41</formula>
    </cfRule>
  </conditionalFormatting>
  <conditionalFormatting sqref="OK42">
    <cfRule type="expression" dxfId="1152" priority="1479">
      <formula>ISBLANK(OK42)</formula>
    </cfRule>
    <cfRule type="cellIs" dxfId="1151" priority="1486" operator="notEqual">
      <formula>K42</formula>
    </cfRule>
  </conditionalFormatting>
  <conditionalFormatting sqref="OM42">
    <cfRule type="expression" dxfId="1150" priority="1478">
      <formula>ISBLANK(OM42)</formula>
    </cfRule>
    <cfRule type="cellIs" dxfId="1149" priority="1485" operator="notEqual">
      <formula>M42</formula>
    </cfRule>
  </conditionalFormatting>
  <conditionalFormatting sqref="OO42">
    <cfRule type="expression" dxfId="1148" priority="1477">
      <formula>ISBLANK(OO42)</formula>
    </cfRule>
    <cfRule type="cellIs" dxfId="1147" priority="1484" operator="notEqual">
      <formula>O42</formula>
    </cfRule>
  </conditionalFormatting>
  <conditionalFormatting sqref="OQ42">
    <cfRule type="expression" dxfId="1146" priority="1476">
      <formula>ISBLANK(OQ42)</formula>
    </cfRule>
    <cfRule type="cellIs" dxfId="1145" priority="1483" operator="notEqual">
      <formula>Q42</formula>
    </cfRule>
  </conditionalFormatting>
  <conditionalFormatting sqref="OS42">
    <cfRule type="expression" dxfId="1144" priority="1475">
      <formula>ISBLANK(OS42)</formula>
    </cfRule>
    <cfRule type="cellIs" dxfId="1143" priority="1482" operator="notEqual">
      <formula>S42</formula>
    </cfRule>
  </conditionalFormatting>
  <conditionalFormatting sqref="OU42">
    <cfRule type="expression" dxfId="1142" priority="1474">
      <formula>ISBLANK(OU42)</formula>
    </cfRule>
    <cfRule type="cellIs" dxfId="1141" priority="1481" operator="notEqual">
      <formula>U42</formula>
    </cfRule>
  </conditionalFormatting>
  <conditionalFormatting sqref="OW42">
    <cfRule type="expression" dxfId="1140" priority="1473">
      <formula>ISBLANK(OW42)</formula>
    </cfRule>
    <cfRule type="cellIs" dxfId="1139" priority="1480" operator="notEqual">
      <formula>W42</formula>
    </cfRule>
  </conditionalFormatting>
  <conditionalFormatting sqref="OK43">
    <cfRule type="expression" dxfId="1138" priority="1465">
      <formula>ISBLANK(OK43)</formula>
    </cfRule>
    <cfRule type="cellIs" dxfId="1137" priority="1472" operator="notEqual">
      <formula>K43</formula>
    </cfRule>
  </conditionalFormatting>
  <conditionalFormatting sqref="OM43">
    <cfRule type="expression" dxfId="1136" priority="1464">
      <formula>ISBLANK(OM43)</formula>
    </cfRule>
    <cfRule type="cellIs" dxfId="1135" priority="1471" operator="notEqual">
      <formula>M43</formula>
    </cfRule>
  </conditionalFormatting>
  <conditionalFormatting sqref="OO43">
    <cfRule type="expression" dxfId="1134" priority="1463">
      <formula>ISBLANK(OO43)</formula>
    </cfRule>
    <cfRule type="cellIs" dxfId="1133" priority="1470" operator="notEqual">
      <formula>O43</formula>
    </cfRule>
  </conditionalFormatting>
  <conditionalFormatting sqref="OQ43">
    <cfRule type="expression" dxfId="1132" priority="1462">
      <formula>ISBLANK(OQ43)</formula>
    </cfRule>
    <cfRule type="cellIs" dxfId="1131" priority="1469" operator="notEqual">
      <formula>Q43</formula>
    </cfRule>
  </conditionalFormatting>
  <conditionalFormatting sqref="OS43">
    <cfRule type="expression" dxfId="1130" priority="1461">
      <formula>ISBLANK(OS43)</formula>
    </cfRule>
    <cfRule type="cellIs" dxfId="1129" priority="1468" operator="notEqual">
      <formula>S43</formula>
    </cfRule>
  </conditionalFormatting>
  <conditionalFormatting sqref="OU43">
    <cfRule type="expression" dxfId="1128" priority="1460">
      <formula>ISBLANK(OU43)</formula>
    </cfRule>
    <cfRule type="cellIs" dxfId="1127" priority="1467" operator="notEqual">
      <formula>U43</formula>
    </cfRule>
  </conditionalFormatting>
  <conditionalFormatting sqref="OW43">
    <cfRule type="expression" dxfId="1126" priority="1459">
      <formula>ISBLANK(OW43)</formula>
    </cfRule>
    <cfRule type="cellIs" dxfId="1125" priority="1466" operator="notEqual">
      <formula>W43</formula>
    </cfRule>
  </conditionalFormatting>
  <conditionalFormatting sqref="OK44">
    <cfRule type="expression" dxfId="1124" priority="1451">
      <formula>ISBLANK(OK44)</formula>
    </cfRule>
    <cfRule type="cellIs" dxfId="1123" priority="1458" operator="notEqual">
      <formula>K44</formula>
    </cfRule>
  </conditionalFormatting>
  <conditionalFormatting sqref="OM44">
    <cfRule type="expression" dxfId="1122" priority="1450">
      <formula>ISBLANK(OM44)</formula>
    </cfRule>
    <cfRule type="cellIs" dxfId="1121" priority="1457" operator="notEqual">
      <formula>M44</formula>
    </cfRule>
  </conditionalFormatting>
  <conditionalFormatting sqref="OO44">
    <cfRule type="expression" dxfId="1120" priority="1449">
      <formula>ISBLANK(OO44)</formula>
    </cfRule>
    <cfRule type="cellIs" dxfId="1119" priority="1456" operator="notEqual">
      <formula>O44</formula>
    </cfRule>
  </conditionalFormatting>
  <conditionalFormatting sqref="OQ44">
    <cfRule type="expression" dxfId="1118" priority="1448">
      <formula>ISBLANK(OQ44)</formula>
    </cfRule>
    <cfRule type="cellIs" dxfId="1117" priority="1455" operator="notEqual">
      <formula>Q44</formula>
    </cfRule>
  </conditionalFormatting>
  <conditionalFormatting sqref="OS44">
    <cfRule type="expression" dxfId="1116" priority="1447">
      <formula>ISBLANK(OS44)</formula>
    </cfRule>
    <cfRule type="cellIs" dxfId="1115" priority="1454" operator="notEqual">
      <formula>S44</formula>
    </cfRule>
  </conditionalFormatting>
  <conditionalFormatting sqref="OU44">
    <cfRule type="expression" dxfId="1114" priority="1446">
      <formula>ISBLANK(OU44)</formula>
    </cfRule>
    <cfRule type="cellIs" dxfId="1113" priority="1453" operator="notEqual">
      <formula>U44</formula>
    </cfRule>
  </conditionalFormatting>
  <conditionalFormatting sqref="OW44">
    <cfRule type="expression" dxfId="1112" priority="1445">
      <formula>ISBLANK(OW44)</formula>
    </cfRule>
    <cfRule type="cellIs" dxfId="1111" priority="1452" operator="notEqual">
      <formula>W44</formula>
    </cfRule>
  </conditionalFormatting>
  <conditionalFormatting sqref="OK45">
    <cfRule type="expression" dxfId="1110" priority="1437">
      <formula>ISBLANK(OK45)</formula>
    </cfRule>
    <cfRule type="cellIs" dxfId="1109" priority="1444" operator="notEqual">
      <formula>K45</formula>
    </cfRule>
  </conditionalFormatting>
  <conditionalFormatting sqref="OM45">
    <cfRule type="expression" dxfId="1108" priority="1436">
      <formula>ISBLANK(OM45)</formula>
    </cfRule>
    <cfRule type="cellIs" dxfId="1107" priority="1443" operator="notEqual">
      <formula>M45</formula>
    </cfRule>
  </conditionalFormatting>
  <conditionalFormatting sqref="OO45">
    <cfRule type="expression" dxfId="1106" priority="1435">
      <formula>ISBLANK(OO45)</formula>
    </cfRule>
    <cfRule type="cellIs" dxfId="1105" priority="1442" operator="notEqual">
      <formula>O45</formula>
    </cfRule>
  </conditionalFormatting>
  <conditionalFormatting sqref="OQ45">
    <cfRule type="expression" dxfId="1104" priority="1434">
      <formula>ISBLANK(OQ45)</formula>
    </cfRule>
    <cfRule type="cellIs" dxfId="1103" priority="1441" operator="notEqual">
      <formula>Q45</formula>
    </cfRule>
  </conditionalFormatting>
  <conditionalFormatting sqref="OS45">
    <cfRule type="expression" dxfId="1102" priority="1433">
      <formula>ISBLANK(OS45)</formula>
    </cfRule>
    <cfRule type="cellIs" dxfId="1101" priority="1440" operator="notEqual">
      <formula>S45</formula>
    </cfRule>
  </conditionalFormatting>
  <conditionalFormatting sqref="OU45">
    <cfRule type="expression" dxfId="1100" priority="1432">
      <formula>ISBLANK(OU45)</formula>
    </cfRule>
    <cfRule type="cellIs" dxfId="1099" priority="1439" operator="notEqual">
      <formula>U45</formula>
    </cfRule>
  </conditionalFormatting>
  <conditionalFormatting sqref="OW45">
    <cfRule type="expression" dxfId="1098" priority="1431">
      <formula>ISBLANK(OW45)</formula>
    </cfRule>
    <cfRule type="cellIs" dxfId="1097" priority="1438" operator="notEqual">
      <formula>W45</formula>
    </cfRule>
  </conditionalFormatting>
  <conditionalFormatting sqref="OK46">
    <cfRule type="expression" dxfId="1096" priority="1423">
      <formula>ISBLANK(OK46)</formula>
    </cfRule>
    <cfRule type="cellIs" dxfId="1095" priority="1430" operator="notEqual">
      <formula>K46</formula>
    </cfRule>
  </conditionalFormatting>
  <conditionalFormatting sqref="OM46">
    <cfRule type="expression" dxfId="1094" priority="1422">
      <formula>ISBLANK(OM46)</formula>
    </cfRule>
    <cfRule type="cellIs" dxfId="1093" priority="1429" operator="notEqual">
      <formula>M46</formula>
    </cfRule>
  </conditionalFormatting>
  <conditionalFormatting sqref="OO46">
    <cfRule type="expression" dxfId="1092" priority="1421">
      <formula>ISBLANK(OO46)</formula>
    </cfRule>
    <cfRule type="cellIs" dxfId="1091" priority="1428" operator="notEqual">
      <formula>O46</formula>
    </cfRule>
  </conditionalFormatting>
  <conditionalFormatting sqref="OQ46">
    <cfRule type="expression" dxfId="1090" priority="1420">
      <formula>ISBLANK(OQ46)</formula>
    </cfRule>
    <cfRule type="cellIs" dxfId="1089" priority="1427" operator="notEqual">
      <formula>Q46</formula>
    </cfRule>
  </conditionalFormatting>
  <conditionalFormatting sqref="OS46">
    <cfRule type="expression" dxfId="1088" priority="1419">
      <formula>ISBLANK(OS46)</formula>
    </cfRule>
    <cfRule type="cellIs" dxfId="1087" priority="1426" operator="notEqual">
      <formula>S46</formula>
    </cfRule>
  </conditionalFormatting>
  <conditionalFormatting sqref="OU46">
    <cfRule type="expression" dxfId="1086" priority="1418">
      <formula>ISBLANK(OU46)</formula>
    </cfRule>
    <cfRule type="cellIs" dxfId="1085" priority="1425" operator="notEqual">
      <formula>U46</formula>
    </cfRule>
  </conditionalFormatting>
  <conditionalFormatting sqref="OW46">
    <cfRule type="expression" dxfId="1084" priority="1417">
      <formula>ISBLANK(OW46)</formula>
    </cfRule>
    <cfRule type="cellIs" dxfId="1083" priority="1424" operator="notEqual">
      <formula>W46</formula>
    </cfRule>
  </conditionalFormatting>
  <conditionalFormatting sqref="OK47">
    <cfRule type="expression" dxfId="1082" priority="1409">
      <formula>ISBLANK(OK47)</formula>
    </cfRule>
    <cfRule type="cellIs" dxfId="1081" priority="1416" operator="notEqual">
      <formula>K47</formula>
    </cfRule>
  </conditionalFormatting>
  <conditionalFormatting sqref="OM47">
    <cfRule type="expression" dxfId="1080" priority="1408">
      <formula>ISBLANK(OM47)</formula>
    </cfRule>
    <cfRule type="cellIs" dxfId="1079" priority="1415" operator="notEqual">
      <formula>M47</formula>
    </cfRule>
  </conditionalFormatting>
  <conditionalFormatting sqref="OO47">
    <cfRule type="expression" dxfId="1078" priority="1407">
      <formula>ISBLANK(OO47)</formula>
    </cfRule>
    <cfRule type="cellIs" dxfId="1077" priority="1414" operator="notEqual">
      <formula>O47</formula>
    </cfRule>
  </conditionalFormatting>
  <conditionalFormatting sqref="OQ47">
    <cfRule type="expression" dxfId="1076" priority="1406">
      <formula>ISBLANK(OQ47)</formula>
    </cfRule>
    <cfRule type="cellIs" dxfId="1075" priority="1413" operator="notEqual">
      <formula>Q47</formula>
    </cfRule>
  </conditionalFormatting>
  <conditionalFormatting sqref="OS47">
    <cfRule type="expression" dxfId="1074" priority="1405">
      <formula>ISBLANK(OS47)</formula>
    </cfRule>
    <cfRule type="cellIs" dxfId="1073" priority="1412" operator="notEqual">
      <formula>S47</formula>
    </cfRule>
  </conditionalFormatting>
  <conditionalFormatting sqref="OU47">
    <cfRule type="expression" dxfId="1072" priority="1404">
      <formula>ISBLANK(OU47)</formula>
    </cfRule>
    <cfRule type="cellIs" dxfId="1071" priority="1411" operator="notEqual">
      <formula>U47</formula>
    </cfRule>
  </conditionalFormatting>
  <conditionalFormatting sqref="OW47">
    <cfRule type="expression" dxfId="1070" priority="1403">
      <formula>ISBLANK(OW47)</formula>
    </cfRule>
    <cfRule type="cellIs" dxfId="1069" priority="1410" operator="notEqual">
      <formula>W47</formula>
    </cfRule>
  </conditionalFormatting>
  <conditionalFormatting sqref="OK48">
    <cfRule type="expression" dxfId="1068" priority="1395">
      <formula>ISBLANK(OK48)</formula>
    </cfRule>
    <cfRule type="cellIs" dxfId="1067" priority="1402" operator="notEqual">
      <formula>K48</formula>
    </cfRule>
  </conditionalFormatting>
  <conditionalFormatting sqref="OM48">
    <cfRule type="expression" dxfId="1066" priority="1394">
      <formula>ISBLANK(OM48)</formula>
    </cfRule>
    <cfRule type="cellIs" dxfId="1065" priority="1401" operator="notEqual">
      <formula>M48</formula>
    </cfRule>
  </conditionalFormatting>
  <conditionalFormatting sqref="OO48">
    <cfRule type="expression" dxfId="1064" priority="1393">
      <formula>ISBLANK(OO48)</formula>
    </cfRule>
    <cfRule type="cellIs" dxfId="1063" priority="1400" operator="notEqual">
      <formula>O48</formula>
    </cfRule>
  </conditionalFormatting>
  <conditionalFormatting sqref="OQ48">
    <cfRule type="expression" dxfId="1062" priority="1392">
      <formula>ISBLANK(OQ48)</formula>
    </cfRule>
    <cfRule type="cellIs" dxfId="1061" priority="1399" operator="notEqual">
      <formula>Q48</formula>
    </cfRule>
  </conditionalFormatting>
  <conditionalFormatting sqref="OS48">
    <cfRule type="expression" dxfId="1060" priority="1391">
      <formula>ISBLANK(OS48)</formula>
    </cfRule>
    <cfRule type="cellIs" dxfId="1059" priority="1398" operator="notEqual">
      <formula>S48</formula>
    </cfRule>
  </conditionalFormatting>
  <conditionalFormatting sqref="OU48">
    <cfRule type="expression" dxfId="1058" priority="1390">
      <formula>ISBLANK(OU48)</formula>
    </cfRule>
    <cfRule type="cellIs" dxfId="1057" priority="1397" operator="notEqual">
      <formula>U48</formula>
    </cfRule>
  </conditionalFormatting>
  <conditionalFormatting sqref="OW48">
    <cfRule type="expression" dxfId="1056" priority="1389">
      <formula>ISBLANK(OW48)</formula>
    </cfRule>
    <cfRule type="cellIs" dxfId="1055" priority="1396" operator="notEqual">
      <formula>W48</formula>
    </cfRule>
  </conditionalFormatting>
  <conditionalFormatting sqref="OK49">
    <cfRule type="expression" dxfId="1054" priority="1381">
      <formula>ISBLANK(OK49)</formula>
    </cfRule>
    <cfRule type="cellIs" dxfId="1053" priority="1388" operator="notEqual">
      <formula>K49</formula>
    </cfRule>
  </conditionalFormatting>
  <conditionalFormatting sqref="OM49">
    <cfRule type="expression" dxfId="1052" priority="1380">
      <formula>ISBLANK(OM49)</formula>
    </cfRule>
    <cfRule type="cellIs" dxfId="1051" priority="1387" operator="notEqual">
      <formula>M49</formula>
    </cfRule>
  </conditionalFormatting>
  <conditionalFormatting sqref="OO49">
    <cfRule type="expression" dxfId="1050" priority="1379">
      <formula>ISBLANK(OO49)</formula>
    </cfRule>
    <cfRule type="cellIs" dxfId="1049" priority="1386" operator="notEqual">
      <formula>O49</formula>
    </cfRule>
  </conditionalFormatting>
  <conditionalFormatting sqref="OQ49">
    <cfRule type="expression" dxfId="1048" priority="1378">
      <formula>ISBLANK(OQ49)</formula>
    </cfRule>
    <cfRule type="cellIs" dxfId="1047" priority="1385" operator="notEqual">
      <formula>Q49</formula>
    </cfRule>
  </conditionalFormatting>
  <conditionalFormatting sqref="OS49">
    <cfRule type="expression" dxfId="1046" priority="1377">
      <formula>ISBLANK(OS49)</formula>
    </cfRule>
    <cfRule type="cellIs" dxfId="1045" priority="1384" operator="notEqual">
      <formula>S49</formula>
    </cfRule>
  </conditionalFormatting>
  <conditionalFormatting sqref="OU49">
    <cfRule type="expression" dxfId="1044" priority="1376">
      <formula>ISBLANK(OU49)</formula>
    </cfRule>
    <cfRule type="cellIs" dxfId="1043" priority="1383" operator="notEqual">
      <formula>U49</formula>
    </cfRule>
  </conditionalFormatting>
  <conditionalFormatting sqref="OW49">
    <cfRule type="expression" dxfId="1042" priority="1375">
      <formula>ISBLANK(OW49)</formula>
    </cfRule>
    <cfRule type="cellIs" dxfId="1041" priority="1382" operator="notEqual">
      <formula>W49</formula>
    </cfRule>
  </conditionalFormatting>
  <conditionalFormatting sqref="OK50">
    <cfRule type="expression" dxfId="1040" priority="1367">
      <formula>ISBLANK(OK50)</formula>
    </cfRule>
    <cfRule type="cellIs" dxfId="1039" priority="1374" operator="notEqual">
      <formula>K50</formula>
    </cfRule>
  </conditionalFormatting>
  <conditionalFormatting sqref="OM50">
    <cfRule type="expression" dxfId="1038" priority="1366">
      <formula>ISBLANK(OM50)</formula>
    </cfRule>
    <cfRule type="cellIs" dxfId="1037" priority="1373" operator="notEqual">
      <formula>M50</formula>
    </cfRule>
  </conditionalFormatting>
  <conditionalFormatting sqref="OO50">
    <cfRule type="expression" dxfId="1036" priority="1365">
      <formula>ISBLANK(OO50)</formula>
    </cfRule>
    <cfRule type="cellIs" dxfId="1035" priority="1372" operator="notEqual">
      <formula>O50</formula>
    </cfRule>
  </conditionalFormatting>
  <conditionalFormatting sqref="OQ50">
    <cfRule type="expression" dxfId="1034" priority="1364">
      <formula>ISBLANK(OQ50)</formula>
    </cfRule>
    <cfRule type="cellIs" dxfId="1033" priority="1371" operator="notEqual">
      <formula>Q50</formula>
    </cfRule>
  </conditionalFormatting>
  <conditionalFormatting sqref="OS50">
    <cfRule type="expression" dxfId="1032" priority="1363">
      <formula>ISBLANK(OS50)</formula>
    </cfRule>
    <cfRule type="cellIs" dxfId="1031" priority="1370" operator="notEqual">
      <formula>S50</formula>
    </cfRule>
  </conditionalFormatting>
  <conditionalFormatting sqref="OU50">
    <cfRule type="expression" dxfId="1030" priority="1362">
      <formula>ISBLANK(OU50)</formula>
    </cfRule>
    <cfRule type="cellIs" dxfId="1029" priority="1369" operator="notEqual">
      <formula>U50</formula>
    </cfRule>
  </conditionalFormatting>
  <conditionalFormatting sqref="OW50">
    <cfRule type="expression" dxfId="1028" priority="1361">
      <formula>ISBLANK(OW50)</formula>
    </cfRule>
    <cfRule type="cellIs" dxfId="1027" priority="1368" operator="notEqual">
      <formula>W50</formula>
    </cfRule>
  </conditionalFormatting>
  <conditionalFormatting sqref="OK51">
    <cfRule type="expression" dxfId="1026" priority="1353">
      <formula>ISBLANK(OK51)</formula>
    </cfRule>
    <cfRule type="cellIs" dxfId="1025" priority="1360" operator="notEqual">
      <formula>K51</formula>
    </cfRule>
  </conditionalFormatting>
  <conditionalFormatting sqref="OM51">
    <cfRule type="expression" dxfId="1024" priority="1352">
      <formula>ISBLANK(OM51)</formula>
    </cfRule>
    <cfRule type="cellIs" dxfId="1023" priority="1359" operator="notEqual">
      <formula>M51</formula>
    </cfRule>
  </conditionalFormatting>
  <conditionalFormatting sqref="OO51">
    <cfRule type="expression" dxfId="1022" priority="1351">
      <formula>ISBLANK(OO51)</formula>
    </cfRule>
    <cfRule type="cellIs" dxfId="1021" priority="1358" operator="notEqual">
      <formula>O51</formula>
    </cfRule>
  </conditionalFormatting>
  <conditionalFormatting sqref="OQ51">
    <cfRule type="expression" dxfId="1020" priority="1350">
      <formula>ISBLANK(OQ51)</formula>
    </cfRule>
    <cfRule type="cellIs" dxfId="1019" priority="1357" operator="notEqual">
      <formula>Q51</formula>
    </cfRule>
  </conditionalFormatting>
  <conditionalFormatting sqref="OS51">
    <cfRule type="expression" dxfId="1018" priority="1349">
      <formula>ISBLANK(OS51)</formula>
    </cfRule>
    <cfRule type="cellIs" dxfId="1017" priority="1356" operator="notEqual">
      <formula>S51</formula>
    </cfRule>
  </conditionalFormatting>
  <conditionalFormatting sqref="OU51">
    <cfRule type="expression" dxfId="1016" priority="1348">
      <formula>ISBLANK(OU51)</formula>
    </cfRule>
    <cfRule type="cellIs" dxfId="1015" priority="1355" operator="notEqual">
      <formula>U51</formula>
    </cfRule>
  </conditionalFormatting>
  <conditionalFormatting sqref="OW51">
    <cfRule type="expression" dxfId="1014" priority="1347">
      <formula>ISBLANK(OW51)</formula>
    </cfRule>
    <cfRule type="cellIs" dxfId="1013" priority="1354" operator="notEqual">
      <formula>W51</formula>
    </cfRule>
  </conditionalFormatting>
  <conditionalFormatting sqref="OK52">
    <cfRule type="expression" dxfId="1012" priority="1339">
      <formula>ISBLANK(OK52)</formula>
    </cfRule>
    <cfRule type="cellIs" dxfId="1011" priority="1346" operator="notEqual">
      <formula>K52</formula>
    </cfRule>
  </conditionalFormatting>
  <conditionalFormatting sqref="OM52">
    <cfRule type="expression" dxfId="1010" priority="1338">
      <formula>ISBLANK(OM52)</formula>
    </cfRule>
    <cfRule type="cellIs" dxfId="1009" priority="1345" operator="notEqual">
      <formula>M52</formula>
    </cfRule>
  </conditionalFormatting>
  <conditionalFormatting sqref="OO52">
    <cfRule type="expression" dxfId="1008" priority="1337">
      <formula>ISBLANK(OO52)</formula>
    </cfRule>
    <cfRule type="cellIs" dxfId="1007" priority="1344" operator="notEqual">
      <formula>O52</formula>
    </cfRule>
  </conditionalFormatting>
  <conditionalFormatting sqref="OQ52">
    <cfRule type="expression" dxfId="1006" priority="1336">
      <formula>ISBLANK(OQ52)</formula>
    </cfRule>
    <cfRule type="cellIs" dxfId="1005" priority="1343" operator="notEqual">
      <formula>Q52</formula>
    </cfRule>
  </conditionalFormatting>
  <conditionalFormatting sqref="OS52">
    <cfRule type="expression" dxfId="1004" priority="1335">
      <formula>ISBLANK(OS52)</formula>
    </cfRule>
    <cfRule type="cellIs" dxfId="1003" priority="1342" operator="notEqual">
      <formula>S52</formula>
    </cfRule>
  </conditionalFormatting>
  <conditionalFormatting sqref="OU52">
    <cfRule type="expression" dxfId="1002" priority="1334">
      <formula>ISBLANK(OU52)</formula>
    </cfRule>
    <cfRule type="cellIs" dxfId="1001" priority="1341" operator="notEqual">
      <formula>U52</formula>
    </cfRule>
  </conditionalFormatting>
  <conditionalFormatting sqref="OW52">
    <cfRule type="expression" dxfId="1000" priority="1333">
      <formula>ISBLANK(OW52)</formula>
    </cfRule>
    <cfRule type="cellIs" dxfId="999" priority="1340" operator="notEqual">
      <formula>W52</formula>
    </cfRule>
  </conditionalFormatting>
  <conditionalFormatting sqref="OK54">
    <cfRule type="expression" dxfId="998" priority="1325">
      <formula>ISBLANK(OK54)</formula>
    </cfRule>
    <cfRule type="cellIs" dxfId="997" priority="1332" operator="notEqual">
      <formula>K54</formula>
    </cfRule>
  </conditionalFormatting>
  <conditionalFormatting sqref="OM54">
    <cfRule type="expression" dxfId="996" priority="1324">
      <formula>ISBLANK(OM54)</formula>
    </cfRule>
    <cfRule type="cellIs" dxfId="995" priority="1331" operator="notEqual">
      <formula>M54</formula>
    </cfRule>
  </conditionalFormatting>
  <conditionalFormatting sqref="OO54">
    <cfRule type="expression" dxfId="994" priority="1323">
      <formula>ISBLANK(OO54)</formula>
    </cfRule>
    <cfRule type="cellIs" dxfId="993" priority="1330" operator="notEqual">
      <formula>O54</formula>
    </cfRule>
  </conditionalFormatting>
  <conditionalFormatting sqref="OQ54">
    <cfRule type="expression" dxfId="992" priority="1322">
      <formula>ISBLANK(OQ54)</formula>
    </cfRule>
    <cfRule type="cellIs" dxfId="991" priority="1329" operator="notEqual">
      <formula>Q54</formula>
    </cfRule>
  </conditionalFormatting>
  <conditionalFormatting sqref="OS54">
    <cfRule type="expression" dxfId="990" priority="1321">
      <formula>ISBLANK(OS54)</formula>
    </cfRule>
    <cfRule type="cellIs" dxfId="989" priority="1328" operator="notEqual">
      <formula>S54</formula>
    </cfRule>
  </conditionalFormatting>
  <conditionalFormatting sqref="OU54">
    <cfRule type="expression" dxfId="988" priority="1320">
      <formula>ISBLANK(OU54)</formula>
    </cfRule>
    <cfRule type="cellIs" dxfId="987" priority="1327" operator="notEqual">
      <formula>U54</formula>
    </cfRule>
  </conditionalFormatting>
  <conditionalFormatting sqref="OW54">
    <cfRule type="expression" dxfId="986" priority="1319">
      <formula>ISBLANK(OW54)</formula>
    </cfRule>
    <cfRule type="cellIs" dxfId="985" priority="1326" operator="notEqual">
      <formula>W54</formula>
    </cfRule>
  </conditionalFormatting>
  <conditionalFormatting sqref="OK55">
    <cfRule type="expression" dxfId="984" priority="1311">
      <formula>ISBLANK(OK55)</formula>
    </cfRule>
    <cfRule type="cellIs" dxfId="983" priority="1318" operator="notEqual">
      <formula>K55</formula>
    </cfRule>
  </conditionalFormatting>
  <conditionalFormatting sqref="OM55">
    <cfRule type="expression" dxfId="982" priority="1310">
      <formula>ISBLANK(OM55)</formula>
    </cfRule>
    <cfRule type="cellIs" dxfId="981" priority="1317" operator="notEqual">
      <formula>M55</formula>
    </cfRule>
  </conditionalFormatting>
  <conditionalFormatting sqref="OO55">
    <cfRule type="expression" dxfId="980" priority="1309">
      <formula>ISBLANK(OO55)</formula>
    </cfRule>
    <cfRule type="cellIs" dxfId="979" priority="1316" operator="notEqual">
      <formula>O55</formula>
    </cfRule>
  </conditionalFormatting>
  <conditionalFormatting sqref="OQ55">
    <cfRule type="expression" dxfId="978" priority="1308">
      <formula>ISBLANK(OQ55)</formula>
    </cfRule>
    <cfRule type="cellIs" dxfId="977" priority="1315" operator="notEqual">
      <formula>Q55</formula>
    </cfRule>
  </conditionalFormatting>
  <conditionalFormatting sqref="OS55">
    <cfRule type="expression" dxfId="976" priority="1307">
      <formula>ISBLANK(OS55)</formula>
    </cfRule>
    <cfRule type="cellIs" dxfId="975" priority="1314" operator="notEqual">
      <formula>S55</formula>
    </cfRule>
  </conditionalFormatting>
  <conditionalFormatting sqref="OU55">
    <cfRule type="expression" dxfId="974" priority="1306">
      <formula>ISBLANK(OU55)</formula>
    </cfRule>
    <cfRule type="cellIs" dxfId="973" priority="1313" operator="notEqual">
      <formula>U55</formula>
    </cfRule>
  </conditionalFormatting>
  <conditionalFormatting sqref="OW55">
    <cfRule type="expression" dxfId="972" priority="1305">
      <formula>ISBLANK(OW55)</formula>
    </cfRule>
    <cfRule type="cellIs" dxfId="971" priority="1312" operator="notEqual">
      <formula>W55</formula>
    </cfRule>
  </conditionalFormatting>
  <conditionalFormatting sqref="OK56">
    <cfRule type="expression" dxfId="970" priority="1297">
      <formula>ISBLANK(OK56)</formula>
    </cfRule>
    <cfRule type="cellIs" dxfId="969" priority="1304" operator="notEqual">
      <formula>K56</formula>
    </cfRule>
  </conditionalFormatting>
  <conditionalFormatting sqref="OM56">
    <cfRule type="expression" dxfId="968" priority="1296">
      <formula>ISBLANK(OM56)</formula>
    </cfRule>
    <cfRule type="cellIs" dxfId="967" priority="1303" operator="notEqual">
      <formula>M56</formula>
    </cfRule>
  </conditionalFormatting>
  <conditionalFormatting sqref="OO56">
    <cfRule type="expression" dxfId="966" priority="1295">
      <formula>ISBLANK(OO56)</formula>
    </cfRule>
    <cfRule type="cellIs" dxfId="965" priority="1302" operator="notEqual">
      <formula>O56</formula>
    </cfRule>
  </conditionalFormatting>
  <conditionalFormatting sqref="OQ56">
    <cfRule type="expression" dxfId="964" priority="1294">
      <formula>ISBLANK(OQ56)</formula>
    </cfRule>
    <cfRule type="cellIs" dxfId="963" priority="1301" operator="notEqual">
      <formula>Q56</formula>
    </cfRule>
  </conditionalFormatting>
  <conditionalFormatting sqref="OS56">
    <cfRule type="expression" dxfId="962" priority="1293">
      <formula>ISBLANK(OS56)</formula>
    </cfRule>
    <cfRule type="cellIs" dxfId="961" priority="1300" operator="notEqual">
      <formula>S56</formula>
    </cfRule>
  </conditionalFormatting>
  <conditionalFormatting sqref="OU56">
    <cfRule type="expression" dxfId="960" priority="1292">
      <formula>ISBLANK(OU56)</formula>
    </cfRule>
    <cfRule type="cellIs" dxfId="959" priority="1299" operator="notEqual">
      <formula>U56</formula>
    </cfRule>
  </conditionalFormatting>
  <conditionalFormatting sqref="OW56">
    <cfRule type="expression" dxfId="958" priority="1291">
      <formula>ISBLANK(OW56)</formula>
    </cfRule>
    <cfRule type="cellIs" dxfId="957" priority="1298" operator="notEqual">
      <formula>W56</formula>
    </cfRule>
  </conditionalFormatting>
  <conditionalFormatting sqref="OK57">
    <cfRule type="expression" dxfId="956" priority="1283">
      <formula>ISBLANK(OK57)</formula>
    </cfRule>
    <cfRule type="cellIs" dxfId="955" priority="1290" operator="notEqual">
      <formula>K57</formula>
    </cfRule>
  </conditionalFormatting>
  <conditionalFormatting sqref="OM57">
    <cfRule type="expression" dxfId="954" priority="1282">
      <formula>ISBLANK(OM57)</formula>
    </cfRule>
    <cfRule type="cellIs" dxfId="953" priority="1289" operator="notEqual">
      <formula>M57</formula>
    </cfRule>
  </conditionalFormatting>
  <conditionalFormatting sqref="OO57">
    <cfRule type="expression" dxfId="952" priority="1281">
      <formula>ISBLANK(OO57)</formula>
    </cfRule>
    <cfRule type="cellIs" dxfId="951" priority="1288" operator="notEqual">
      <formula>O57</formula>
    </cfRule>
  </conditionalFormatting>
  <conditionalFormatting sqref="OQ57">
    <cfRule type="expression" dxfId="950" priority="1280">
      <formula>ISBLANK(OQ57)</formula>
    </cfRule>
    <cfRule type="cellIs" dxfId="949" priority="1287" operator="notEqual">
      <formula>Q57</formula>
    </cfRule>
  </conditionalFormatting>
  <conditionalFormatting sqref="OS57">
    <cfRule type="expression" dxfId="948" priority="1279">
      <formula>ISBLANK(OS57)</formula>
    </cfRule>
    <cfRule type="cellIs" dxfId="947" priority="1286" operator="notEqual">
      <formula>S57</formula>
    </cfRule>
  </conditionalFormatting>
  <conditionalFormatting sqref="OU57">
    <cfRule type="expression" dxfId="946" priority="1278">
      <formula>ISBLANK(OU57)</formula>
    </cfRule>
    <cfRule type="cellIs" dxfId="945" priority="1285" operator="notEqual">
      <formula>U57</formula>
    </cfRule>
  </conditionalFormatting>
  <conditionalFormatting sqref="OW57">
    <cfRule type="expression" dxfId="944" priority="1277">
      <formula>ISBLANK(OW57)</formula>
    </cfRule>
    <cfRule type="cellIs" dxfId="943" priority="1284" operator="notEqual">
      <formula>W57</formula>
    </cfRule>
  </conditionalFormatting>
  <conditionalFormatting sqref="OK58">
    <cfRule type="expression" dxfId="942" priority="1269">
      <formula>ISBLANK(OK58)</formula>
    </cfRule>
    <cfRule type="cellIs" dxfId="941" priority="1276" operator="notEqual">
      <formula>K58</formula>
    </cfRule>
  </conditionalFormatting>
  <conditionalFormatting sqref="OM58">
    <cfRule type="expression" dxfId="940" priority="1268">
      <formula>ISBLANK(OM58)</formula>
    </cfRule>
    <cfRule type="cellIs" dxfId="939" priority="1275" operator="notEqual">
      <formula>M58</formula>
    </cfRule>
  </conditionalFormatting>
  <conditionalFormatting sqref="OO58">
    <cfRule type="expression" dxfId="938" priority="1267">
      <formula>ISBLANK(OO58)</formula>
    </cfRule>
    <cfRule type="cellIs" dxfId="937" priority="1274" operator="notEqual">
      <formula>O58</formula>
    </cfRule>
  </conditionalFormatting>
  <conditionalFormatting sqref="OQ58">
    <cfRule type="expression" dxfId="936" priority="1266">
      <formula>ISBLANK(OQ58)</formula>
    </cfRule>
    <cfRule type="cellIs" dxfId="935" priority="1273" operator="notEqual">
      <formula>Q58</formula>
    </cfRule>
  </conditionalFormatting>
  <conditionalFormatting sqref="OS58">
    <cfRule type="expression" dxfId="934" priority="1265">
      <formula>ISBLANK(OS58)</formula>
    </cfRule>
    <cfRule type="cellIs" dxfId="933" priority="1272" operator="notEqual">
      <formula>S58</formula>
    </cfRule>
  </conditionalFormatting>
  <conditionalFormatting sqref="OU58">
    <cfRule type="expression" dxfId="932" priority="1264">
      <formula>ISBLANK(OU58)</formula>
    </cfRule>
    <cfRule type="cellIs" dxfId="931" priority="1271" operator="notEqual">
      <formula>U58</formula>
    </cfRule>
  </conditionalFormatting>
  <conditionalFormatting sqref="OW58">
    <cfRule type="expression" dxfId="930" priority="1263">
      <formula>ISBLANK(OW58)</formula>
    </cfRule>
    <cfRule type="cellIs" dxfId="929" priority="1270" operator="notEqual">
      <formula>W58</formula>
    </cfRule>
  </conditionalFormatting>
  <conditionalFormatting sqref="OK59">
    <cfRule type="expression" dxfId="928" priority="1255">
      <formula>ISBLANK(OK59)</formula>
    </cfRule>
    <cfRule type="cellIs" dxfId="927" priority="1262" operator="notEqual">
      <formula>K59</formula>
    </cfRule>
  </conditionalFormatting>
  <conditionalFormatting sqref="OM59">
    <cfRule type="expression" dxfId="926" priority="1254">
      <formula>ISBLANK(OM59)</formula>
    </cfRule>
    <cfRule type="cellIs" dxfId="925" priority="1261" operator="notEqual">
      <formula>M59</formula>
    </cfRule>
  </conditionalFormatting>
  <conditionalFormatting sqref="OO59">
    <cfRule type="expression" dxfId="924" priority="1253">
      <formula>ISBLANK(OO59)</formula>
    </cfRule>
    <cfRule type="cellIs" dxfId="923" priority="1260" operator="notEqual">
      <formula>O59</formula>
    </cfRule>
  </conditionalFormatting>
  <conditionalFormatting sqref="OQ59">
    <cfRule type="expression" dxfId="922" priority="1252">
      <formula>ISBLANK(OQ59)</formula>
    </cfRule>
    <cfRule type="cellIs" dxfId="921" priority="1259" operator="notEqual">
      <formula>Q59</formula>
    </cfRule>
  </conditionalFormatting>
  <conditionalFormatting sqref="OS59">
    <cfRule type="expression" dxfId="920" priority="1251">
      <formula>ISBLANK(OS59)</formula>
    </cfRule>
    <cfRule type="cellIs" dxfId="919" priority="1258" operator="notEqual">
      <formula>S59</formula>
    </cfRule>
  </conditionalFormatting>
  <conditionalFormatting sqref="OU59">
    <cfRule type="expression" dxfId="918" priority="1250">
      <formula>ISBLANK(OU59)</formula>
    </cfRule>
    <cfRule type="cellIs" dxfId="917" priority="1257" operator="notEqual">
      <formula>U59</formula>
    </cfRule>
  </conditionalFormatting>
  <conditionalFormatting sqref="OW59">
    <cfRule type="expression" dxfId="916" priority="1249">
      <formula>ISBLANK(OW59)</formula>
    </cfRule>
    <cfRule type="cellIs" dxfId="915" priority="1256" operator="notEqual">
      <formula>W59</formula>
    </cfRule>
  </conditionalFormatting>
  <conditionalFormatting sqref="OK60">
    <cfRule type="expression" dxfId="914" priority="1241">
      <formula>ISBLANK(OK60)</formula>
    </cfRule>
    <cfRule type="cellIs" dxfId="913" priority="1248" operator="notEqual">
      <formula>K60</formula>
    </cfRule>
  </conditionalFormatting>
  <conditionalFormatting sqref="OM60">
    <cfRule type="expression" dxfId="912" priority="1240">
      <formula>ISBLANK(OM60)</formula>
    </cfRule>
    <cfRule type="cellIs" dxfId="911" priority="1247" operator="notEqual">
      <formula>M60</formula>
    </cfRule>
  </conditionalFormatting>
  <conditionalFormatting sqref="OO60">
    <cfRule type="expression" dxfId="910" priority="1239">
      <formula>ISBLANK(OO60)</formula>
    </cfRule>
    <cfRule type="cellIs" dxfId="909" priority="1246" operator="notEqual">
      <formula>O60</formula>
    </cfRule>
  </conditionalFormatting>
  <conditionalFormatting sqref="OQ60">
    <cfRule type="expression" dxfId="908" priority="1238">
      <formula>ISBLANK(OQ60)</formula>
    </cfRule>
    <cfRule type="cellIs" dxfId="907" priority="1245" operator="notEqual">
      <formula>Q60</formula>
    </cfRule>
  </conditionalFormatting>
  <conditionalFormatting sqref="OS60">
    <cfRule type="expression" dxfId="906" priority="1237">
      <formula>ISBLANK(OS60)</formula>
    </cfRule>
    <cfRule type="cellIs" dxfId="905" priority="1244" operator="notEqual">
      <formula>S60</formula>
    </cfRule>
  </conditionalFormatting>
  <conditionalFormatting sqref="OU60">
    <cfRule type="expression" dxfId="904" priority="1236">
      <formula>ISBLANK(OU60)</formula>
    </cfRule>
    <cfRule type="cellIs" dxfId="903" priority="1243" operator="notEqual">
      <formula>U60</formula>
    </cfRule>
  </conditionalFormatting>
  <conditionalFormatting sqref="OW60">
    <cfRule type="expression" dxfId="902" priority="1235">
      <formula>ISBLANK(OW60)</formula>
    </cfRule>
    <cfRule type="cellIs" dxfId="901" priority="1242" operator="notEqual">
      <formula>W60</formula>
    </cfRule>
  </conditionalFormatting>
  <conditionalFormatting sqref="OK61">
    <cfRule type="expression" dxfId="900" priority="1227">
      <formula>ISBLANK(OK61)</formula>
    </cfRule>
    <cfRule type="cellIs" dxfId="899" priority="1234" operator="notEqual">
      <formula>K61</formula>
    </cfRule>
  </conditionalFormatting>
  <conditionalFormatting sqref="OM61">
    <cfRule type="expression" dxfId="898" priority="1226">
      <formula>ISBLANK(OM61)</formula>
    </cfRule>
    <cfRule type="cellIs" dxfId="897" priority="1233" operator="notEqual">
      <formula>M61</formula>
    </cfRule>
  </conditionalFormatting>
  <conditionalFormatting sqref="OO61">
    <cfRule type="expression" dxfId="896" priority="1225">
      <formula>ISBLANK(OO61)</formula>
    </cfRule>
    <cfRule type="cellIs" dxfId="895" priority="1232" operator="notEqual">
      <formula>O61</formula>
    </cfRule>
  </conditionalFormatting>
  <conditionalFormatting sqref="OQ61">
    <cfRule type="expression" dxfId="894" priority="1224">
      <formula>ISBLANK(OQ61)</formula>
    </cfRule>
    <cfRule type="cellIs" dxfId="893" priority="1231" operator="notEqual">
      <formula>Q61</formula>
    </cfRule>
  </conditionalFormatting>
  <conditionalFormatting sqref="OS61">
    <cfRule type="expression" dxfId="892" priority="1223">
      <formula>ISBLANK(OS61)</formula>
    </cfRule>
    <cfRule type="cellIs" dxfId="891" priority="1230" operator="notEqual">
      <formula>S61</formula>
    </cfRule>
  </conditionalFormatting>
  <conditionalFormatting sqref="OU61">
    <cfRule type="expression" dxfId="890" priority="1222">
      <formula>ISBLANK(OU61)</formula>
    </cfRule>
    <cfRule type="cellIs" dxfId="889" priority="1229" operator="notEqual">
      <formula>U61</formula>
    </cfRule>
  </conditionalFormatting>
  <conditionalFormatting sqref="OW61">
    <cfRule type="expression" dxfId="888" priority="1221">
      <formula>ISBLANK(OW61)</formula>
    </cfRule>
    <cfRule type="cellIs" dxfId="887" priority="1228" operator="notEqual">
      <formula>W61</formula>
    </cfRule>
  </conditionalFormatting>
  <conditionalFormatting sqref="OK62">
    <cfRule type="expression" dxfId="886" priority="1213">
      <formula>ISBLANK(OK62)</formula>
    </cfRule>
    <cfRule type="cellIs" dxfId="885" priority="1220" operator="notEqual">
      <formula>K62</formula>
    </cfRule>
  </conditionalFormatting>
  <conditionalFormatting sqref="OM62">
    <cfRule type="expression" dxfId="884" priority="1212">
      <formula>ISBLANK(OM62)</formula>
    </cfRule>
    <cfRule type="cellIs" dxfId="883" priority="1219" operator="notEqual">
      <formula>M62</formula>
    </cfRule>
  </conditionalFormatting>
  <conditionalFormatting sqref="OO62">
    <cfRule type="expression" dxfId="882" priority="1211">
      <formula>ISBLANK(OO62)</formula>
    </cfRule>
    <cfRule type="cellIs" dxfId="881" priority="1218" operator="notEqual">
      <formula>O62</formula>
    </cfRule>
  </conditionalFormatting>
  <conditionalFormatting sqref="OQ62">
    <cfRule type="expression" dxfId="880" priority="1210">
      <formula>ISBLANK(OQ62)</formula>
    </cfRule>
    <cfRule type="cellIs" dxfId="879" priority="1217" operator="notEqual">
      <formula>Q62</formula>
    </cfRule>
  </conditionalFormatting>
  <conditionalFormatting sqref="OS62">
    <cfRule type="expression" dxfId="878" priority="1209">
      <formula>ISBLANK(OS62)</formula>
    </cfRule>
    <cfRule type="cellIs" dxfId="877" priority="1216" operator="notEqual">
      <formula>S62</formula>
    </cfRule>
  </conditionalFormatting>
  <conditionalFormatting sqref="OU62">
    <cfRule type="expression" dxfId="876" priority="1208">
      <formula>ISBLANK(OU62)</formula>
    </cfRule>
    <cfRule type="cellIs" dxfId="875" priority="1215" operator="notEqual">
      <formula>U62</formula>
    </cfRule>
  </conditionalFormatting>
  <conditionalFormatting sqref="OW62">
    <cfRule type="expression" dxfId="874" priority="1207">
      <formula>ISBLANK(OW62)</formula>
    </cfRule>
    <cfRule type="cellIs" dxfId="873" priority="1214" operator="notEqual">
      <formula>W62</formula>
    </cfRule>
  </conditionalFormatting>
  <conditionalFormatting sqref="OK63">
    <cfRule type="expression" dxfId="872" priority="1199">
      <formula>ISBLANK(OK63)</formula>
    </cfRule>
    <cfRule type="cellIs" dxfId="871" priority="1206" operator="notEqual">
      <formula>K63</formula>
    </cfRule>
  </conditionalFormatting>
  <conditionalFormatting sqref="OM63">
    <cfRule type="expression" dxfId="870" priority="1198">
      <formula>ISBLANK(OM63)</formula>
    </cfRule>
    <cfRule type="cellIs" dxfId="869" priority="1205" operator="notEqual">
      <formula>M63</formula>
    </cfRule>
  </conditionalFormatting>
  <conditionalFormatting sqref="OO63">
    <cfRule type="expression" dxfId="868" priority="1197">
      <formula>ISBLANK(OO63)</formula>
    </cfRule>
    <cfRule type="cellIs" dxfId="867" priority="1204" operator="notEqual">
      <formula>O63</formula>
    </cfRule>
  </conditionalFormatting>
  <conditionalFormatting sqref="OQ63">
    <cfRule type="expression" dxfId="866" priority="1196">
      <formula>ISBLANK(OQ63)</formula>
    </cfRule>
    <cfRule type="cellIs" dxfId="865" priority="1203" operator="notEqual">
      <formula>Q63</formula>
    </cfRule>
  </conditionalFormatting>
  <conditionalFormatting sqref="OS63">
    <cfRule type="expression" dxfId="864" priority="1195">
      <formula>ISBLANK(OS63)</formula>
    </cfRule>
    <cfRule type="cellIs" dxfId="863" priority="1202" operator="notEqual">
      <formula>S63</formula>
    </cfRule>
  </conditionalFormatting>
  <conditionalFormatting sqref="OU63">
    <cfRule type="expression" dxfId="862" priority="1194">
      <formula>ISBLANK(OU63)</formula>
    </cfRule>
    <cfRule type="cellIs" dxfId="861" priority="1201" operator="notEqual">
      <formula>U63</formula>
    </cfRule>
  </conditionalFormatting>
  <conditionalFormatting sqref="OW63">
    <cfRule type="expression" dxfId="860" priority="1193">
      <formula>ISBLANK(OW63)</formula>
    </cfRule>
    <cfRule type="cellIs" dxfId="859" priority="1200" operator="notEqual">
      <formula>W63</formula>
    </cfRule>
  </conditionalFormatting>
  <conditionalFormatting sqref="OK64">
    <cfRule type="expression" dxfId="858" priority="1185">
      <formula>ISBLANK(OK64)</formula>
    </cfRule>
    <cfRule type="cellIs" dxfId="857" priority="1192" operator="notEqual">
      <formula>K64</formula>
    </cfRule>
  </conditionalFormatting>
  <conditionalFormatting sqref="OM64">
    <cfRule type="expression" dxfId="856" priority="1184">
      <formula>ISBLANK(OM64)</formula>
    </cfRule>
    <cfRule type="cellIs" dxfId="855" priority="1191" operator="notEqual">
      <formula>M64</formula>
    </cfRule>
  </conditionalFormatting>
  <conditionalFormatting sqref="OO64">
    <cfRule type="expression" dxfId="854" priority="1183">
      <formula>ISBLANK(OO64)</formula>
    </cfRule>
    <cfRule type="cellIs" dxfId="853" priority="1190" operator="notEqual">
      <formula>O64</formula>
    </cfRule>
  </conditionalFormatting>
  <conditionalFormatting sqref="OQ64">
    <cfRule type="expression" dxfId="852" priority="1182">
      <formula>ISBLANK(OQ64)</formula>
    </cfRule>
    <cfRule type="cellIs" dxfId="851" priority="1189" operator="notEqual">
      <formula>Q64</formula>
    </cfRule>
  </conditionalFormatting>
  <conditionalFormatting sqref="OS64">
    <cfRule type="expression" dxfId="850" priority="1181">
      <formula>ISBLANK(OS64)</formula>
    </cfRule>
    <cfRule type="cellIs" dxfId="849" priority="1188" operator="notEqual">
      <formula>S64</formula>
    </cfRule>
  </conditionalFormatting>
  <conditionalFormatting sqref="OU64">
    <cfRule type="expression" dxfId="848" priority="1180">
      <formula>ISBLANK(OU64)</formula>
    </cfRule>
    <cfRule type="cellIs" dxfId="847" priority="1187" operator="notEqual">
      <formula>U64</formula>
    </cfRule>
  </conditionalFormatting>
  <conditionalFormatting sqref="OW64">
    <cfRule type="expression" dxfId="846" priority="1179">
      <formula>ISBLANK(OW64)</formula>
    </cfRule>
    <cfRule type="cellIs" dxfId="845" priority="1186" operator="notEqual">
      <formula>W64</formula>
    </cfRule>
  </conditionalFormatting>
  <conditionalFormatting sqref="OK67">
    <cfRule type="expression" dxfId="844" priority="1171">
      <formula>ISBLANK(OK67)</formula>
    </cfRule>
    <cfRule type="cellIs" dxfId="843" priority="1178" operator="notEqual">
      <formula>K67</formula>
    </cfRule>
  </conditionalFormatting>
  <conditionalFormatting sqref="OM67">
    <cfRule type="expression" dxfId="842" priority="1170">
      <formula>ISBLANK(OM67)</formula>
    </cfRule>
    <cfRule type="cellIs" dxfId="841" priority="1177" operator="notEqual">
      <formula>M67</formula>
    </cfRule>
  </conditionalFormatting>
  <conditionalFormatting sqref="OO67">
    <cfRule type="expression" dxfId="840" priority="1169">
      <formula>ISBLANK(OO67)</formula>
    </cfRule>
    <cfRule type="cellIs" dxfId="839" priority="1176" operator="notEqual">
      <formula>O67</formula>
    </cfRule>
  </conditionalFormatting>
  <conditionalFormatting sqref="OQ67">
    <cfRule type="expression" dxfId="838" priority="1168">
      <formula>ISBLANK(OQ67)</formula>
    </cfRule>
    <cfRule type="cellIs" dxfId="837" priority="1175" operator="notEqual">
      <formula>Q67</formula>
    </cfRule>
  </conditionalFormatting>
  <conditionalFormatting sqref="OS67">
    <cfRule type="expression" dxfId="836" priority="1167">
      <formula>ISBLANK(OS67)</formula>
    </cfRule>
    <cfRule type="cellIs" dxfId="835" priority="1174" operator="notEqual">
      <formula>S67</formula>
    </cfRule>
  </conditionalFormatting>
  <conditionalFormatting sqref="OU67">
    <cfRule type="expression" dxfId="834" priority="1166">
      <formula>ISBLANK(OU67)</formula>
    </cfRule>
    <cfRule type="cellIs" dxfId="833" priority="1173" operator="notEqual">
      <formula>U67</formula>
    </cfRule>
  </conditionalFormatting>
  <conditionalFormatting sqref="OW67">
    <cfRule type="expression" dxfId="832" priority="1165">
      <formula>ISBLANK(OW67)</formula>
    </cfRule>
    <cfRule type="cellIs" dxfId="831" priority="1172" operator="notEqual">
      <formula>W67</formula>
    </cfRule>
  </conditionalFormatting>
  <conditionalFormatting sqref="OK69">
    <cfRule type="expression" dxfId="830" priority="1157">
      <formula>ISBLANK(OK69)</formula>
    </cfRule>
    <cfRule type="cellIs" dxfId="829" priority="1164" operator="notEqual">
      <formula>K69</formula>
    </cfRule>
  </conditionalFormatting>
  <conditionalFormatting sqref="OM69">
    <cfRule type="expression" dxfId="828" priority="1156">
      <formula>ISBLANK(OM69)</formula>
    </cfRule>
    <cfRule type="cellIs" dxfId="827" priority="1163" operator="notEqual">
      <formula>M69</formula>
    </cfRule>
  </conditionalFormatting>
  <conditionalFormatting sqref="OO69">
    <cfRule type="expression" dxfId="826" priority="1155">
      <formula>ISBLANK(OO69)</formula>
    </cfRule>
    <cfRule type="cellIs" dxfId="825" priority="1162" operator="notEqual">
      <formula>O69</formula>
    </cfRule>
  </conditionalFormatting>
  <conditionalFormatting sqref="OQ69">
    <cfRule type="expression" dxfId="824" priority="1154">
      <formula>ISBLANK(OQ69)</formula>
    </cfRule>
    <cfRule type="cellIs" dxfId="823" priority="1161" operator="notEqual">
      <formula>Q69</formula>
    </cfRule>
  </conditionalFormatting>
  <conditionalFormatting sqref="OS69">
    <cfRule type="expression" dxfId="822" priority="1153">
      <formula>ISBLANK(OS69)</formula>
    </cfRule>
    <cfRule type="cellIs" dxfId="821" priority="1160" operator="notEqual">
      <formula>S69</formula>
    </cfRule>
  </conditionalFormatting>
  <conditionalFormatting sqref="OU69">
    <cfRule type="expression" dxfId="820" priority="1152">
      <formula>ISBLANK(OU69)</formula>
    </cfRule>
    <cfRule type="cellIs" dxfId="819" priority="1159" operator="notEqual">
      <formula>U69</formula>
    </cfRule>
  </conditionalFormatting>
  <conditionalFormatting sqref="OW69">
    <cfRule type="expression" dxfId="818" priority="1151">
      <formula>ISBLANK(OW69)</formula>
    </cfRule>
    <cfRule type="cellIs" dxfId="817" priority="1158" operator="notEqual">
      <formula>W69</formula>
    </cfRule>
  </conditionalFormatting>
  <conditionalFormatting sqref="OK71">
    <cfRule type="expression" dxfId="816" priority="1143">
      <formula>ISBLANK(OK71)</formula>
    </cfRule>
    <cfRule type="cellIs" dxfId="815" priority="1150" operator="notEqual">
      <formula>K71</formula>
    </cfRule>
  </conditionalFormatting>
  <conditionalFormatting sqref="OM71">
    <cfRule type="expression" dxfId="814" priority="1142">
      <formula>ISBLANK(OM71)</formula>
    </cfRule>
    <cfRule type="cellIs" dxfId="813" priority="1149" operator="notEqual">
      <formula>M71</formula>
    </cfRule>
  </conditionalFormatting>
  <conditionalFormatting sqref="OO71">
    <cfRule type="expression" dxfId="812" priority="1141">
      <formula>ISBLANK(OO71)</formula>
    </cfRule>
    <cfRule type="cellIs" dxfId="811" priority="1148" operator="notEqual">
      <formula>O71</formula>
    </cfRule>
  </conditionalFormatting>
  <conditionalFormatting sqref="OQ71">
    <cfRule type="expression" dxfId="810" priority="1140">
      <formula>ISBLANK(OQ71)</formula>
    </cfRule>
    <cfRule type="cellIs" dxfId="809" priority="1147" operator="notEqual">
      <formula>Q71</formula>
    </cfRule>
  </conditionalFormatting>
  <conditionalFormatting sqref="OS71">
    <cfRule type="expression" dxfId="808" priority="1139">
      <formula>ISBLANK(OS71)</formula>
    </cfRule>
    <cfRule type="cellIs" dxfId="807" priority="1146" operator="notEqual">
      <formula>S71</formula>
    </cfRule>
  </conditionalFormatting>
  <conditionalFormatting sqref="OU71">
    <cfRule type="expression" dxfId="806" priority="1138">
      <formula>ISBLANK(OU71)</formula>
    </cfRule>
    <cfRule type="cellIs" dxfId="805" priority="1145" operator="notEqual">
      <formula>U71</formula>
    </cfRule>
  </conditionalFormatting>
  <conditionalFormatting sqref="OW71">
    <cfRule type="expression" dxfId="804" priority="1137">
      <formula>ISBLANK(OW71)</formula>
    </cfRule>
    <cfRule type="cellIs" dxfId="803" priority="1144" operator="notEqual">
      <formula>W71</formula>
    </cfRule>
  </conditionalFormatting>
  <conditionalFormatting sqref="OK73">
    <cfRule type="expression" dxfId="802" priority="1129">
      <formula>ISBLANK(OK73)</formula>
    </cfRule>
    <cfRule type="cellIs" dxfId="801" priority="1136" operator="notEqual">
      <formula>K73</formula>
    </cfRule>
  </conditionalFormatting>
  <conditionalFormatting sqref="OM73">
    <cfRule type="expression" dxfId="800" priority="1128">
      <formula>ISBLANK(OM73)</formula>
    </cfRule>
    <cfRule type="cellIs" dxfId="799" priority="1135" operator="notEqual">
      <formula>M73</formula>
    </cfRule>
  </conditionalFormatting>
  <conditionalFormatting sqref="OO73">
    <cfRule type="expression" dxfId="798" priority="1127">
      <formula>ISBLANK(OO73)</formula>
    </cfRule>
    <cfRule type="cellIs" dxfId="797" priority="1134" operator="notEqual">
      <formula>O73</formula>
    </cfRule>
  </conditionalFormatting>
  <conditionalFormatting sqref="OQ73">
    <cfRule type="expression" dxfId="796" priority="1126">
      <formula>ISBLANK(OQ73)</formula>
    </cfRule>
    <cfRule type="cellIs" dxfId="795" priority="1133" operator="notEqual">
      <formula>Q73</formula>
    </cfRule>
  </conditionalFormatting>
  <conditionalFormatting sqref="OS73">
    <cfRule type="expression" dxfId="794" priority="1125">
      <formula>ISBLANK(OS73)</formula>
    </cfRule>
    <cfRule type="cellIs" dxfId="793" priority="1132" operator="notEqual">
      <formula>S73</formula>
    </cfRule>
  </conditionalFormatting>
  <conditionalFormatting sqref="OU73">
    <cfRule type="expression" dxfId="792" priority="1124">
      <formula>ISBLANK(OU73)</formula>
    </cfRule>
    <cfRule type="cellIs" dxfId="791" priority="1131" operator="notEqual">
      <formula>U73</formula>
    </cfRule>
  </conditionalFormatting>
  <conditionalFormatting sqref="OW73">
    <cfRule type="expression" dxfId="790" priority="1123">
      <formula>ISBLANK(OW73)</formula>
    </cfRule>
    <cfRule type="cellIs" dxfId="789" priority="1130" operator="notEqual">
      <formula>W73</formula>
    </cfRule>
  </conditionalFormatting>
  <conditionalFormatting sqref="OK74">
    <cfRule type="expression" dxfId="788" priority="1115">
      <formula>ISBLANK(OK74)</formula>
    </cfRule>
    <cfRule type="cellIs" dxfId="787" priority="1122" operator="notEqual">
      <formula>K74</formula>
    </cfRule>
  </conditionalFormatting>
  <conditionalFormatting sqref="OM74">
    <cfRule type="expression" dxfId="786" priority="1114">
      <formula>ISBLANK(OM74)</formula>
    </cfRule>
    <cfRule type="cellIs" dxfId="785" priority="1121" operator="notEqual">
      <formula>M74</formula>
    </cfRule>
  </conditionalFormatting>
  <conditionalFormatting sqref="OO74">
    <cfRule type="expression" dxfId="784" priority="1113">
      <formula>ISBLANK(OO74)</formula>
    </cfRule>
    <cfRule type="cellIs" dxfId="783" priority="1120" operator="notEqual">
      <formula>O74</formula>
    </cfRule>
  </conditionalFormatting>
  <conditionalFormatting sqref="OQ74">
    <cfRule type="expression" dxfId="782" priority="1112">
      <formula>ISBLANK(OQ74)</formula>
    </cfRule>
    <cfRule type="cellIs" dxfId="781" priority="1119" operator="notEqual">
      <formula>Q74</formula>
    </cfRule>
  </conditionalFormatting>
  <conditionalFormatting sqref="OS74">
    <cfRule type="expression" dxfId="780" priority="1111">
      <formula>ISBLANK(OS74)</formula>
    </cfRule>
    <cfRule type="cellIs" dxfId="779" priority="1118" operator="notEqual">
      <formula>S74</formula>
    </cfRule>
  </conditionalFormatting>
  <conditionalFormatting sqref="OU74">
    <cfRule type="expression" dxfId="778" priority="1110">
      <formula>ISBLANK(OU74)</formula>
    </cfRule>
    <cfRule type="cellIs" dxfId="777" priority="1117" operator="notEqual">
      <formula>U74</formula>
    </cfRule>
  </conditionalFormatting>
  <conditionalFormatting sqref="OW74">
    <cfRule type="expression" dxfId="776" priority="1109">
      <formula>ISBLANK(OW74)</formula>
    </cfRule>
    <cfRule type="cellIs" dxfId="775" priority="1116" operator="notEqual">
      <formula>W74</formula>
    </cfRule>
  </conditionalFormatting>
  <conditionalFormatting sqref="OK75">
    <cfRule type="expression" dxfId="774" priority="1101">
      <formula>ISBLANK(OK75)</formula>
    </cfRule>
    <cfRule type="cellIs" dxfId="773" priority="1108" operator="notEqual">
      <formula>K75</formula>
    </cfRule>
  </conditionalFormatting>
  <conditionalFormatting sqref="OM75">
    <cfRule type="expression" dxfId="772" priority="1100">
      <formula>ISBLANK(OM75)</formula>
    </cfRule>
    <cfRule type="cellIs" dxfId="771" priority="1107" operator="notEqual">
      <formula>M75</formula>
    </cfRule>
  </conditionalFormatting>
  <conditionalFormatting sqref="OO75">
    <cfRule type="expression" dxfId="770" priority="1099">
      <formula>ISBLANK(OO75)</formula>
    </cfRule>
    <cfRule type="cellIs" dxfId="769" priority="1106" operator="notEqual">
      <formula>O75</formula>
    </cfRule>
  </conditionalFormatting>
  <conditionalFormatting sqref="OQ75">
    <cfRule type="expression" dxfId="768" priority="1098">
      <formula>ISBLANK(OQ75)</formula>
    </cfRule>
    <cfRule type="cellIs" dxfId="767" priority="1105" operator="notEqual">
      <formula>Q75</formula>
    </cfRule>
  </conditionalFormatting>
  <conditionalFormatting sqref="OS75">
    <cfRule type="expression" dxfId="766" priority="1097">
      <formula>ISBLANK(OS75)</formula>
    </cfRule>
    <cfRule type="cellIs" dxfId="765" priority="1104" operator="notEqual">
      <formula>S75</formula>
    </cfRule>
  </conditionalFormatting>
  <conditionalFormatting sqref="OU75">
    <cfRule type="expression" dxfId="764" priority="1096">
      <formula>ISBLANK(OU75)</formula>
    </cfRule>
    <cfRule type="cellIs" dxfId="763" priority="1103" operator="notEqual">
      <formula>U75</formula>
    </cfRule>
  </conditionalFormatting>
  <conditionalFormatting sqref="OW75">
    <cfRule type="expression" dxfId="762" priority="1095">
      <formula>ISBLANK(OW75)</formula>
    </cfRule>
    <cfRule type="cellIs" dxfId="761" priority="1102" operator="notEqual">
      <formula>W75</formula>
    </cfRule>
  </conditionalFormatting>
  <conditionalFormatting sqref="OK76">
    <cfRule type="expression" dxfId="760" priority="1087">
      <formula>ISBLANK(OK76)</formula>
    </cfRule>
    <cfRule type="cellIs" dxfId="759" priority="1094" operator="notEqual">
      <formula>K76</formula>
    </cfRule>
  </conditionalFormatting>
  <conditionalFormatting sqref="OM76">
    <cfRule type="expression" dxfId="758" priority="1086">
      <formula>ISBLANK(OM76)</formula>
    </cfRule>
    <cfRule type="cellIs" dxfId="757" priority="1093" operator="notEqual">
      <formula>M76</formula>
    </cfRule>
  </conditionalFormatting>
  <conditionalFormatting sqref="OO76">
    <cfRule type="expression" dxfId="756" priority="1085">
      <formula>ISBLANK(OO76)</formula>
    </cfRule>
    <cfRule type="cellIs" dxfId="755" priority="1092" operator="notEqual">
      <formula>O76</formula>
    </cfRule>
  </conditionalFormatting>
  <conditionalFormatting sqref="OQ76">
    <cfRule type="expression" dxfId="754" priority="1084">
      <formula>ISBLANK(OQ76)</formula>
    </cfRule>
    <cfRule type="cellIs" dxfId="753" priority="1091" operator="notEqual">
      <formula>Q76</formula>
    </cfRule>
  </conditionalFormatting>
  <conditionalFormatting sqref="OS76">
    <cfRule type="expression" dxfId="752" priority="1083">
      <formula>ISBLANK(OS76)</formula>
    </cfRule>
    <cfRule type="cellIs" dxfId="751" priority="1090" operator="notEqual">
      <formula>S76</formula>
    </cfRule>
  </conditionalFormatting>
  <conditionalFormatting sqref="OU76">
    <cfRule type="expression" dxfId="750" priority="1082">
      <formula>ISBLANK(OU76)</formula>
    </cfRule>
    <cfRule type="cellIs" dxfId="749" priority="1089" operator="notEqual">
      <formula>U76</formula>
    </cfRule>
  </conditionalFormatting>
  <conditionalFormatting sqref="OW76">
    <cfRule type="expression" dxfId="748" priority="1081">
      <formula>ISBLANK(OW76)</formula>
    </cfRule>
    <cfRule type="cellIs" dxfId="747" priority="1088" operator="notEqual">
      <formula>W76</formula>
    </cfRule>
  </conditionalFormatting>
  <conditionalFormatting sqref="OK77">
    <cfRule type="expression" dxfId="746" priority="1073">
      <formula>ISBLANK(OK77)</formula>
    </cfRule>
    <cfRule type="cellIs" dxfId="745" priority="1080" operator="notEqual">
      <formula>K77</formula>
    </cfRule>
  </conditionalFormatting>
  <conditionalFormatting sqref="OM77">
    <cfRule type="expression" dxfId="744" priority="1072">
      <formula>ISBLANK(OM77)</formula>
    </cfRule>
    <cfRule type="cellIs" dxfId="743" priority="1079" operator="notEqual">
      <formula>M77</formula>
    </cfRule>
  </conditionalFormatting>
  <conditionalFormatting sqref="OO77">
    <cfRule type="expression" dxfId="742" priority="1071">
      <formula>ISBLANK(OO77)</formula>
    </cfRule>
    <cfRule type="cellIs" dxfId="741" priority="1078" operator="notEqual">
      <formula>O77</formula>
    </cfRule>
  </conditionalFormatting>
  <conditionalFormatting sqref="OQ77">
    <cfRule type="expression" dxfId="740" priority="1070">
      <formula>ISBLANK(OQ77)</formula>
    </cfRule>
    <cfRule type="cellIs" dxfId="739" priority="1077" operator="notEqual">
      <formula>Q77</formula>
    </cfRule>
  </conditionalFormatting>
  <conditionalFormatting sqref="OS77">
    <cfRule type="expression" dxfId="738" priority="1069">
      <formula>ISBLANK(OS77)</formula>
    </cfRule>
    <cfRule type="cellIs" dxfId="737" priority="1076" operator="notEqual">
      <formula>S77</formula>
    </cfRule>
  </conditionalFormatting>
  <conditionalFormatting sqref="OU77">
    <cfRule type="expression" dxfId="736" priority="1068">
      <formula>ISBLANK(OU77)</formula>
    </cfRule>
    <cfRule type="cellIs" dxfId="735" priority="1075" operator="notEqual">
      <formula>U77</formula>
    </cfRule>
  </conditionalFormatting>
  <conditionalFormatting sqref="OW77">
    <cfRule type="expression" dxfId="734" priority="1067">
      <formula>ISBLANK(OW77)</formula>
    </cfRule>
    <cfRule type="cellIs" dxfId="733" priority="1074" operator="notEqual">
      <formula>W77</formula>
    </cfRule>
  </conditionalFormatting>
  <conditionalFormatting sqref="OK78">
    <cfRule type="expression" dxfId="732" priority="1059">
      <formula>ISBLANK(OK78)</formula>
    </cfRule>
    <cfRule type="cellIs" dxfId="731" priority="1066" operator="notEqual">
      <formula>K78</formula>
    </cfRule>
  </conditionalFormatting>
  <conditionalFormatting sqref="OM78">
    <cfRule type="expression" dxfId="730" priority="1058">
      <formula>ISBLANK(OM78)</formula>
    </cfRule>
    <cfRule type="cellIs" dxfId="729" priority="1065" operator="notEqual">
      <formula>M78</formula>
    </cfRule>
  </conditionalFormatting>
  <conditionalFormatting sqref="OO78">
    <cfRule type="expression" dxfId="728" priority="1057">
      <formula>ISBLANK(OO78)</formula>
    </cfRule>
    <cfRule type="cellIs" dxfId="727" priority="1064" operator="notEqual">
      <formula>O78</formula>
    </cfRule>
  </conditionalFormatting>
  <conditionalFormatting sqref="OQ78">
    <cfRule type="expression" dxfId="726" priority="1056">
      <formula>ISBLANK(OQ78)</formula>
    </cfRule>
    <cfRule type="cellIs" dxfId="725" priority="1063" operator="notEqual">
      <formula>Q78</formula>
    </cfRule>
  </conditionalFormatting>
  <conditionalFormatting sqref="OS78">
    <cfRule type="expression" dxfId="724" priority="1055">
      <formula>ISBLANK(OS78)</formula>
    </cfRule>
    <cfRule type="cellIs" dxfId="723" priority="1062" operator="notEqual">
      <formula>S78</formula>
    </cfRule>
  </conditionalFormatting>
  <conditionalFormatting sqref="OU78">
    <cfRule type="expression" dxfId="722" priority="1054">
      <formula>ISBLANK(OU78)</formula>
    </cfRule>
    <cfRule type="cellIs" dxfId="721" priority="1061" operator="notEqual">
      <formula>U78</formula>
    </cfRule>
  </conditionalFormatting>
  <conditionalFormatting sqref="OW78">
    <cfRule type="expression" dxfId="720" priority="1053">
      <formula>ISBLANK(OW78)</formula>
    </cfRule>
    <cfRule type="cellIs" dxfId="719" priority="1060" operator="notEqual">
      <formula>W78</formula>
    </cfRule>
  </conditionalFormatting>
  <conditionalFormatting sqref="OK81">
    <cfRule type="expression" dxfId="718" priority="975">
      <formula>ISBLANK(OK81)</formula>
    </cfRule>
    <cfRule type="cellIs" dxfId="717" priority="982" operator="notEqual">
      <formula>K81</formula>
    </cfRule>
  </conditionalFormatting>
  <conditionalFormatting sqref="OM81">
    <cfRule type="expression" dxfId="716" priority="974">
      <formula>ISBLANK(OM81)</formula>
    </cfRule>
    <cfRule type="cellIs" dxfId="715" priority="981" operator="notEqual">
      <formula>M81</formula>
    </cfRule>
  </conditionalFormatting>
  <conditionalFormatting sqref="OO81">
    <cfRule type="expression" dxfId="714" priority="973">
      <formula>ISBLANK(OO81)</formula>
    </cfRule>
    <cfRule type="cellIs" dxfId="713" priority="980" operator="notEqual">
      <formula>O81</formula>
    </cfRule>
  </conditionalFormatting>
  <conditionalFormatting sqref="OQ81">
    <cfRule type="expression" dxfId="712" priority="972">
      <formula>ISBLANK(OQ81)</formula>
    </cfRule>
    <cfRule type="cellIs" dxfId="711" priority="979" operator="notEqual">
      <formula>Q81</formula>
    </cfRule>
  </conditionalFormatting>
  <conditionalFormatting sqref="OS81">
    <cfRule type="expression" dxfId="710" priority="971">
      <formula>ISBLANK(OS81)</formula>
    </cfRule>
    <cfRule type="cellIs" dxfId="709" priority="978" operator="notEqual">
      <formula>S81</formula>
    </cfRule>
  </conditionalFormatting>
  <conditionalFormatting sqref="OU81">
    <cfRule type="expression" dxfId="708" priority="970">
      <formula>ISBLANK(OU81)</formula>
    </cfRule>
    <cfRule type="cellIs" dxfId="707" priority="977" operator="notEqual">
      <formula>U81</formula>
    </cfRule>
  </conditionalFormatting>
  <conditionalFormatting sqref="OW81">
    <cfRule type="expression" dxfId="706" priority="969">
      <formula>ISBLANK(OW81)</formula>
    </cfRule>
    <cfRule type="cellIs" dxfId="705" priority="976" operator="notEqual">
      <formula>W81</formula>
    </cfRule>
  </conditionalFormatting>
  <conditionalFormatting sqref="OK80">
    <cfRule type="expression" dxfId="704" priority="961">
      <formula>ISBLANK(OK80)</formula>
    </cfRule>
    <cfRule type="cellIs" dxfId="703" priority="968" operator="notEqual">
      <formula>K80</formula>
    </cfRule>
  </conditionalFormatting>
  <conditionalFormatting sqref="OM80">
    <cfRule type="expression" dxfId="702" priority="960">
      <formula>ISBLANK(OM80)</formula>
    </cfRule>
    <cfRule type="cellIs" dxfId="701" priority="967" operator="notEqual">
      <formula>M80</formula>
    </cfRule>
  </conditionalFormatting>
  <conditionalFormatting sqref="OO80">
    <cfRule type="expression" dxfId="700" priority="959">
      <formula>ISBLANK(OO80)</formula>
    </cfRule>
    <cfRule type="cellIs" dxfId="699" priority="966" operator="notEqual">
      <formula>O80</formula>
    </cfRule>
  </conditionalFormatting>
  <conditionalFormatting sqref="OQ80">
    <cfRule type="expression" dxfId="698" priority="958">
      <formula>ISBLANK(OQ80)</formula>
    </cfRule>
    <cfRule type="cellIs" dxfId="697" priority="965" operator="notEqual">
      <formula>Q80</formula>
    </cfRule>
  </conditionalFormatting>
  <conditionalFormatting sqref="OS80">
    <cfRule type="expression" dxfId="696" priority="957">
      <formula>ISBLANK(OS80)</formula>
    </cfRule>
    <cfRule type="cellIs" dxfId="695" priority="964" operator="notEqual">
      <formula>S80</formula>
    </cfRule>
  </conditionalFormatting>
  <conditionalFormatting sqref="OU80">
    <cfRule type="expression" dxfId="694" priority="956">
      <formula>ISBLANK(OU80)</formula>
    </cfRule>
    <cfRule type="cellIs" dxfId="693" priority="963" operator="notEqual">
      <formula>U80</formula>
    </cfRule>
  </conditionalFormatting>
  <conditionalFormatting sqref="OW80">
    <cfRule type="expression" dxfId="692" priority="955">
      <formula>ISBLANK(OW80)</formula>
    </cfRule>
    <cfRule type="cellIs" dxfId="691" priority="962" operator="notEqual">
      <formula>W80</formula>
    </cfRule>
  </conditionalFormatting>
  <conditionalFormatting sqref="OK79">
    <cfRule type="expression" dxfId="690" priority="947">
      <formula>ISBLANK(OK79)</formula>
    </cfRule>
    <cfRule type="cellIs" dxfId="689" priority="954" operator="notEqual">
      <formula>K79</formula>
    </cfRule>
  </conditionalFormatting>
  <conditionalFormatting sqref="OM79">
    <cfRule type="expression" dxfId="688" priority="946">
      <formula>ISBLANK(OM79)</formula>
    </cfRule>
    <cfRule type="cellIs" dxfId="687" priority="953" operator="notEqual">
      <formula>M79</formula>
    </cfRule>
  </conditionalFormatting>
  <conditionalFormatting sqref="OO79">
    <cfRule type="expression" dxfId="686" priority="945">
      <formula>ISBLANK(OO79)</formula>
    </cfRule>
    <cfRule type="cellIs" dxfId="685" priority="952" operator="notEqual">
      <formula>O79</formula>
    </cfRule>
  </conditionalFormatting>
  <conditionalFormatting sqref="OQ79">
    <cfRule type="expression" dxfId="684" priority="944">
      <formula>ISBLANK(OQ79)</formula>
    </cfRule>
    <cfRule type="cellIs" dxfId="683" priority="951" operator="notEqual">
      <formula>Q79</formula>
    </cfRule>
  </conditionalFormatting>
  <conditionalFormatting sqref="OS79">
    <cfRule type="expression" dxfId="682" priority="943">
      <formula>ISBLANK(OS79)</formula>
    </cfRule>
    <cfRule type="cellIs" dxfId="681" priority="950" operator="notEqual">
      <formula>S79</formula>
    </cfRule>
  </conditionalFormatting>
  <conditionalFormatting sqref="OU79">
    <cfRule type="expression" dxfId="680" priority="942">
      <formula>ISBLANK(OU79)</formula>
    </cfRule>
    <cfRule type="cellIs" dxfId="679" priority="949" operator="notEqual">
      <formula>U79</formula>
    </cfRule>
  </conditionalFormatting>
  <conditionalFormatting sqref="OW79">
    <cfRule type="expression" dxfId="678" priority="941">
      <formula>ISBLANK(OW79)</formula>
    </cfRule>
    <cfRule type="cellIs" dxfId="677" priority="948" operator="notEqual">
      <formula>W79</formula>
    </cfRule>
  </conditionalFormatting>
  <conditionalFormatting sqref="OK111">
    <cfRule type="expression" dxfId="676" priority="695">
      <formula>ISBLANK(OK111)</formula>
    </cfRule>
    <cfRule type="cellIs" dxfId="675" priority="702" operator="notEqual">
      <formula>K111</formula>
    </cfRule>
  </conditionalFormatting>
  <conditionalFormatting sqref="OM111">
    <cfRule type="expression" dxfId="674" priority="694">
      <formula>ISBLANK(OM111)</formula>
    </cfRule>
    <cfRule type="cellIs" dxfId="673" priority="701" operator="notEqual">
      <formula>M111</formula>
    </cfRule>
  </conditionalFormatting>
  <conditionalFormatting sqref="OO111">
    <cfRule type="expression" dxfId="672" priority="693">
      <formula>ISBLANK(OO111)</formula>
    </cfRule>
    <cfRule type="cellIs" dxfId="671" priority="700" operator="notEqual">
      <formula>O111</formula>
    </cfRule>
  </conditionalFormatting>
  <conditionalFormatting sqref="OQ111">
    <cfRule type="expression" dxfId="670" priority="692">
      <formula>ISBLANK(OQ111)</formula>
    </cfRule>
    <cfRule type="cellIs" dxfId="669" priority="699" operator="notEqual">
      <formula>Q111</formula>
    </cfRule>
  </conditionalFormatting>
  <conditionalFormatting sqref="OS111">
    <cfRule type="expression" dxfId="668" priority="691">
      <formula>ISBLANK(OS111)</formula>
    </cfRule>
    <cfRule type="cellIs" dxfId="667" priority="698" operator="notEqual">
      <formula>S111</formula>
    </cfRule>
  </conditionalFormatting>
  <conditionalFormatting sqref="OU111">
    <cfRule type="expression" dxfId="666" priority="690">
      <formula>ISBLANK(OU111)</formula>
    </cfRule>
    <cfRule type="cellIs" dxfId="665" priority="697" operator="notEqual">
      <formula>U111</formula>
    </cfRule>
  </conditionalFormatting>
  <conditionalFormatting sqref="OW111">
    <cfRule type="expression" dxfId="664" priority="689">
      <formula>ISBLANK(OW111)</formula>
    </cfRule>
    <cfRule type="cellIs" dxfId="663" priority="696" operator="notEqual">
      <formula>W111</formula>
    </cfRule>
  </conditionalFormatting>
  <conditionalFormatting sqref="OK112">
    <cfRule type="expression" dxfId="662" priority="681">
      <formula>ISBLANK(OK112)</formula>
    </cfRule>
    <cfRule type="cellIs" dxfId="661" priority="688" operator="notEqual">
      <formula>K112</formula>
    </cfRule>
  </conditionalFormatting>
  <conditionalFormatting sqref="OM112">
    <cfRule type="expression" dxfId="660" priority="680">
      <formula>ISBLANK(OM112)</formula>
    </cfRule>
    <cfRule type="cellIs" dxfId="659" priority="687" operator="notEqual">
      <formula>M112</formula>
    </cfRule>
  </conditionalFormatting>
  <conditionalFormatting sqref="OO112">
    <cfRule type="expression" dxfId="658" priority="679">
      <formula>ISBLANK(OO112)</formula>
    </cfRule>
    <cfRule type="cellIs" dxfId="657" priority="686" operator="notEqual">
      <formula>O112</formula>
    </cfRule>
  </conditionalFormatting>
  <conditionalFormatting sqref="OQ112">
    <cfRule type="expression" dxfId="656" priority="678">
      <formula>ISBLANK(OQ112)</formula>
    </cfRule>
    <cfRule type="cellIs" dxfId="655" priority="685" operator="notEqual">
      <formula>Q112</formula>
    </cfRule>
  </conditionalFormatting>
  <conditionalFormatting sqref="OS112">
    <cfRule type="expression" dxfId="654" priority="677">
      <formula>ISBLANK(OS112)</formula>
    </cfRule>
    <cfRule type="cellIs" dxfId="653" priority="684" operator="notEqual">
      <formula>S112</formula>
    </cfRule>
  </conditionalFormatting>
  <conditionalFormatting sqref="OU112">
    <cfRule type="expression" dxfId="652" priority="676">
      <formula>ISBLANK(OU112)</formula>
    </cfRule>
    <cfRule type="cellIs" dxfId="651" priority="683" operator="notEqual">
      <formula>U112</formula>
    </cfRule>
  </conditionalFormatting>
  <conditionalFormatting sqref="OW112">
    <cfRule type="expression" dxfId="650" priority="675">
      <formula>ISBLANK(OW112)</formula>
    </cfRule>
    <cfRule type="cellIs" dxfId="649" priority="682" operator="notEqual">
      <formula>W112</formula>
    </cfRule>
  </conditionalFormatting>
  <conditionalFormatting sqref="OK113">
    <cfRule type="expression" dxfId="648" priority="667">
      <formula>ISBLANK(OK113)</formula>
    </cfRule>
    <cfRule type="cellIs" dxfId="647" priority="674" operator="notEqual">
      <formula>K113</formula>
    </cfRule>
  </conditionalFormatting>
  <conditionalFormatting sqref="OM113">
    <cfRule type="expression" dxfId="646" priority="666">
      <formula>ISBLANK(OM113)</formula>
    </cfRule>
    <cfRule type="cellIs" dxfId="645" priority="673" operator="notEqual">
      <formula>M113</formula>
    </cfRule>
  </conditionalFormatting>
  <conditionalFormatting sqref="OO113">
    <cfRule type="expression" dxfId="644" priority="665">
      <formula>ISBLANK(OO113)</formula>
    </cfRule>
    <cfRule type="cellIs" dxfId="643" priority="672" operator="notEqual">
      <formula>O113</formula>
    </cfRule>
  </conditionalFormatting>
  <conditionalFormatting sqref="OQ113">
    <cfRule type="expression" dxfId="642" priority="664">
      <formula>ISBLANK(OQ113)</formula>
    </cfRule>
    <cfRule type="cellIs" dxfId="641" priority="671" operator="notEqual">
      <formula>Q113</formula>
    </cfRule>
  </conditionalFormatting>
  <conditionalFormatting sqref="OS113">
    <cfRule type="expression" dxfId="640" priority="663">
      <formula>ISBLANK(OS113)</formula>
    </cfRule>
    <cfRule type="cellIs" dxfId="639" priority="670" operator="notEqual">
      <formula>S113</formula>
    </cfRule>
  </conditionalFormatting>
  <conditionalFormatting sqref="OU113">
    <cfRule type="expression" dxfId="638" priority="662">
      <formula>ISBLANK(OU113)</formula>
    </cfRule>
    <cfRule type="cellIs" dxfId="637" priority="669" operator="notEqual">
      <formula>U113</formula>
    </cfRule>
  </conditionalFormatting>
  <conditionalFormatting sqref="OW113">
    <cfRule type="expression" dxfId="636" priority="661">
      <formula>ISBLANK(OW113)</formula>
    </cfRule>
    <cfRule type="cellIs" dxfId="635" priority="668" operator="notEqual">
      <formula>W113</formula>
    </cfRule>
  </conditionalFormatting>
  <conditionalFormatting sqref="OK115">
    <cfRule type="expression" dxfId="634" priority="653">
      <formula>ISBLANK(OK115)</formula>
    </cfRule>
    <cfRule type="cellIs" dxfId="633" priority="660" operator="notEqual">
      <formula>K115</formula>
    </cfRule>
  </conditionalFormatting>
  <conditionalFormatting sqref="OM115">
    <cfRule type="expression" dxfId="632" priority="652">
      <formula>ISBLANK(OM115)</formula>
    </cfRule>
    <cfRule type="cellIs" dxfId="631" priority="659" operator="notEqual">
      <formula>M115</formula>
    </cfRule>
  </conditionalFormatting>
  <conditionalFormatting sqref="OO115">
    <cfRule type="expression" dxfId="630" priority="651">
      <formula>ISBLANK(OO115)</formula>
    </cfRule>
    <cfRule type="cellIs" dxfId="629" priority="658" operator="notEqual">
      <formula>O115</formula>
    </cfRule>
  </conditionalFormatting>
  <conditionalFormatting sqref="OQ115">
    <cfRule type="expression" dxfId="628" priority="650">
      <formula>ISBLANK(OQ115)</formula>
    </cfRule>
    <cfRule type="cellIs" dxfId="627" priority="657" operator="notEqual">
      <formula>Q115</formula>
    </cfRule>
  </conditionalFormatting>
  <conditionalFormatting sqref="OS115">
    <cfRule type="expression" dxfId="626" priority="649">
      <formula>ISBLANK(OS115)</formula>
    </cfRule>
    <cfRule type="cellIs" dxfId="625" priority="656" operator="notEqual">
      <formula>S115</formula>
    </cfRule>
  </conditionalFormatting>
  <conditionalFormatting sqref="OU115">
    <cfRule type="expression" dxfId="624" priority="648">
      <formula>ISBLANK(OU115)</formula>
    </cfRule>
    <cfRule type="cellIs" dxfId="623" priority="655" operator="notEqual">
      <formula>U115</formula>
    </cfRule>
  </conditionalFormatting>
  <conditionalFormatting sqref="OW115">
    <cfRule type="expression" dxfId="622" priority="647">
      <formula>ISBLANK(OW115)</formula>
    </cfRule>
    <cfRule type="cellIs" dxfId="621" priority="654" operator="notEqual">
      <formula>W115</formula>
    </cfRule>
  </conditionalFormatting>
  <conditionalFormatting sqref="OK116">
    <cfRule type="expression" dxfId="620" priority="639">
      <formula>ISBLANK(OK116)</formula>
    </cfRule>
    <cfRule type="cellIs" dxfId="619" priority="646" operator="notEqual">
      <formula>K116</formula>
    </cfRule>
  </conditionalFormatting>
  <conditionalFormatting sqref="OM116">
    <cfRule type="expression" dxfId="618" priority="638">
      <formula>ISBLANK(OM116)</formula>
    </cfRule>
    <cfRule type="cellIs" dxfId="617" priority="645" operator="notEqual">
      <formula>M116</formula>
    </cfRule>
  </conditionalFormatting>
  <conditionalFormatting sqref="OO116">
    <cfRule type="expression" dxfId="616" priority="637">
      <formula>ISBLANK(OO116)</formula>
    </cfRule>
    <cfRule type="cellIs" dxfId="615" priority="644" operator="notEqual">
      <formula>O116</formula>
    </cfRule>
  </conditionalFormatting>
  <conditionalFormatting sqref="OQ116">
    <cfRule type="expression" dxfId="614" priority="636">
      <formula>ISBLANK(OQ116)</formula>
    </cfRule>
    <cfRule type="cellIs" dxfId="613" priority="643" operator="notEqual">
      <formula>Q116</formula>
    </cfRule>
  </conditionalFormatting>
  <conditionalFormatting sqref="OS116">
    <cfRule type="expression" dxfId="612" priority="635">
      <formula>ISBLANK(OS116)</formula>
    </cfRule>
    <cfRule type="cellIs" dxfId="611" priority="642" operator="notEqual">
      <formula>S116</formula>
    </cfRule>
  </conditionalFormatting>
  <conditionalFormatting sqref="OU116">
    <cfRule type="expression" dxfId="610" priority="634">
      <formula>ISBLANK(OU116)</formula>
    </cfRule>
    <cfRule type="cellIs" dxfId="609" priority="641" operator="notEqual">
      <formula>U116</formula>
    </cfRule>
  </conditionalFormatting>
  <conditionalFormatting sqref="OW116">
    <cfRule type="expression" dxfId="608" priority="633">
      <formula>ISBLANK(OW116)</formula>
    </cfRule>
    <cfRule type="cellIs" dxfId="607" priority="640" operator="notEqual">
      <formula>W116</formula>
    </cfRule>
  </conditionalFormatting>
  <conditionalFormatting sqref="OK117">
    <cfRule type="expression" dxfId="606" priority="625">
      <formula>ISBLANK(OK117)</formula>
    </cfRule>
    <cfRule type="cellIs" dxfId="605" priority="632" operator="notEqual">
      <formula>K117</formula>
    </cfRule>
  </conditionalFormatting>
  <conditionalFormatting sqref="OM117">
    <cfRule type="expression" dxfId="604" priority="624">
      <formula>ISBLANK(OM117)</formula>
    </cfRule>
    <cfRule type="cellIs" dxfId="603" priority="631" operator="notEqual">
      <formula>M117</formula>
    </cfRule>
  </conditionalFormatting>
  <conditionalFormatting sqref="OO117">
    <cfRule type="expression" dxfId="602" priority="623">
      <formula>ISBLANK(OO117)</formula>
    </cfRule>
    <cfRule type="cellIs" dxfId="601" priority="630" operator="notEqual">
      <formula>O117</formula>
    </cfRule>
  </conditionalFormatting>
  <conditionalFormatting sqref="OQ117">
    <cfRule type="expression" dxfId="600" priority="622">
      <formula>ISBLANK(OQ117)</formula>
    </cfRule>
    <cfRule type="cellIs" dxfId="599" priority="629" operator="notEqual">
      <formula>Q117</formula>
    </cfRule>
  </conditionalFormatting>
  <conditionalFormatting sqref="OS117">
    <cfRule type="expression" dxfId="598" priority="621">
      <formula>ISBLANK(OS117)</formula>
    </cfRule>
    <cfRule type="cellIs" dxfId="597" priority="628" operator="notEqual">
      <formula>S117</formula>
    </cfRule>
  </conditionalFormatting>
  <conditionalFormatting sqref="OU117">
    <cfRule type="expression" dxfId="596" priority="620">
      <formula>ISBLANK(OU117)</formula>
    </cfRule>
    <cfRule type="cellIs" dxfId="595" priority="627" operator="notEqual">
      <formula>U117</formula>
    </cfRule>
  </conditionalFormatting>
  <conditionalFormatting sqref="OW117">
    <cfRule type="expression" dxfId="594" priority="619">
      <formula>ISBLANK(OW117)</formula>
    </cfRule>
    <cfRule type="cellIs" dxfId="593" priority="626" operator="notEqual">
      <formula>W117</formula>
    </cfRule>
  </conditionalFormatting>
  <conditionalFormatting sqref="OK119">
    <cfRule type="expression" dxfId="592" priority="611">
      <formula>ISBLANK(OK119)</formula>
    </cfRule>
    <cfRule type="cellIs" dxfId="591" priority="618" operator="notEqual">
      <formula>K119</formula>
    </cfRule>
  </conditionalFormatting>
  <conditionalFormatting sqref="OM119">
    <cfRule type="expression" dxfId="590" priority="610">
      <formula>ISBLANK(OM119)</formula>
    </cfRule>
    <cfRule type="cellIs" dxfId="589" priority="617" operator="notEqual">
      <formula>M119</formula>
    </cfRule>
  </conditionalFormatting>
  <conditionalFormatting sqref="OO119">
    <cfRule type="expression" dxfId="588" priority="609">
      <formula>ISBLANK(OO119)</formula>
    </cfRule>
    <cfRule type="cellIs" dxfId="587" priority="616" operator="notEqual">
      <formula>O119</formula>
    </cfRule>
  </conditionalFormatting>
  <conditionalFormatting sqref="OQ119">
    <cfRule type="expression" dxfId="586" priority="608">
      <formula>ISBLANK(OQ119)</formula>
    </cfRule>
    <cfRule type="cellIs" dxfId="585" priority="615" operator="notEqual">
      <formula>Q119</formula>
    </cfRule>
  </conditionalFormatting>
  <conditionalFormatting sqref="OS119">
    <cfRule type="expression" dxfId="584" priority="607">
      <formula>ISBLANK(OS119)</formula>
    </cfRule>
    <cfRule type="cellIs" dxfId="583" priority="614" operator="notEqual">
      <formula>S119</formula>
    </cfRule>
  </conditionalFormatting>
  <conditionalFormatting sqref="OU119">
    <cfRule type="expression" dxfId="582" priority="606">
      <formula>ISBLANK(OU119)</formula>
    </cfRule>
    <cfRule type="cellIs" dxfId="581" priority="613" operator="notEqual">
      <formula>U119</formula>
    </cfRule>
  </conditionalFormatting>
  <conditionalFormatting sqref="OW119">
    <cfRule type="expression" dxfId="580" priority="605">
      <formula>ISBLANK(OW119)</formula>
    </cfRule>
    <cfRule type="cellIs" dxfId="579" priority="612" operator="notEqual">
      <formula>W119</formula>
    </cfRule>
  </conditionalFormatting>
  <conditionalFormatting sqref="OK120">
    <cfRule type="expression" dxfId="578" priority="597">
      <formula>ISBLANK(OK120)</formula>
    </cfRule>
    <cfRule type="cellIs" dxfId="577" priority="604" operator="notEqual">
      <formula>K120</formula>
    </cfRule>
  </conditionalFormatting>
  <conditionalFormatting sqref="OM120">
    <cfRule type="expression" dxfId="576" priority="596">
      <formula>ISBLANK(OM120)</formula>
    </cfRule>
    <cfRule type="cellIs" dxfId="575" priority="603" operator="notEqual">
      <formula>M120</formula>
    </cfRule>
  </conditionalFormatting>
  <conditionalFormatting sqref="OO120">
    <cfRule type="expression" dxfId="574" priority="595">
      <formula>ISBLANK(OO120)</formula>
    </cfRule>
    <cfRule type="cellIs" dxfId="573" priority="602" operator="notEqual">
      <formula>O120</formula>
    </cfRule>
  </conditionalFormatting>
  <conditionalFormatting sqref="OQ120">
    <cfRule type="expression" dxfId="572" priority="594">
      <formula>ISBLANK(OQ120)</formula>
    </cfRule>
    <cfRule type="cellIs" dxfId="571" priority="601" operator="notEqual">
      <formula>Q120</formula>
    </cfRule>
  </conditionalFormatting>
  <conditionalFormatting sqref="OS120">
    <cfRule type="expression" dxfId="570" priority="593">
      <formula>ISBLANK(OS120)</formula>
    </cfRule>
    <cfRule type="cellIs" dxfId="569" priority="600" operator="notEqual">
      <formula>S120</formula>
    </cfRule>
  </conditionalFormatting>
  <conditionalFormatting sqref="OU120">
    <cfRule type="expression" dxfId="568" priority="592">
      <formula>ISBLANK(OU120)</formula>
    </cfRule>
    <cfRule type="cellIs" dxfId="567" priority="599" operator="notEqual">
      <formula>U120</formula>
    </cfRule>
  </conditionalFormatting>
  <conditionalFormatting sqref="OW120">
    <cfRule type="expression" dxfId="566" priority="591">
      <formula>ISBLANK(OW120)</formula>
    </cfRule>
    <cfRule type="cellIs" dxfId="565" priority="598" operator="notEqual">
      <formula>W120</formula>
    </cfRule>
  </conditionalFormatting>
  <conditionalFormatting sqref="OK121">
    <cfRule type="expression" dxfId="564" priority="583">
      <formula>ISBLANK(OK121)</formula>
    </cfRule>
    <cfRule type="cellIs" dxfId="563" priority="590" operator="notEqual">
      <formula>K121</formula>
    </cfRule>
  </conditionalFormatting>
  <conditionalFormatting sqref="OM121">
    <cfRule type="expression" dxfId="562" priority="582">
      <formula>ISBLANK(OM121)</formula>
    </cfRule>
    <cfRule type="cellIs" dxfId="561" priority="589" operator="notEqual">
      <formula>M121</formula>
    </cfRule>
  </conditionalFormatting>
  <conditionalFormatting sqref="OO121">
    <cfRule type="expression" dxfId="560" priority="581">
      <formula>ISBLANK(OO121)</formula>
    </cfRule>
    <cfRule type="cellIs" dxfId="559" priority="588" operator="notEqual">
      <formula>O121</formula>
    </cfRule>
  </conditionalFormatting>
  <conditionalFormatting sqref="OQ121">
    <cfRule type="expression" dxfId="558" priority="580">
      <formula>ISBLANK(OQ121)</formula>
    </cfRule>
    <cfRule type="cellIs" dxfId="557" priority="587" operator="notEqual">
      <formula>Q121</formula>
    </cfRule>
  </conditionalFormatting>
  <conditionalFormatting sqref="OS121">
    <cfRule type="expression" dxfId="556" priority="579">
      <formula>ISBLANK(OS121)</formula>
    </cfRule>
    <cfRule type="cellIs" dxfId="555" priority="586" operator="notEqual">
      <formula>S121</formula>
    </cfRule>
  </conditionalFormatting>
  <conditionalFormatting sqref="OU121">
    <cfRule type="expression" dxfId="554" priority="578">
      <formula>ISBLANK(OU121)</formula>
    </cfRule>
    <cfRule type="cellIs" dxfId="553" priority="585" operator="notEqual">
      <formula>U121</formula>
    </cfRule>
  </conditionalFormatting>
  <conditionalFormatting sqref="OW121">
    <cfRule type="expression" dxfId="552" priority="577">
      <formula>ISBLANK(OW121)</formula>
    </cfRule>
    <cfRule type="cellIs" dxfId="551" priority="584" operator="notEqual">
      <formula>W121</formula>
    </cfRule>
  </conditionalFormatting>
  <conditionalFormatting sqref="OK123">
    <cfRule type="expression" dxfId="550" priority="569">
      <formula>ISBLANK(OK123)</formula>
    </cfRule>
    <cfRule type="cellIs" dxfId="549" priority="576" operator="notEqual">
      <formula>K123</formula>
    </cfRule>
  </conditionalFormatting>
  <conditionalFormatting sqref="OM123">
    <cfRule type="expression" dxfId="548" priority="568">
      <formula>ISBLANK(OM123)</formula>
    </cfRule>
    <cfRule type="cellIs" dxfId="547" priority="575" operator="notEqual">
      <formula>M123</formula>
    </cfRule>
  </conditionalFormatting>
  <conditionalFormatting sqref="OO123">
    <cfRule type="expression" dxfId="546" priority="567">
      <formula>ISBLANK(OO123)</formula>
    </cfRule>
    <cfRule type="cellIs" dxfId="545" priority="574" operator="notEqual">
      <formula>O123</formula>
    </cfRule>
  </conditionalFormatting>
  <conditionalFormatting sqref="OQ123">
    <cfRule type="expression" dxfId="544" priority="566">
      <formula>ISBLANK(OQ123)</formula>
    </cfRule>
    <cfRule type="cellIs" dxfId="543" priority="573" operator="notEqual">
      <formula>Q123</formula>
    </cfRule>
  </conditionalFormatting>
  <conditionalFormatting sqref="OS123">
    <cfRule type="expression" dxfId="542" priority="565">
      <formula>ISBLANK(OS123)</formula>
    </cfRule>
    <cfRule type="cellIs" dxfId="541" priority="572" operator="notEqual">
      <formula>S123</formula>
    </cfRule>
  </conditionalFormatting>
  <conditionalFormatting sqref="OU123">
    <cfRule type="expression" dxfId="540" priority="564">
      <formula>ISBLANK(OU123)</formula>
    </cfRule>
    <cfRule type="cellIs" dxfId="539" priority="571" operator="notEqual">
      <formula>U123</formula>
    </cfRule>
  </conditionalFormatting>
  <conditionalFormatting sqref="OW123">
    <cfRule type="expression" dxfId="538" priority="563">
      <formula>ISBLANK(OW123)</formula>
    </cfRule>
    <cfRule type="cellIs" dxfId="537" priority="570" operator="notEqual">
      <formula>W123</formula>
    </cfRule>
  </conditionalFormatting>
  <conditionalFormatting sqref="OK124">
    <cfRule type="expression" dxfId="536" priority="555">
      <formula>ISBLANK(OK124)</formula>
    </cfRule>
    <cfRule type="cellIs" dxfId="535" priority="562" operator="notEqual">
      <formula>K124</formula>
    </cfRule>
  </conditionalFormatting>
  <conditionalFormatting sqref="OM124">
    <cfRule type="expression" dxfId="534" priority="554">
      <formula>ISBLANK(OM124)</formula>
    </cfRule>
    <cfRule type="cellIs" dxfId="533" priority="561" operator="notEqual">
      <formula>M124</formula>
    </cfRule>
  </conditionalFormatting>
  <conditionalFormatting sqref="OO124">
    <cfRule type="expression" dxfId="532" priority="553">
      <formula>ISBLANK(OO124)</formula>
    </cfRule>
    <cfRule type="cellIs" dxfId="531" priority="560" operator="notEqual">
      <formula>O124</formula>
    </cfRule>
  </conditionalFormatting>
  <conditionalFormatting sqref="OQ124">
    <cfRule type="expression" dxfId="530" priority="552">
      <formula>ISBLANK(OQ124)</formula>
    </cfRule>
    <cfRule type="cellIs" dxfId="529" priority="559" operator="notEqual">
      <formula>Q124</formula>
    </cfRule>
  </conditionalFormatting>
  <conditionalFormatting sqref="OS124">
    <cfRule type="expression" dxfId="528" priority="551">
      <formula>ISBLANK(OS124)</formula>
    </cfRule>
    <cfRule type="cellIs" dxfId="527" priority="558" operator="notEqual">
      <formula>S124</formula>
    </cfRule>
  </conditionalFormatting>
  <conditionalFormatting sqref="OU124">
    <cfRule type="expression" dxfId="526" priority="550">
      <formula>ISBLANK(OU124)</formula>
    </cfRule>
    <cfRule type="cellIs" dxfId="525" priority="557" operator="notEqual">
      <formula>U124</formula>
    </cfRule>
  </conditionalFormatting>
  <conditionalFormatting sqref="OW124">
    <cfRule type="expression" dxfId="524" priority="549">
      <formula>ISBLANK(OW124)</formula>
    </cfRule>
    <cfRule type="cellIs" dxfId="523" priority="556" operator="notEqual">
      <formula>W124</formula>
    </cfRule>
  </conditionalFormatting>
  <conditionalFormatting sqref="OK125">
    <cfRule type="expression" dxfId="522" priority="541">
      <formula>ISBLANK(OK125)</formula>
    </cfRule>
    <cfRule type="cellIs" dxfId="521" priority="548" operator="notEqual">
      <formula>K125</formula>
    </cfRule>
  </conditionalFormatting>
  <conditionalFormatting sqref="OM125">
    <cfRule type="expression" dxfId="520" priority="540">
      <formula>ISBLANK(OM125)</formula>
    </cfRule>
    <cfRule type="cellIs" dxfId="519" priority="547" operator="notEqual">
      <formula>M125</formula>
    </cfRule>
  </conditionalFormatting>
  <conditionalFormatting sqref="OO125">
    <cfRule type="expression" dxfId="518" priority="539">
      <formula>ISBLANK(OO125)</formula>
    </cfRule>
    <cfRule type="cellIs" dxfId="517" priority="546" operator="notEqual">
      <formula>O125</formula>
    </cfRule>
  </conditionalFormatting>
  <conditionalFormatting sqref="OQ125">
    <cfRule type="expression" dxfId="516" priority="538">
      <formula>ISBLANK(OQ125)</formula>
    </cfRule>
    <cfRule type="cellIs" dxfId="515" priority="545" operator="notEqual">
      <formula>Q125</formula>
    </cfRule>
  </conditionalFormatting>
  <conditionalFormatting sqref="OS125">
    <cfRule type="expression" dxfId="514" priority="537">
      <formula>ISBLANK(OS125)</formula>
    </cfRule>
    <cfRule type="cellIs" dxfId="513" priority="544" operator="notEqual">
      <formula>S125</formula>
    </cfRule>
  </conditionalFormatting>
  <conditionalFormatting sqref="OU125">
    <cfRule type="expression" dxfId="512" priority="536">
      <formula>ISBLANK(OU125)</formula>
    </cfRule>
    <cfRule type="cellIs" dxfId="511" priority="543" operator="notEqual">
      <formula>U125</formula>
    </cfRule>
  </conditionalFormatting>
  <conditionalFormatting sqref="OW125">
    <cfRule type="expression" dxfId="510" priority="535">
      <formula>ISBLANK(OW125)</formula>
    </cfRule>
    <cfRule type="cellIs" dxfId="509" priority="542" operator="notEqual">
      <formula>W125</formula>
    </cfRule>
  </conditionalFormatting>
  <conditionalFormatting sqref="OK126">
    <cfRule type="expression" dxfId="508" priority="527">
      <formula>ISBLANK(OK126)</formula>
    </cfRule>
    <cfRule type="cellIs" dxfId="507" priority="534" operator="notEqual">
      <formula>K126</formula>
    </cfRule>
  </conditionalFormatting>
  <conditionalFormatting sqref="OM126">
    <cfRule type="expression" dxfId="506" priority="526">
      <formula>ISBLANK(OM126)</formula>
    </cfRule>
    <cfRule type="cellIs" dxfId="505" priority="533" operator="notEqual">
      <formula>M126</formula>
    </cfRule>
  </conditionalFormatting>
  <conditionalFormatting sqref="OO126">
    <cfRule type="expression" dxfId="504" priority="525">
      <formula>ISBLANK(OO126)</formula>
    </cfRule>
    <cfRule type="cellIs" dxfId="503" priority="532" operator="notEqual">
      <formula>O126</formula>
    </cfRule>
  </conditionalFormatting>
  <conditionalFormatting sqref="OQ126">
    <cfRule type="expression" dxfId="502" priority="524">
      <formula>ISBLANK(OQ126)</formula>
    </cfRule>
    <cfRule type="cellIs" dxfId="501" priority="531" operator="notEqual">
      <formula>Q126</formula>
    </cfRule>
  </conditionalFormatting>
  <conditionalFormatting sqref="OS126">
    <cfRule type="expression" dxfId="500" priority="523">
      <formula>ISBLANK(OS126)</formula>
    </cfRule>
    <cfRule type="cellIs" dxfId="499" priority="530" operator="notEqual">
      <formula>S126</formula>
    </cfRule>
  </conditionalFormatting>
  <conditionalFormatting sqref="OU126">
    <cfRule type="expression" dxfId="498" priority="522">
      <formula>ISBLANK(OU126)</formula>
    </cfRule>
    <cfRule type="cellIs" dxfId="497" priority="529" operator="notEqual">
      <formula>U126</formula>
    </cfRule>
  </conditionalFormatting>
  <conditionalFormatting sqref="OW126">
    <cfRule type="expression" dxfId="496" priority="521">
      <formula>ISBLANK(OW126)</formula>
    </cfRule>
    <cfRule type="cellIs" dxfId="495" priority="528" operator="notEqual">
      <formula>W126</formula>
    </cfRule>
  </conditionalFormatting>
  <conditionalFormatting sqref="OF32:OI32">
    <cfRule type="cellIs" dxfId="494" priority="519" operator="greaterThanOrEqual">
      <formula>0</formula>
    </cfRule>
    <cfRule type="cellIs" dxfId="493" priority="520" operator="lessThan">
      <formula>0</formula>
    </cfRule>
  </conditionalFormatting>
  <conditionalFormatting sqref="OF32:OI32">
    <cfRule type="cellIs" dxfId="492" priority="518" operator="equal">
      <formula>0</formula>
    </cfRule>
  </conditionalFormatting>
  <conditionalFormatting sqref="OK32">
    <cfRule type="expression" dxfId="491" priority="510">
      <formula>ISBLANK(OK32)</formula>
    </cfRule>
    <cfRule type="cellIs" dxfId="490" priority="517" operator="notEqual">
      <formula>K32</formula>
    </cfRule>
  </conditionalFormatting>
  <conditionalFormatting sqref="OM32">
    <cfRule type="expression" dxfId="489" priority="509">
      <formula>ISBLANK(OM32)</formula>
    </cfRule>
    <cfRule type="cellIs" dxfId="488" priority="516" operator="notEqual">
      <formula>M32</formula>
    </cfRule>
  </conditionalFormatting>
  <conditionalFormatting sqref="OO32">
    <cfRule type="expression" dxfId="487" priority="508">
      <formula>ISBLANK(OO32)</formula>
    </cfRule>
    <cfRule type="cellIs" dxfId="486" priority="515" operator="notEqual">
      <formula>O32</formula>
    </cfRule>
  </conditionalFormatting>
  <conditionalFormatting sqref="OQ32">
    <cfRule type="expression" dxfId="485" priority="507">
      <formula>ISBLANK(OQ32)</formula>
    </cfRule>
    <cfRule type="cellIs" dxfId="484" priority="514" operator="notEqual">
      <formula>Q32</formula>
    </cfRule>
  </conditionalFormatting>
  <conditionalFormatting sqref="OS32">
    <cfRule type="expression" dxfId="483" priority="506">
      <formula>ISBLANK(OS32)</formula>
    </cfRule>
    <cfRule type="cellIs" dxfId="482" priority="513" operator="notEqual">
      <formula>S32</formula>
    </cfRule>
  </conditionalFormatting>
  <conditionalFormatting sqref="OU32">
    <cfRule type="expression" dxfId="481" priority="505">
      <formula>ISBLANK(OU32)</formula>
    </cfRule>
    <cfRule type="cellIs" dxfId="480" priority="512" operator="notEqual">
      <formula>U32</formula>
    </cfRule>
  </conditionalFormatting>
  <conditionalFormatting sqref="OW32">
    <cfRule type="expression" dxfId="479" priority="504">
      <formula>ISBLANK(OW32)</formula>
    </cfRule>
    <cfRule type="cellIs" dxfId="478" priority="511" operator="notEqual">
      <formula>W32</formula>
    </cfRule>
  </conditionalFormatting>
  <conditionalFormatting sqref="OF33:OI33">
    <cfRule type="cellIs" dxfId="477" priority="502" operator="greaterThanOrEqual">
      <formula>0</formula>
    </cfRule>
    <cfRule type="cellIs" dxfId="476" priority="503" operator="lessThan">
      <formula>0</formula>
    </cfRule>
  </conditionalFormatting>
  <conditionalFormatting sqref="OF33:OI33">
    <cfRule type="cellIs" dxfId="475" priority="501" operator="equal">
      <formula>0</formula>
    </cfRule>
  </conditionalFormatting>
  <conditionalFormatting sqref="OK33">
    <cfRule type="expression" dxfId="474" priority="493">
      <formula>ISBLANK(OK33)</formula>
    </cfRule>
    <cfRule type="cellIs" dxfId="473" priority="500" operator="notEqual">
      <formula>K33</formula>
    </cfRule>
  </conditionalFormatting>
  <conditionalFormatting sqref="OM33">
    <cfRule type="expression" dxfId="472" priority="492">
      <formula>ISBLANK(OM33)</formula>
    </cfRule>
    <cfRule type="cellIs" dxfId="471" priority="499" operator="notEqual">
      <formula>M33</formula>
    </cfRule>
  </conditionalFormatting>
  <conditionalFormatting sqref="OO33">
    <cfRule type="expression" dxfId="470" priority="491">
      <formula>ISBLANK(OO33)</formula>
    </cfRule>
    <cfRule type="cellIs" dxfId="469" priority="498" operator="notEqual">
      <formula>O33</formula>
    </cfRule>
  </conditionalFormatting>
  <conditionalFormatting sqref="OQ33">
    <cfRule type="expression" dxfId="468" priority="490">
      <formula>ISBLANK(OQ33)</formula>
    </cfRule>
    <cfRule type="cellIs" dxfId="467" priority="497" operator="notEqual">
      <formula>Q33</formula>
    </cfRule>
  </conditionalFormatting>
  <conditionalFormatting sqref="OS33">
    <cfRule type="expression" dxfId="466" priority="489">
      <formula>ISBLANK(OS33)</formula>
    </cfRule>
    <cfRule type="cellIs" dxfId="465" priority="496" operator="notEqual">
      <formula>S33</formula>
    </cfRule>
  </conditionalFormatting>
  <conditionalFormatting sqref="OU33">
    <cfRule type="expression" dxfId="464" priority="488">
      <formula>ISBLANK(OU33)</formula>
    </cfRule>
    <cfRule type="cellIs" dxfId="463" priority="495" operator="notEqual">
      <formula>U33</formula>
    </cfRule>
  </conditionalFormatting>
  <conditionalFormatting sqref="OW33">
    <cfRule type="expression" dxfId="462" priority="487">
      <formula>ISBLANK(OW33)</formula>
    </cfRule>
    <cfRule type="cellIs" dxfId="461" priority="494" operator="notEqual">
      <formula>W33</formula>
    </cfRule>
  </conditionalFormatting>
  <conditionalFormatting sqref="OF84:OI84">
    <cfRule type="cellIs" dxfId="460" priority="485" operator="greaterThanOrEqual">
      <formula>0</formula>
    </cfRule>
    <cfRule type="cellIs" dxfId="459" priority="486" operator="lessThan">
      <formula>0</formula>
    </cfRule>
  </conditionalFormatting>
  <conditionalFormatting sqref="OF84:OI84">
    <cfRule type="cellIs" dxfId="458" priority="484" operator="equal">
      <formula>0</formula>
    </cfRule>
  </conditionalFormatting>
  <conditionalFormatting sqref="OK84">
    <cfRule type="expression" dxfId="457" priority="476">
      <formula>ISBLANK(OK84)</formula>
    </cfRule>
    <cfRule type="cellIs" dxfId="456" priority="483" operator="notEqual">
      <formula>K84</formula>
    </cfRule>
  </conditionalFormatting>
  <conditionalFormatting sqref="OM84">
    <cfRule type="expression" dxfId="455" priority="475">
      <formula>ISBLANK(OM84)</formula>
    </cfRule>
    <cfRule type="cellIs" dxfId="454" priority="482" operator="notEqual">
      <formula>M84</formula>
    </cfRule>
  </conditionalFormatting>
  <conditionalFormatting sqref="OO84">
    <cfRule type="expression" dxfId="453" priority="474">
      <formula>ISBLANK(OO84)</formula>
    </cfRule>
    <cfRule type="cellIs" dxfId="452" priority="481" operator="notEqual">
      <formula>O84</formula>
    </cfRule>
  </conditionalFormatting>
  <conditionalFormatting sqref="OQ84">
    <cfRule type="expression" dxfId="451" priority="473">
      <formula>ISBLANK(OQ84)</formula>
    </cfRule>
    <cfRule type="cellIs" dxfId="450" priority="480" operator="notEqual">
      <formula>Q84</formula>
    </cfRule>
  </conditionalFormatting>
  <conditionalFormatting sqref="OS84">
    <cfRule type="expression" dxfId="449" priority="472">
      <formula>ISBLANK(OS84)</formula>
    </cfRule>
    <cfRule type="cellIs" dxfId="448" priority="479" operator="notEqual">
      <formula>S84</formula>
    </cfRule>
  </conditionalFormatting>
  <conditionalFormatting sqref="OU84">
    <cfRule type="expression" dxfId="447" priority="471">
      <formula>ISBLANK(OU84)</formula>
    </cfRule>
    <cfRule type="cellIs" dxfId="446" priority="478" operator="notEqual">
      <formula>U84</formula>
    </cfRule>
  </conditionalFormatting>
  <conditionalFormatting sqref="OW84">
    <cfRule type="expression" dxfId="445" priority="470">
      <formula>ISBLANK(OW84)</formula>
    </cfRule>
    <cfRule type="cellIs" dxfId="444" priority="477" operator="notEqual">
      <formula>W84</formula>
    </cfRule>
  </conditionalFormatting>
  <conditionalFormatting sqref="OF85:OI85">
    <cfRule type="cellIs" dxfId="443" priority="468" operator="greaterThanOrEqual">
      <formula>0</formula>
    </cfRule>
    <cfRule type="cellIs" dxfId="442" priority="469" operator="lessThan">
      <formula>0</formula>
    </cfRule>
  </conditionalFormatting>
  <conditionalFormatting sqref="OF85:OI85">
    <cfRule type="cellIs" dxfId="441" priority="467" operator="equal">
      <formula>0</formula>
    </cfRule>
  </conditionalFormatting>
  <conditionalFormatting sqref="OK85">
    <cfRule type="expression" dxfId="440" priority="459">
      <formula>ISBLANK(OK85)</formula>
    </cfRule>
    <cfRule type="cellIs" dxfId="439" priority="466" operator="notEqual">
      <formula>K85</formula>
    </cfRule>
  </conditionalFormatting>
  <conditionalFormatting sqref="OM85">
    <cfRule type="expression" dxfId="438" priority="458">
      <formula>ISBLANK(OM85)</formula>
    </cfRule>
    <cfRule type="cellIs" dxfId="437" priority="465" operator="notEqual">
      <formula>M85</formula>
    </cfRule>
  </conditionalFormatting>
  <conditionalFormatting sqref="OO85">
    <cfRule type="expression" dxfId="436" priority="457">
      <formula>ISBLANK(OO85)</formula>
    </cfRule>
    <cfRule type="cellIs" dxfId="435" priority="464" operator="notEqual">
      <formula>O85</formula>
    </cfRule>
  </conditionalFormatting>
  <conditionalFormatting sqref="OQ85">
    <cfRule type="expression" dxfId="434" priority="456">
      <formula>ISBLANK(OQ85)</formula>
    </cfRule>
    <cfRule type="cellIs" dxfId="433" priority="463" operator="notEqual">
      <formula>Q85</formula>
    </cfRule>
  </conditionalFormatting>
  <conditionalFormatting sqref="OS85">
    <cfRule type="expression" dxfId="432" priority="455">
      <formula>ISBLANK(OS85)</formula>
    </cfRule>
    <cfRule type="cellIs" dxfId="431" priority="462" operator="notEqual">
      <formula>S85</formula>
    </cfRule>
  </conditionalFormatting>
  <conditionalFormatting sqref="OU85">
    <cfRule type="expression" dxfId="430" priority="454">
      <formula>ISBLANK(OU85)</formula>
    </cfRule>
    <cfRule type="cellIs" dxfId="429" priority="461" operator="notEqual">
      <formula>U85</formula>
    </cfRule>
  </conditionalFormatting>
  <conditionalFormatting sqref="OW85">
    <cfRule type="expression" dxfId="428" priority="453">
      <formula>ISBLANK(OW85)</formula>
    </cfRule>
    <cfRule type="cellIs" dxfId="427" priority="460" operator="notEqual">
      <formula>W85</formula>
    </cfRule>
  </conditionalFormatting>
  <conditionalFormatting sqref="OF86:OI86">
    <cfRule type="cellIs" dxfId="426" priority="451" operator="greaterThanOrEqual">
      <formula>0</formula>
    </cfRule>
    <cfRule type="cellIs" dxfId="425" priority="452" operator="lessThan">
      <formula>0</formula>
    </cfRule>
  </conditionalFormatting>
  <conditionalFormatting sqref="OF86:OI86">
    <cfRule type="cellIs" dxfId="424" priority="450" operator="equal">
      <formula>0</formula>
    </cfRule>
  </conditionalFormatting>
  <conditionalFormatting sqref="OK86">
    <cfRule type="expression" dxfId="423" priority="442">
      <formula>ISBLANK(OK86)</formula>
    </cfRule>
    <cfRule type="cellIs" dxfId="422" priority="449" operator="notEqual">
      <formula>K86</formula>
    </cfRule>
  </conditionalFormatting>
  <conditionalFormatting sqref="OM86">
    <cfRule type="expression" dxfId="421" priority="441">
      <formula>ISBLANK(OM86)</formula>
    </cfRule>
    <cfRule type="cellIs" dxfId="420" priority="448" operator="notEqual">
      <formula>M86</formula>
    </cfRule>
  </conditionalFormatting>
  <conditionalFormatting sqref="OO86">
    <cfRule type="expression" dxfId="419" priority="440">
      <formula>ISBLANK(OO86)</formula>
    </cfRule>
    <cfRule type="cellIs" dxfId="418" priority="447" operator="notEqual">
      <formula>O86</formula>
    </cfRule>
  </conditionalFormatting>
  <conditionalFormatting sqref="OQ86">
    <cfRule type="expression" dxfId="417" priority="439">
      <formula>ISBLANK(OQ86)</formula>
    </cfRule>
    <cfRule type="cellIs" dxfId="416" priority="446" operator="notEqual">
      <formula>Q86</formula>
    </cfRule>
  </conditionalFormatting>
  <conditionalFormatting sqref="OS86">
    <cfRule type="expression" dxfId="415" priority="438">
      <formula>ISBLANK(OS86)</formula>
    </cfRule>
    <cfRule type="cellIs" dxfId="414" priority="445" operator="notEqual">
      <formula>S86</formula>
    </cfRule>
  </conditionalFormatting>
  <conditionalFormatting sqref="OU86">
    <cfRule type="expression" dxfId="413" priority="437">
      <formula>ISBLANK(OU86)</formula>
    </cfRule>
    <cfRule type="cellIs" dxfId="412" priority="444" operator="notEqual">
      <formula>U86</formula>
    </cfRule>
  </conditionalFormatting>
  <conditionalFormatting sqref="OW86">
    <cfRule type="expression" dxfId="411" priority="436">
      <formula>ISBLANK(OW86)</formula>
    </cfRule>
    <cfRule type="cellIs" dxfId="410" priority="443" operator="notEqual">
      <formula>W86</formula>
    </cfRule>
  </conditionalFormatting>
  <conditionalFormatting sqref="OF88:OI88">
    <cfRule type="cellIs" dxfId="409" priority="434" operator="greaterThanOrEqual">
      <formula>0</formula>
    </cfRule>
    <cfRule type="cellIs" dxfId="408" priority="435" operator="lessThan">
      <formula>0</formula>
    </cfRule>
  </conditionalFormatting>
  <conditionalFormatting sqref="OF88:OI88">
    <cfRule type="cellIs" dxfId="407" priority="433" operator="equal">
      <formula>0</formula>
    </cfRule>
  </conditionalFormatting>
  <conditionalFormatting sqref="OK88">
    <cfRule type="expression" dxfId="406" priority="425">
      <formula>ISBLANK(OK88)</formula>
    </cfRule>
    <cfRule type="cellIs" dxfId="405" priority="432" operator="notEqual">
      <formula>K88</formula>
    </cfRule>
  </conditionalFormatting>
  <conditionalFormatting sqref="OM88">
    <cfRule type="expression" dxfId="404" priority="424">
      <formula>ISBLANK(OM88)</formula>
    </cfRule>
    <cfRule type="cellIs" dxfId="403" priority="431" operator="notEqual">
      <formula>M88</formula>
    </cfRule>
  </conditionalFormatting>
  <conditionalFormatting sqref="OO88">
    <cfRule type="expression" dxfId="402" priority="423">
      <formula>ISBLANK(OO88)</formula>
    </cfRule>
    <cfRule type="cellIs" dxfId="401" priority="430" operator="notEqual">
      <formula>O88</formula>
    </cfRule>
  </conditionalFormatting>
  <conditionalFormatting sqref="OQ88">
    <cfRule type="expression" dxfId="400" priority="422">
      <formula>ISBLANK(OQ88)</formula>
    </cfRule>
    <cfRule type="cellIs" dxfId="399" priority="429" operator="notEqual">
      <formula>Q88</formula>
    </cfRule>
  </conditionalFormatting>
  <conditionalFormatting sqref="OS88">
    <cfRule type="expression" dxfId="398" priority="421">
      <formula>ISBLANK(OS88)</formula>
    </cfRule>
    <cfRule type="cellIs" dxfId="397" priority="428" operator="notEqual">
      <formula>S88</formula>
    </cfRule>
  </conditionalFormatting>
  <conditionalFormatting sqref="OU88">
    <cfRule type="expression" dxfId="396" priority="420">
      <formula>ISBLANK(OU88)</formula>
    </cfRule>
    <cfRule type="cellIs" dxfId="395" priority="427" operator="notEqual">
      <formula>U88</formula>
    </cfRule>
  </conditionalFormatting>
  <conditionalFormatting sqref="OW88">
    <cfRule type="expression" dxfId="394" priority="419">
      <formula>ISBLANK(OW88)</formula>
    </cfRule>
    <cfRule type="cellIs" dxfId="393" priority="426" operator="notEqual">
      <formula>W88</formula>
    </cfRule>
  </conditionalFormatting>
  <conditionalFormatting sqref="OF89:OI89">
    <cfRule type="cellIs" dxfId="392" priority="417" operator="greaterThanOrEqual">
      <formula>0</formula>
    </cfRule>
    <cfRule type="cellIs" dxfId="391" priority="418" operator="lessThan">
      <formula>0</formula>
    </cfRule>
  </conditionalFormatting>
  <conditionalFormatting sqref="OF89:OI89">
    <cfRule type="cellIs" dxfId="390" priority="416" operator="equal">
      <formula>0</formula>
    </cfRule>
  </conditionalFormatting>
  <conditionalFormatting sqref="OK89">
    <cfRule type="expression" dxfId="389" priority="408">
      <formula>ISBLANK(OK89)</formula>
    </cfRule>
    <cfRule type="cellIs" dxfId="388" priority="415" operator="notEqual">
      <formula>K89</formula>
    </cfRule>
  </conditionalFormatting>
  <conditionalFormatting sqref="OM89">
    <cfRule type="expression" dxfId="387" priority="407">
      <formula>ISBLANK(OM89)</formula>
    </cfRule>
    <cfRule type="cellIs" dxfId="386" priority="414" operator="notEqual">
      <formula>M89</formula>
    </cfRule>
  </conditionalFormatting>
  <conditionalFormatting sqref="OO89">
    <cfRule type="expression" dxfId="385" priority="406">
      <formula>ISBLANK(OO89)</formula>
    </cfRule>
    <cfRule type="cellIs" dxfId="384" priority="413" operator="notEqual">
      <formula>O89</formula>
    </cfRule>
  </conditionalFormatting>
  <conditionalFormatting sqref="OQ89">
    <cfRule type="expression" dxfId="383" priority="405">
      <formula>ISBLANK(OQ89)</formula>
    </cfRule>
    <cfRule type="cellIs" dxfId="382" priority="412" operator="notEqual">
      <formula>Q89</formula>
    </cfRule>
  </conditionalFormatting>
  <conditionalFormatting sqref="OS89">
    <cfRule type="expression" dxfId="381" priority="404">
      <formula>ISBLANK(OS89)</formula>
    </cfRule>
    <cfRule type="cellIs" dxfId="380" priority="411" operator="notEqual">
      <formula>S89</formula>
    </cfRule>
  </conditionalFormatting>
  <conditionalFormatting sqref="OU89">
    <cfRule type="expression" dxfId="379" priority="403">
      <formula>ISBLANK(OU89)</formula>
    </cfRule>
    <cfRule type="cellIs" dxfId="378" priority="410" operator="notEqual">
      <formula>U89</formula>
    </cfRule>
  </conditionalFormatting>
  <conditionalFormatting sqref="OW89">
    <cfRule type="expression" dxfId="377" priority="402">
      <formula>ISBLANK(OW89)</formula>
    </cfRule>
    <cfRule type="cellIs" dxfId="376" priority="409" operator="notEqual">
      <formula>W89</formula>
    </cfRule>
  </conditionalFormatting>
  <conditionalFormatting sqref="OF90:OI90">
    <cfRule type="cellIs" dxfId="375" priority="400" operator="greaterThanOrEqual">
      <formula>0</formula>
    </cfRule>
    <cfRule type="cellIs" dxfId="374" priority="401" operator="lessThan">
      <formula>0</formula>
    </cfRule>
  </conditionalFormatting>
  <conditionalFormatting sqref="OF90:OI90">
    <cfRule type="cellIs" dxfId="373" priority="399" operator="equal">
      <formula>0</formula>
    </cfRule>
  </conditionalFormatting>
  <conditionalFormatting sqref="OK90">
    <cfRule type="expression" dxfId="372" priority="391">
      <formula>ISBLANK(OK90)</formula>
    </cfRule>
    <cfRule type="cellIs" dxfId="371" priority="398" operator="notEqual">
      <formula>K90</formula>
    </cfRule>
  </conditionalFormatting>
  <conditionalFormatting sqref="OM90">
    <cfRule type="expression" dxfId="370" priority="390">
      <formula>ISBLANK(OM90)</formula>
    </cfRule>
    <cfRule type="cellIs" dxfId="369" priority="397" operator="notEqual">
      <formula>M90</formula>
    </cfRule>
  </conditionalFormatting>
  <conditionalFormatting sqref="OO90">
    <cfRule type="expression" dxfId="368" priority="389">
      <formula>ISBLANK(OO90)</formula>
    </cfRule>
    <cfRule type="cellIs" dxfId="367" priority="396" operator="notEqual">
      <formula>O90</formula>
    </cfRule>
  </conditionalFormatting>
  <conditionalFormatting sqref="OQ90">
    <cfRule type="expression" dxfId="366" priority="388">
      <formula>ISBLANK(OQ90)</formula>
    </cfRule>
    <cfRule type="cellIs" dxfId="365" priority="395" operator="notEqual">
      <formula>Q90</formula>
    </cfRule>
  </conditionalFormatting>
  <conditionalFormatting sqref="OS90">
    <cfRule type="expression" dxfId="364" priority="387">
      <formula>ISBLANK(OS90)</formula>
    </cfRule>
    <cfRule type="cellIs" dxfId="363" priority="394" operator="notEqual">
      <formula>S90</formula>
    </cfRule>
  </conditionalFormatting>
  <conditionalFormatting sqref="OU90">
    <cfRule type="expression" dxfId="362" priority="386">
      <formula>ISBLANK(OU90)</formula>
    </cfRule>
    <cfRule type="cellIs" dxfId="361" priority="393" operator="notEqual">
      <formula>U90</formula>
    </cfRule>
  </conditionalFormatting>
  <conditionalFormatting sqref="OW90">
    <cfRule type="expression" dxfId="360" priority="385">
      <formula>ISBLANK(OW90)</formula>
    </cfRule>
    <cfRule type="cellIs" dxfId="359" priority="392" operator="notEqual">
      <formula>W90</formula>
    </cfRule>
  </conditionalFormatting>
  <conditionalFormatting sqref="OF92:OI92">
    <cfRule type="cellIs" dxfId="358" priority="383" operator="greaterThanOrEqual">
      <formula>0</formula>
    </cfRule>
    <cfRule type="cellIs" dxfId="357" priority="384" operator="lessThan">
      <formula>0</formula>
    </cfRule>
  </conditionalFormatting>
  <conditionalFormatting sqref="OF92:OI92">
    <cfRule type="cellIs" dxfId="356" priority="382" operator="equal">
      <formula>0</formula>
    </cfRule>
  </conditionalFormatting>
  <conditionalFormatting sqref="OK92">
    <cfRule type="expression" dxfId="355" priority="374">
      <formula>ISBLANK(OK92)</formula>
    </cfRule>
    <cfRule type="cellIs" dxfId="354" priority="381" operator="notEqual">
      <formula>K92</formula>
    </cfRule>
  </conditionalFormatting>
  <conditionalFormatting sqref="OM92">
    <cfRule type="expression" dxfId="353" priority="373">
      <formula>ISBLANK(OM92)</formula>
    </cfRule>
    <cfRule type="cellIs" dxfId="352" priority="380" operator="notEqual">
      <formula>M92</formula>
    </cfRule>
  </conditionalFormatting>
  <conditionalFormatting sqref="OO92">
    <cfRule type="expression" dxfId="351" priority="372">
      <formula>ISBLANK(OO92)</formula>
    </cfRule>
    <cfRule type="cellIs" dxfId="350" priority="379" operator="notEqual">
      <formula>O92</formula>
    </cfRule>
  </conditionalFormatting>
  <conditionalFormatting sqref="OQ92">
    <cfRule type="expression" dxfId="349" priority="371">
      <formula>ISBLANK(OQ92)</formula>
    </cfRule>
    <cfRule type="cellIs" dxfId="348" priority="378" operator="notEqual">
      <formula>Q92</formula>
    </cfRule>
  </conditionalFormatting>
  <conditionalFormatting sqref="OS92">
    <cfRule type="expression" dxfId="347" priority="370">
      <formula>ISBLANK(OS92)</formula>
    </cfRule>
    <cfRule type="cellIs" dxfId="346" priority="377" operator="notEqual">
      <formula>S92</formula>
    </cfRule>
  </conditionalFormatting>
  <conditionalFormatting sqref="OU92">
    <cfRule type="expression" dxfId="345" priority="369">
      <formula>ISBLANK(OU92)</formula>
    </cfRule>
    <cfRule type="cellIs" dxfId="344" priority="376" operator="notEqual">
      <formula>U92</formula>
    </cfRule>
  </conditionalFormatting>
  <conditionalFormatting sqref="OW92">
    <cfRule type="expression" dxfId="343" priority="368">
      <formula>ISBLANK(OW92)</formula>
    </cfRule>
    <cfRule type="cellIs" dxfId="342" priority="375" operator="notEqual">
      <formula>W92</formula>
    </cfRule>
  </conditionalFormatting>
  <conditionalFormatting sqref="OF93:OI93">
    <cfRule type="cellIs" dxfId="341" priority="366" operator="greaterThanOrEqual">
      <formula>0</formula>
    </cfRule>
    <cfRule type="cellIs" dxfId="340" priority="367" operator="lessThan">
      <formula>0</formula>
    </cfRule>
  </conditionalFormatting>
  <conditionalFormatting sqref="OF93:OI93">
    <cfRule type="cellIs" dxfId="339" priority="365" operator="equal">
      <formula>0</formula>
    </cfRule>
  </conditionalFormatting>
  <conditionalFormatting sqref="OK93">
    <cfRule type="expression" dxfId="338" priority="357">
      <formula>ISBLANK(OK93)</formula>
    </cfRule>
    <cfRule type="cellIs" dxfId="337" priority="364" operator="notEqual">
      <formula>K93</formula>
    </cfRule>
  </conditionalFormatting>
  <conditionalFormatting sqref="OM93">
    <cfRule type="expression" dxfId="336" priority="356">
      <formula>ISBLANK(OM93)</formula>
    </cfRule>
    <cfRule type="cellIs" dxfId="335" priority="363" operator="notEqual">
      <formula>M93</formula>
    </cfRule>
  </conditionalFormatting>
  <conditionalFormatting sqref="OO93">
    <cfRule type="expression" dxfId="334" priority="355">
      <formula>ISBLANK(OO93)</formula>
    </cfRule>
    <cfRule type="cellIs" dxfId="333" priority="362" operator="notEqual">
      <formula>O93</formula>
    </cfRule>
  </conditionalFormatting>
  <conditionalFormatting sqref="OQ93">
    <cfRule type="expression" dxfId="332" priority="354">
      <formula>ISBLANK(OQ93)</formula>
    </cfRule>
    <cfRule type="cellIs" dxfId="331" priority="361" operator="notEqual">
      <formula>Q93</formula>
    </cfRule>
  </conditionalFormatting>
  <conditionalFormatting sqref="OS93">
    <cfRule type="expression" dxfId="330" priority="353">
      <formula>ISBLANK(OS93)</formula>
    </cfRule>
    <cfRule type="cellIs" dxfId="329" priority="360" operator="notEqual">
      <formula>S93</formula>
    </cfRule>
  </conditionalFormatting>
  <conditionalFormatting sqref="OU93">
    <cfRule type="expression" dxfId="328" priority="352">
      <formula>ISBLANK(OU93)</formula>
    </cfRule>
    <cfRule type="cellIs" dxfId="327" priority="359" operator="notEqual">
      <formula>U93</formula>
    </cfRule>
  </conditionalFormatting>
  <conditionalFormatting sqref="OW93">
    <cfRule type="expression" dxfId="326" priority="351">
      <formula>ISBLANK(OW93)</formula>
    </cfRule>
    <cfRule type="cellIs" dxfId="325" priority="358" operator="notEqual">
      <formula>W93</formula>
    </cfRule>
  </conditionalFormatting>
  <conditionalFormatting sqref="OF94:OI94">
    <cfRule type="cellIs" dxfId="324" priority="349" operator="greaterThanOrEqual">
      <formula>0</formula>
    </cfRule>
    <cfRule type="cellIs" dxfId="323" priority="350" operator="lessThan">
      <formula>0</formula>
    </cfRule>
  </conditionalFormatting>
  <conditionalFormatting sqref="OF94:OI94">
    <cfRule type="cellIs" dxfId="322" priority="348" operator="equal">
      <formula>0</formula>
    </cfRule>
  </conditionalFormatting>
  <conditionalFormatting sqref="OK94">
    <cfRule type="expression" dxfId="321" priority="340">
      <formula>ISBLANK(OK94)</formula>
    </cfRule>
    <cfRule type="cellIs" dxfId="320" priority="347" operator="notEqual">
      <formula>K94</formula>
    </cfRule>
  </conditionalFormatting>
  <conditionalFormatting sqref="OM94">
    <cfRule type="expression" dxfId="319" priority="339">
      <formula>ISBLANK(OM94)</formula>
    </cfRule>
    <cfRule type="cellIs" dxfId="318" priority="346" operator="notEqual">
      <formula>M94</formula>
    </cfRule>
  </conditionalFormatting>
  <conditionalFormatting sqref="OO94">
    <cfRule type="expression" dxfId="317" priority="338">
      <formula>ISBLANK(OO94)</formula>
    </cfRule>
    <cfRule type="cellIs" dxfId="316" priority="345" operator="notEqual">
      <formula>O94</formula>
    </cfRule>
  </conditionalFormatting>
  <conditionalFormatting sqref="OQ94">
    <cfRule type="expression" dxfId="315" priority="337">
      <formula>ISBLANK(OQ94)</formula>
    </cfRule>
    <cfRule type="cellIs" dxfId="314" priority="344" operator="notEqual">
      <formula>Q94</formula>
    </cfRule>
  </conditionalFormatting>
  <conditionalFormatting sqref="OS94">
    <cfRule type="expression" dxfId="313" priority="336">
      <formula>ISBLANK(OS94)</formula>
    </cfRule>
    <cfRule type="cellIs" dxfId="312" priority="343" operator="notEqual">
      <formula>S94</formula>
    </cfRule>
  </conditionalFormatting>
  <conditionalFormatting sqref="OU94">
    <cfRule type="expression" dxfId="311" priority="335">
      <formula>ISBLANK(OU94)</formula>
    </cfRule>
    <cfRule type="cellIs" dxfId="310" priority="342" operator="notEqual">
      <formula>U94</formula>
    </cfRule>
  </conditionalFormatting>
  <conditionalFormatting sqref="OW94">
    <cfRule type="expression" dxfId="309" priority="334">
      <formula>ISBLANK(OW94)</formula>
    </cfRule>
    <cfRule type="cellIs" dxfId="308" priority="341" operator="notEqual">
      <formula>W94</formula>
    </cfRule>
  </conditionalFormatting>
  <conditionalFormatting sqref="OF97:OI97">
    <cfRule type="cellIs" dxfId="307" priority="332" operator="greaterThanOrEqual">
      <formula>0</formula>
    </cfRule>
    <cfRule type="cellIs" dxfId="306" priority="333" operator="lessThan">
      <formula>0</formula>
    </cfRule>
  </conditionalFormatting>
  <conditionalFormatting sqref="OF97:OI97">
    <cfRule type="cellIs" dxfId="305" priority="331" operator="equal">
      <formula>0</formula>
    </cfRule>
  </conditionalFormatting>
  <conditionalFormatting sqref="OK97">
    <cfRule type="expression" dxfId="304" priority="323">
      <formula>ISBLANK(OK97)</formula>
    </cfRule>
    <cfRule type="cellIs" dxfId="303" priority="330" operator="notEqual">
      <formula>K97</formula>
    </cfRule>
  </conditionalFormatting>
  <conditionalFormatting sqref="OM97">
    <cfRule type="expression" dxfId="302" priority="322">
      <formula>ISBLANK(OM97)</formula>
    </cfRule>
    <cfRule type="cellIs" dxfId="301" priority="329" operator="notEqual">
      <formula>M97</formula>
    </cfRule>
  </conditionalFormatting>
  <conditionalFormatting sqref="OO97">
    <cfRule type="expression" dxfId="300" priority="321">
      <formula>ISBLANK(OO97)</formula>
    </cfRule>
    <cfRule type="cellIs" dxfId="299" priority="328" operator="notEqual">
      <formula>O97</formula>
    </cfRule>
  </conditionalFormatting>
  <conditionalFormatting sqref="OQ97">
    <cfRule type="expression" dxfId="298" priority="320">
      <formula>ISBLANK(OQ97)</formula>
    </cfRule>
    <cfRule type="cellIs" dxfId="297" priority="327" operator="notEqual">
      <formula>Q97</formula>
    </cfRule>
  </conditionalFormatting>
  <conditionalFormatting sqref="OS97">
    <cfRule type="expression" dxfId="296" priority="319">
      <formula>ISBLANK(OS97)</formula>
    </cfRule>
    <cfRule type="cellIs" dxfId="295" priority="326" operator="notEqual">
      <formula>S97</formula>
    </cfRule>
  </conditionalFormatting>
  <conditionalFormatting sqref="OU97">
    <cfRule type="expression" dxfId="294" priority="318">
      <formula>ISBLANK(OU97)</formula>
    </cfRule>
    <cfRule type="cellIs" dxfId="293" priority="325" operator="notEqual">
      <formula>U97</formula>
    </cfRule>
  </conditionalFormatting>
  <conditionalFormatting sqref="OW97">
    <cfRule type="expression" dxfId="292" priority="317">
      <formula>ISBLANK(OW97)</formula>
    </cfRule>
    <cfRule type="cellIs" dxfId="291" priority="324" operator="notEqual">
      <formula>W97</formula>
    </cfRule>
  </conditionalFormatting>
  <conditionalFormatting sqref="OF98:OI98">
    <cfRule type="cellIs" dxfId="290" priority="315" operator="greaterThanOrEqual">
      <formula>0</formula>
    </cfRule>
    <cfRule type="cellIs" dxfId="289" priority="316" operator="lessThan">
      <formula>0</formula>
    </cfRule>
  </conditionalFormatting>
  <conditionalFormatting sqref="OF98:OI98">
    <cfRule type="cellIs" dxfId="288" priority="314" operator="equal">
      <formula>0</formula>
    </cfRule>
  </conditionalFormatting>
  <conditionalFormatting sqref="OK98">
    <cfRule type="expression" dxfId="287" priority="306">
      <formula>ISBLANK(OK98)</formula>
    </cfRule>
    <cfRule type="cellIs" dxfId="286" priority="313" operator="notEqual">
      <formula>K98</formula>
    </cfRule>
  </conditionalFormatting>
  <conditionalFormatting sqref="OM98">
    <cfRule type="expression" dxfId="285" priority="305">
      <formula>ISBLANK(OM98)</formula>
    </cfRule>
    <cfRule type="cellIs" dxfId="284" priority="312" operator="notEqual">
      <formula>M98</formula>
    </cfRule>
  </conditionalFormatting>
  <conditionalFormatting sqref="OO98">
    <cfRule type="expression" dxfId="283" priority="304">
      <formula>ISBLANK(OO98)</formula>
    </cfRule>
    <cfRule type="cellIs" dxfId="282" priority="311" operator="notEqual">
      <formula>O98</formula>
    </cfRule>
  </conditionalFormatting>
  <conditionalFormatting sqref="OQ98">
    <cfRule type="expression" dxfId="281" priority="303">
      <formula>ISBLANK(OQ98)</formula>
    </cfRule>
    <cfRule type="cellIs" dxfId="280" priority="310" operator="notEqual">
      <formula>Q98</formula>
    </cfRule>
  </conditionalFormatting>
  <conditionalFormatting sqref="OS98">
    <cfRule type="expression" dxfId="279" priority="302">
      <formula>ISBLANK(OS98)</formula>
    </cfRule>
    <cfRule type="cellIs" dxfId="278" priority="309" operator="notEqual">
      <formula>S98</formula>
    </cfRule>
  </conditionalFormatting>
  <conditionalFormatting sqref="OU98">
    <cfRule type="expression" dxfId="277" priority="301">
      <formula>ISBLANK(OU98)</formula>
    </cfRule>
    <cfRule type="cellIs" dxfId="276" priority="308" operator="notEqual">
      <formula>U98</formula>
    </cfRule>
  </conditionalFormatting>
  <conditionalFormatting sqref="OW98">
    <cfRule type="expression" dxfId="275" priority="300">
      <formula>ISBLANK(OW98)</formula>
    </cfRule>
    <cfRule type="cellIs" dxfId="274" priority="307" operator="notEqual">
      <formula>W98</formula>
    </cfRule>
  </conditionalFormatting>
  <conditionalFormatting sqref="OF99:OI99">
    <cfRule type="cellIs" dxfId="273" priority="298" operator="greaterThanOrEqual">
      <formula>0</formula>
    </cfRule>
    <cfRule type="cellIs" dxfId="272" priority="299" operator="lessThan">
      <formula>0</formula>
    </cfRule>
  </conditionalFormatting>
  <conditionalFormatting sqref="OF99:OI99">
    <cfRule type="cellIs" dxfId="271" priority="297" operator="equal">
      <formula>0</formula>
    </cfRule>
  </conditionalFormatting>
  <conditionalFormatting sqref="OK99">
    <cfRule type="expression" dxfId="270" priority="289">
      <formula>ISBLANK(OK99)</formula>
    </cfRule>
    <cfRule type="cellIs" dxfId="269" priority="296" operator="notEqual">
      <formula>K99</formula>
    </cfRule>
  </conditionalFormatting>
  <conditionalFormatting sqref="OM99">
    <cfRule type="expression" dxfId="268" priority="288">
      <formula>ISBLANK(OM99)</formula>
    </cfRule>
    <cfRule type="cellIs" dxfId="267" priority="295" operator="notEqual">
      <formula>M99</formula>
    </cfRule>
  </conditionalFormatting>
  <conditionalFormatting sqref="OO99">
    <cfRule type="expression" dxfId="266" priority="287">
      <formula>ISBLANK(OO99)</formula>
    </cfRule>
    <cfRule type="cellIs" dxfId="265" priority="294" operator="notEqual">
      <formula>O99</formula>
    </cfRule>
  </conditionalFormatting>
  <conditionalFormatting sqref="OQ99">
    <cfRule type="expression" dxfId="264" priority="286">
      <formula>ISBLANK(OQ99)</formula>
    </cfRule>
    <cfRule type="cellIs" dxfId="263" priority="293" operator="notEqual">
      <formula>Q99</formula>
    </cfRule>
  </conditionalFormatting>
  <conditionalFormatting sqref="OS99">
    <cfRule type="expression" dxfId="262" priority="285">
      <formula>ISBLANK(OS99)</formula>
    </cfRule>
    <cfRule type="cellIs" dxfId="261" priority="292" operator="notEqual">
      <formula>S99</formula>
    </cfRule>
  </conditionalFormatting>
  <conditionalFormatting sqref="OU99">
    <cfRule type="expression" dxfId="260" priority="284">
      <formula>ISBLANK(OU99)</formula>
    </cfRule>
    <cfRule type="cellIs" dxfId="259" priority="291" operator="notEqual">
      <formula>U99</formula>
    </cfRule>
  </conditionalFormatting>
  <conditionalFormatting sqref="OW99">
    <cfRule type="expression" dxfId="258" priority="283">
      <formula>ISBLANK(OW99)</formula>
    </cfRule>
    <cfRule type="cellIs" dxfId="257" priority="290" operator="notEqual">
      <formula>W99</formula>
    </cfRule>
  </conditionalFormatting>
  <conditionalFormatting sqref="OF101:OI101">
    <cfRule type="cellIs" dxfId="256" priority="281" operator="greaterThanOrEqual">
      <formula>0</formula>
    </cfRule>
    <cfRule type="cellIs" dxfId="255" priority="282" operator="lessThan">
      <formula>0</formula>
    </cfRule>
  </conditionalFormatting>
  <conditionalFormatting sqref="OF101:OI101">
    <cfRule type="cellIs" dxfId="254" priority="280" operator="equal">
      <formula>0</formula>
    </cfRule>
  </conditionalFormatting>
  <conditionalFormatting sqref="OK101">
    <cfRule type="expression" dxfId="253" priority="272">
      <formula>ISBLANK(OK101)</formula>
    </cfRule>
    <cfRule type="cellIs" dxfId="252" priority="279" operator="notEqual">
      <formula>K101</formula>
    </cfRule>
  </conditionalFormatting>
  <conditionalFormatting sqref="OM101">
    <cfRule type="expression" dxfId="251" priority="271">
      <formula>ISBLANK(OM101)</formula>
    </cfRule>
    <cfRule type="cellIs" dxfId="250" priority="278" operator="notEqual">
      <formula>M101</formula>
    </cfRule>
  </conditionalFormatting>
  <conditionalFormatting sqref="OO101">
    <cfRule type="expression" dxfId="249" priority="270">
      <formula>ISBLANK(OO101)</formula>
    </cfRule>
    <cfRule type="cellIs" dxfId="248" priority="277" operator="notEqual">
      <formula>O101</formula>
    </cfRule>
  </conditionalFormatting>
  <conditionalFormatting sqref="OQ101">
    <cfRule type="expression" dxfId="247" priority="269">
      <formula>ISBLANK(OQ101)</formula>
    </cfRule>
    <cfRule type="cellIs" dxfId="246" priority="276" operator="notEqual">
      <formula>Q101</formula>
    </cfRule>
  </conditionalFormatting>
  <conditionalFormatting sqref="OS101">
    <cfRule type="expression" dxfId="245" priority="268">
      <formula>ISBLANK(OS101)</formula>
    </cfRule>
    <cfRule type="cellIs" dxfId="244" priority="275" operator="notEqual">
      <formula>S101</formula>
    </cfRule>
  </conditionalFormatting>
  <conditionalFormatting sqref="OU101">
    <cfRule type="expression" dxfId="243" priority="267">
      <formula>ISBLANK(OU101)</formula>
    </cfRule>
    <cfRule type="cellIs" dxfId="242" priority="274" operator="notEqual">
      <formula>U101</formula>
    </cfRule>
  </conditionalFormatting>
  <conditionalFormatting sqref="OW101">
    <cfRule type="expression" dxfId="241" priority="266">
      <formula>ISBLANK(OW101)</formula>
    </cfRule>
    <cfRule type="cellIs" dxfId="240" priority="273" operator="notEqual">
      <formula>W101</formula>
    </cfRule>
  </conditionalFormatting>
  <conditionalFormatting sqref="OF105:OI105">
    <cfRule type="cellIs" dxfId="239" priority="264" operator="greaterThanOrEqual">
      <formula>0</formula>
    </cfRule>
    <cfRule type="cellIs" dxfId="238" priority="265" operator="lessThan">
      <formula>0</formula>
    </cfRule>
  </conditionalFormatting>
  <conditionalFormatting sqref="OF105:OI105">
    <cfRule type="cellIs" dxfId="237" priority="263" operator="equal">
      <formula>0</formula>
    </cfRule>
  </conditionalFormatting>
  <conditionalFormatting sqref="OK105">
    <cfRule type="expression" dxfId="236" priority="255">
      <formula>ISBLANK(OK105)</formula>
    </cfRule>
    <cfRule type="cellIs" dxfId="235" priority="262" operator="notEqual">
      <formula>K105</formula>
    </cfRule>
  </conditionalFormatting>
  <conditionalFormatting sqref="OM105">
    <cfRule type="expression" dxfId="234" priority="254">
      <formula>ISBLANK(OM105)</formula>
    </cfRule>
    <cfRule type="cellIs" dxfId="233" priority="261" operator="notEqual">
      <formula>M105</formula>
    </cfRule>
  </conditionalFormatting>
  <conditionalFormatting sqref="OO105">
    <cfRule type="expression" dxfId="232" priority="253">
      <formula>ISBLANK(OO105)</formula>
    </cfRule>
    <cfRule type="cellIs" dxfId="231" priority="260" operator="notEqual">
      <formula>O105</formula>
    </cfRule>
  </conditionalFormatting>
  <conditionalFormatting sqref="OQ105">
    <cfRule type="expression" dxfId="230" priority="252">
      <formula>ISBLANK(OQ105)</formula>
    </cfRule>
    <cfRule type="cellIs" dxfId="229" priority="259" operator="notEqual">
      <formula>Q105</formula>
    </cfRule>
  </conditionalFormatting>
  <conditionalFormatting sqref="OS105">
    <cfRule type="expression" dxfId="228" priority="251">
      <formula>ISBLANK(OS105)</formula>
    </cfRule>
    <cfRule type="cellIs" dxfId="227" priority="258" operator="notEqual">
      <formula>S105</formula>
    </cfRule>
  </conditionalFormatting>
  <conditionalFormatting sqref="OU105">
    <cfRule type="expression" dxfId="226" priority="250">
      <formula>ISBLANK(OU105)</formula>
    </cfRule>
    <cfRule type="cellIs" dxfId="225" priority="257" operator="notEqual">
      <formula>U105</formula>
    </cfRule>
  </conditionalFormatting>
  <conditionalFormatting sqref="OW105">
    <cfRule type="expression" dxfId="224" priority="249">
      <formula>ISBLANK(OW105)</formula>
    </cfRule>
    <cfRule type="cellIs" dxfId="223" priority="256" operator="notEqual">
      <formula>W105</formula>
    </cfRule>
  </conditionalFormatting>
  <conditionalFormatting sqref="OF107:OI107">
    <cfRule type="cellIs" dxfId="222" priority="230" operator="greaterThanOrEqual">
      <formula>0</formula>
    </cfRule>
    <cfRule type="cellIs" dxfId="221" priority="231" operator="lessThan">
      <formula>0</formula>
    </cfRule>
  </conditionalFormatting>
  <conditionalFormatting sqref="OF107:OI107">
    <cfRule type="cellIs" dxfId="220" priority="229" operator="equal">
      <formula>0</formula>
    </cfRule>
  </conditionalFormatting>
  <conditionalFormatting sqref="OK107">
    <cfRule type="expression" dxfId="219" priority="221">
      <formula>ISBLANK(OK107)</formula>
    </cfRule>
    <cfRule type="cellIs" dxfId="218" priority="228" operator="notEqual">
      <formula>K107</formula>
    </cfRule>
  </conditionalFormatting>
  <conditionalFormatting sqref="OM107">
    <cfRule type="expression" dxfId="217" priority="220">
      <formula>ISBLANK(OM107)</formula>
    </cfRule>
    <cfRule type="cellIs" dxfId="216" priority="227" operator="notEqual">
      <formula>M107</formula>
    </cfRule>
  </conditionalFormatting>
  <conditionalFormatting sqref="OO107">
    <cfRule type="expression" dxfId="215" priority="219">
      <formula>ISBLANK(OO107)</formula>
    </cfRule>
    <cfRule type="cellIs" dxfId="214" priority="226" operator="notEqual">
      <formula>O107</formula>
    </cfRule>
  </conditionalFormatting>
  <conditionalFormatting sqref="OQ107">
    <cfRule type="expression" dxfId="213" priority="218">
      <formula>ISBLANK(OQ107)</formula>
    </cfRule>
    <cfRule type="cellIs" dxfId="212" priority="225" operator="notEqual">
      <formula>Q107</formula>
    </cfRule>
  </conditionalFormatting>
  <conditionalFormatting sqref="OS107">
    <cfRule type="expression" dxfId="211" priority="217">
      <formula>ISBLANK(OS107)</formula>
    </cfRule>
    <cfRule type="cellIs" dxfId="210" priority="224" operator="notEqual">
      <formula>S107</formula>
    </cfRule>
  </conditionalFormatting>
  <conditionalFormatting sqref="OU107">
    <cfRule type="expression" dxfId="209" priority="216">
      <formula>ISBLANK(OU107)</formula>
    </cfRule>
    <cfRule type="cellIs" dxfId="208" priority="223" operator="notEqual">
      <formula>U107</formula>
    </cfRule>
  </conditionalFormatting>
  <conditionalFormatting sqref="OW107">
    <cfRule type="expression" dxfId="207" priority="215">
      <formula>ISBLANK(OW107)</formula>
    </cfRule>
    <cfRule type="cellIs" dxfId="206" priority="222" operator="notEqual">
      <formula>W107</formula>
    </cfRule>
  </conditionalFormatting>
  <conditionalFormatting sqref="OF108:OI108">
    <cfRule type="cellIs" dxfId="205" priority="213" operator="greaterThanOrEqual">
      <formula>0</formula>
    </cfRule>
    <cfRule type="cellIs" dxfId="204" priority="214" operator="lessThan">
      <formula>0</formula>
    </cfRule>
  </conditionalFormatting>
  <conditionalFormatting sqref="OF108:OI108">
    <cfRule type="cellIs" dxfId="203" priority="212" operator="equal">
      <formula>0</formula>
    </cfRule>
  </conditionalFormatting>
  <conditionalFormatting sqref="OK108">
    <cfRule type="expression" dxfId="202" priority="204">
      <formula>ISBLANK(OK108)</formula>
    </cfRule>
    <cfRule type="cellIs" dxfId="201" priority="211" operator="notEqual">
      <formula>K108</formula>
    </cfRule>
  </conditionalFormatting>
  <conditionalFormatting sqref="OM108">
    <cfRule type="expression" dxfId="200" priority="203">
      <formula>ISBLANK(OM108)</formula>
    </cfRule>
    <cfRule type="cellIs" dxfId="199" priority="210" operator="notEqual">
      <formula>M108</formula>
    </cfRule>
  </conditionalFormatting>
  <conditionalFormatting sqref="OO108">
    <cfRule type="expression" dxfId="198" priority="202">
      <formula>ISBLANK(OO108)</formula>
    </cfRule>
    <cfRule type="cellIs" dxfId="197" priority="209" operator="notEqual">
      <formula>O108</formula>
    </cfRule>
  </conditionalFormatting>
  <conditionalFormatting sqref="OQ108">
    <cfRule type="expression" dxfId="196" priority="201">
      <formula>ISBLANK(OQ108)</formula>
    </cfRule>
    <cfRule type="cellIs" dxfId="195" priority="208" operator="notEqual">
      <formula>Q108</formula>
    </cfRule>
  </conditionalFormatting>
  <conditionalFormatting sqref="OS108">
    <cfRule type="expression" dxfId="194" priority="200">
      <formula>ISBLANK(OS108)</formula>
    </cfRule>
    <cfRule type="cellIs" dxfId="193" priority="207" operator="notEqual">
      <formula>S108</formula>
    </cfRule>
  </conditionalFormatting>
  <conditionalFormatting sqref="OU108">
    <cfRule type="expression" dxfId="192" priority="199">
      <formula>ISBLANK(OU108)</formula>
    </cfRule>
    <cfRule type="cellIs" dxfId="191" priority="206" operator="notEqual">
      <formula>U108</formula>
    </cfRule>
  </conditionalFormatting>
  <conditionalFormatting sqref="OW108">
    <cfRule type="expression" dxfId="190" priority="198">
      <formula>ISBLANK(OW108)</formula>
    </cfRule>
    <cfRule type="cellIs" dxfId="189" priority="205" operator="notEqual">
      <formula>W108</formula>
    </cfRule>
  </conditionalFormatting>
  <conditionalFormatting sqref="OF109:OI109">
    <cfRule type="cellIs" dxfId="188" priority="196" operator="greaterThanOrEqual">
      <formula>0</formula>
    </cfRule>
    <cfRule type="cellIs" dxfId="187" priority="197" operator="lessThan">
      <formula>0</formula>
    </cfRule>
  </conditionalFormatting>
  <conditionalFormatting sqref="OF109:OI109">
    <cfRule type="cellIs" dxfId="186" priority="195" operator="equal">
      <formula>0</formula>
    </cfRule>
  </conditionalFormatting>
  <conditionalFormatting sqref="OK109">
    <cfRule type="expression" dxfId="185" priority="187">
      <formula>ISBLANK(OK109)</formula>
    </cfRule>
    <cfRule type="cellIs" dxfId="184" priority="194" operator="notEqual">
      <formula>K109</formula>
    </cfRule>
  </conditionalFormatting>
  <conditionalFormatting sqref="OM109">
    <cfRule type="expression" dxfId="183" priority="186">
      <formula>ISBLANK(OM109)</formula>
    </cfRule>
    <cfRule type="cellIs" dxfId="182" priority="193" operator="notEqual">
      <formula>M109</formula>
    </cfRule>
  </conditionalFormatting>
  <conditionalFormatting sqref="OO109">
    <cfRule type="expression" dxfId="181" priority="185">
      <formula>ISBLANK(OO109)</formula>
    </cfRule>
    <cfRule type="cellIs" dxfId="180" priority="192" operator="notEqual">
      <formula>O109</formula>
    </cfRule>
  </conditionalFormatting>
  <conditionalFormatting sqref="OQ109">
    <cfRule type="expression" dxfId="179" priority="184">
      <formula>ISBLANK(OQ109)</formula>
    </cfRule>
    <cfRule type="cellIs" dxfId="178" priority="191" operator="notEqual">
      <formula>Q109</formula>
    </cfRule>
  </conditionalFormatting>
  <conditionalFormatting sqref="OS109">
    <cfRule type="expression" dxfId="177" priority="183">
      <formula>ISBLANK(OS109)</formula>
    </cfRule>
    <cfRule type="cellIs" dxfId="176" priority="190" operator="notEqual">
      <formula>S109</formula>
    </cfRule>
  </conditionalFormatting>
  <conditionalFormatting sqref="OU109">
    <cfRule type="expression" dxfId="175" priority="182">
      <formula>ISBLANK(OU109)</formula>
    </cfRule>
    <cfRule type="cellIs" dxfId="174" priority="189" operator="notEqual">
      <formula>U109</formula>
    </cfRule>
  </conditionalFormatting>
  <conditionalFormatting sqref="OW109">
    <cfRule type="expression" dxfId="173" priority="181">
      <formula>ISBLANK(OW109)</formula>
    </cfRule>
    <cfRule type="cellIs" dxfId="172" priority="188" operator="notEqual">
      <formula>W109</formula>
    </cfRule>
  </conditionalFormatting>
  <conditionalFormatting sqref="R32">
    <cfRule type="expression" dxfId="171" priority="176">
      <formula>ISBLANK(Q32)</formula>
    </cfRule>
  </conditionalFormatting>
  <conditionalFormatting sqref="P32">
    <cfRule type="expression" dxfId="170" priority="175">
      <formula>ISBLANK(O32)</formula>
    </cfRule>
  </conditionalFormatting>
  <conditionalFormatting sqref="X32">
    <cfRule type="expression" dxfId="169" priority="174">
      <formula>ISBLANK(W32)</formula>
    </cfRule>
  </conditionalFormatting>
  <conditionalFormatting sqref="V32">
    <cfRule type="expression" dxfId="168" priority="177">
      <formula>ISBLANK(U32)</formula>
    </cfRule>
  </conditionalFormatting>
  <conditionalFormatting sqref="L32">
    <cfRule type="expression" dxfId="167" priority="180">
      <formula>ISBLANK(K32)</formula>
    </cfRule>
  </conditionalFormatting>
  <conditionalFormatting sqref="N32">
    <cfRule type="expression" dxfId="166" priority="179">
      <formula>ISBLANK(M32)</formula>
    </cfRule>
  </conditionalFormatting>
  <conditionalFormatting sqref="T32">
    <cfRule type="expression" dxfId="165" priority="178">
      <formula>ISBLANK(S32)</formula>
    </cfRule>
  </conditionalFormatting>
  <conditionalFormatting sqref="Y32">
    <cfRule type="expression" dxfId="164" priority="173">
      <formula>Y32=0</formula>
    </cfRule>
  </conditionalFormatting>
  <conditionalFormatting sqref="R33">
    <cfRule type="expression" dxfId="163" priority="168">
      <formula>ISBLANK(Q33)</formula>
    </cfRule>
  </conditionalFormatting>
  <conditionalFormatting sqref="P33">
    <cfRule type="expression" dxfId="162" priority="167">
      <formula>ISBLANK(O33)</formula>
    </cfRule>
  </conditionalFormatting>
  <conditionalFormatting sqref="X33">
    <cfRule type="expression" dxfId="161" priority="166">
      <formula>ISBLANK(W33)</formula>
    </cfRule>
  </conditionalFormatting>
  <conditionalFormatting sqref="V33">
    <cfRule type="expression" dxfId="160" priority="169">
      <formula>ISBLANK(U33)</formula>
    </cfRule>
  </conditionalFormatting>
  <conditionalFormatting sqref="L33">
    <cfRule type="expression" dxfId="159" priority="172">
      <formula>ISBLANK(K33)</formula>
    </cfRule>
  </conditionalFormatting>
  <conditionalFormatting sqref="N33">
    <cfRule type="expression" dxfId="158" priority="171">
      <formula>ISBLANK(M33)</formula>
    </cfRule>
  </conditionalFormatting>
  <conditionalFormatting sqref="T33">
    <cfRule type="expression" dxfId="157" priority="170">
      <formula>ISBLANK(S33)</formula>
    </cfRule>
  </conditionalFormatting>
  <conditionalFormatting sqref="Y33">
    <cfRule type="expression" dxfId="156" priority="165">
      <formula>Y33=0</formula>
    </cfRule>
  </conditionalFormatting>
  <conditionalFormatting sqref="R84">
    <cfRule type="expression" dxfId="155" priority="160">
      <formula>ISBLANK(Q84)</formula>
    </cfRule>
  </conditionalFormatting>
  <conditionalFormatting sqref="P84">
    <cfRule type="expression" dxfId="154" priority="159">
      <formula>ISBLANK(O84)</formula>
    </cfRule>
  </conditionalFormatting>
  <conditionalFormatting sqref="X84">
    <cfRule type="expression" dxfId="153" priority="158">
      <formula>ISBLANK(W84)</formula>
    </cfRule>
  </conditionalFormatting>
  <conditionalFormatting sqref="V84">
    <cfRule type="expression" dxfId="152" priority="161">
      <formula>ISBLANK(U84)</formula>
    </cfRule>
  </conditionalFormatting>
  <conditionalFormatting sqref="L84">
    <cfRule type="expression" dxfId="151" priority="164">
      <formula>ISBLANK(K84)</formula>
    </cfRule>
  </conditionalFormatting>
  <conditionalFormatting sqref="N84">
    <cfRule type="expression" dxfId="150" priority="163">
      <formula>ISBLANK(M84)</formula>
    </cfRule>
  </conditionalFormatting>
  <conditionalFormatting sqref="T84">
    <cfRule type="expression" dxfId="149" priority="162">
      <formula>ISBLANK(S84)</formula>
    </cfRule>
  </conditionalFormatting>
  <conditionalFormatting sqref="Y84">
    <cfRule type="expression" dxfId="148" priority="157">
      <formula>Y84=0</formula>
    </cfRule>
  </conditionalFormatting>
  <conditionalFormatting sqref="R85">
    <cfRule type="expression" dxfId="147" priority="152">
      <formula>ISBLANK(Q85)</formula>
    </cfRule>
  </conditionalFormatting>
  <conditionalFormatting sqref="P85">
    <cfRule type="expression" dxfId="146" priority="151">
      <formula>ISBLANK(O85)</formula>
    </cfRule>
  </conditionalFormatting>
  <conditionalFormatting sqref="X85">
    <cfRule type="expression" dxfId="145" priority="150">
      <formula>ISBLANK(W85)</formula>
    </cfRule>
  </conditionalFormatting>
  <conditionalFormatting sqref="V85">
    <cfRule type="expression" dxfId="144" priority="153">
      <formula>ISBLANK(U85)</formula>
    </cfRule>
  </conditionalFormatting>
  <conditionalFormatting sqref="L85">
    <cfRule type="expression" dxfId="143" priority="156">
      <formula>ISBLANK(K85)</formula>
    </cfRule>
  </conditionalFormatting>
  <conditionalFormatting sqref="N85">
    <cfRule type="expression" dxfId="142" priority="155">
      <formula>ISBLANK(M85)</formula>
    </cfRule>
  </conditionalFormatting>
  <conditionalFormatting sqref="T85">
    <cfRule type="expression" dxfId="141" priority="154">
      <formula>ISBLANK(S85)</formula>
    </cfRule>
  </conditionalFormatting>
  <conditionalFormatting sqref="Y85">
    <cfRule type="expression" dxfId="140" priority="149">
      <formula>Y85=0</formula>
    </cfRule>
  </conditionalFormatting>
  <conditionalFormatting sqref="R86">
    <cfRule type="expression" dxfId="139" priority="144">
      <formula>ISBLANK(Q86)</formula>
    </cfRule>
  </conditionalFormatting>
  <conditionalFormatting sqref="P86">
    <cfRule type="expression" dxfId="138" priority="143">
      <formula>ISBLANK(O86)</formula>
    </cfRule>
  </conditionalFormatting>
  <conditionalFormatting sqref="X86">
    <cfRule type="expression" dxfId="137" priority="142">
      <formula>ISBLANK(W86)</formula>
    </cfRule>
  </conditionalFormatting>
  <conditionalFormatting sqref="V86">
    <cfRule type="expression" dxfId="136" priority="145">
      <formula>ISBLANK(U86)</formula>
    </cfRule>
  </conditionalFormatting>
  <conditionalFormatting sqref="L86">
    <cfRule type="expression" dxfId="135" priority="148">
      <formula>ISBLANK(K86)</formula>
    </cfRule>
  </conditionalFormatting>
  <conditionalFormatting sqref="N86">
    <cfRule type="expression" dxfId="134" priority="147">
      <formula>ISBLANK(M86)</formula>
    </cfRule>
  </conditionalFormatting>
  <conditionalFormatting sqref="T86">
    <cfRule type="expression" dxfId="133" priority="146">
      <formula>ISBLANK(S86)</formula>
    </cfRule>
  </conditionalFormatting>
  <conditionalFormatting sqref="Y86">
    <cfRule type="expression" dxfId="132" priority="141">
      <formula>Y86=0</formula>
    </cfRule>
  </conditionalFormatting>
  <conditionalFormatting sqref="R88">
    <cfRule type="expression" dxfId="131" priority="136">
      <formula>ISBLANK(Q88)</formula>
    </cfRule>
  </conditionalFormatting>
  <conditionalFormatting sqref="P88">
    <cfRule type="expression" dxfId="130" priority="135">
      <formula>ISBLANK(O88)</formula>
    </cfRule>
  </conditionalFormatting>
  <conditionalFormatting sqref="X88">
    <cfRule type="expression" dxfId="129" priority="134">
      <formula>ISBLANK(W88)</formula>
    </cfRule>
  </conditionalFormatting>
  <conditionalFormatting sqref="V88">
    <cfRule type="expression" dxfId="128" priority="137">
      <formula>ISBLANK(U88)</formula>
    </cfRule>
  </conditionalFormatting>
  <conditionalFormatting sqref="L88">
    <cfRule type="expression" dxfId="127" priority="140">
      <formula>ISBLANK(K88)</formula>
    </cfRule>
  </conditionalFormatting>
  <conditionalFormatting sqref="N88">
    <cfRule type="expression" dxfId="126" priority="139">
      <formula>ISBLANK(M88)</formula>
    </cfRule>
  </conditionalFormatting>
  <conditionalFormatting sqref="T88">
    <cfRule type="expression" dxfId="125" priority="138">
      <formula>ISBLANK(S88)</formula>
    </cfRule>
  </conditionalFormatting>
  <conditionalFormatting sqref="Y88">
    <cfRule type="expression" dxfId="124" priority="133">
      <formula>Y88=0</formula>
    </cfRule>
  </conditionalFormatting>
  <conditionalFormatting sqref="R89">
    <cfRule type="expression" dxfId="123" priority="128">
      <formula>ISBLANK(Q89)</formula>
    </cfRule>
  </conditionalFormatting>
  <conditionalFormatting sqref="P89">
    <cfRule type="expression" dxfId="122" priority="127">
      <formula>ISBLANK(O89)</formula>
    </cfRule>
  </conditionalFormatting>
  <conditionalFormatting sqref="X89">
    <cfRule type="expression" dxfId="121" priority="126">
      <formula>ISBLANK(W89)</formula>
    </cfRule>
  </conditionalFormatting>
  <conditionalFormatting sqref="V89">
    <cfRule type="expression" dxfId="120" priority="129">
      <formula>ISBLANK(U89)</formula>
    </cfRule>
  </conditionalFormatting>
  <conditionalFormatting sqref="L89">
    <cfRule type="expression" dxfId="119" priority="132">
      <formula>ISBLANK(K89)</formula>
    </cfRule>
  </conditionalFormatting>
  <conditionalFormatting sqref="N89">
    <cfRule type="expression" dxfId="118" priority="131">
      <formula>ISBLANK(M89)</formula>
    </cfRule>
  </conditionalFormatting>
  <conditionalFormatting sqref="T89">
    <cfRule type="expression" dxfId="117" priority="130">
      <formula>ISBLANK(S89)</formula>
    </cfRule>
  </conditionalFormatting>
  <conditionalFormatting sqref="Y89">
    <cfRule type="expression" dxfId="116" priority="125">
      <formula>Y89=0</formula>
    </cfRule>
  </conditionalFormatting>
  <conditionalFormatting sqref="R90">
    <cfRule type="expression" dxfId="115" priority="120">
      <formula>ISBLANK(Q90)</formula>
    </cfRule>
  </conditionalFormatting>
  <conditionalFormatting sqref="P90">
    <cfRule type="expression" dxfId="114" priority="119">
      <formula>ISBLANK(O90)</formula>
    </cfRule>
  </conditionalFormatting>
  <conditionalFormatting sqref="X90">
    <cfRule type="expression" dxfId="113" priority="118">
      <formula>ISBLANK(W90)</formula>
    </cfRule>
  </conditionalFormatting>
  <conditionalFormatting sqref="V90">
    <cfRule type="expression" dxfId="112" priority="121">
      <formula>ISBLANK(U90)</formula>
    </cfRule>
  </conditionalFormatting>
  <conditionalFormatting sqref="L90">
    <cfRule type="expression" dxfId="111" priority="124">
      <formula>ISBLANK(K90)</formula>
    </cfRule>
  </conditionalFormatting>
  <conditionalFormatting sqref="N90">
    <cfRule type="expression" dxfId="110" priority="123">
      <formula>ISBLANK(M90)</formula>
    </cfRule>
  </conditionalFormatting>
  <conditionalFormatting sqref="T90">
    <cfRule type="expression" dxfId="109" priority="122">
      <formula>ISBLANK(S90)</formula>
    </cfRule>
  </conditionalFormatting>
  <conditionalFormatting sqref="Y90">
    <cfRule type="expression" dxfId="108" priority="117">
      <formula>Y90=0</formula>
    </cfRule>
  </conditionalFormatting>
  <conditionalFormatting sqref="R92">
    <cfRule type="expression" dxfId="107" priority="112">
      <formula>ISBLANK(Q92)</formula>
    </cfRule>
  </conditionalFormatting>
  <conditionalFormatting sqref="P92">
    <cfRule type="expression" dxfId="106" priority="111">
      <formula>ISBLANK(O92)</formula>
    </cfRule>
  </conditionalFormatting>
  <conditionalFormatting sqref="X92">
    <cfRule type="expression" dxfId="105" priority="110">
      <formula>ISBLANK(W92)</formula>
    </cfRule>
  </conditionalFormatting>
  <conditionalFormatting sqref="V92">
    <cfRule type="expression" dxfId="104" priority="113">
      <formula>ISBLANK(U92)</formula>
    </cfRule>
  </conditionalFormatting>
  <conditionalFormatting sqref="L92">
    <cfRule type="expression" dxfId="103" priority="116">
      <formula>ISBLANK(K92)</formula>
    </cfRule>
  </conditionalFormatting>
  <conditionalFormatting sqref="N92">
    <cfRule type="expression" dxfId="102" priority="115">
      <formula>ISBLANK(M92)</formula>
    </cfRule>
  </conditionalFormatting>
  <conditionalFormatting sqref="T92">
    <cfRule type="expression" dxfId="101" priority="114">
      <formula>ISBLANK(S92)</formula>
    </cfRule>
  </conditionalFormatting>
  <conditionalFormatting sqref="Y92">
    <cfRule type="expression" dxfId="100" priority="109">
      <formula>Y92=0</formula>
    </cfRule>
  </conditionalFormatting>
  <conditionalFormatting sqref="R93">
    <cfRule type="expression" dxfId="99" priority="104">
      <formula>ISBLANK(Q93)</formula>
    </cfRule>
  </conditionalFormatting>
  <conditionalFormatting sqref="P93">
    <cfRule type="expression" dxfId="98" priority="103">
      <formula>ISBLANK(O93)</formula>
    </cfRule>
  </conditionalFormatting>
  <conditionalFormatting sqref="X93">
    <cfRule type="expression" dxfId="97" priority="102">
      <formula>ISBLANK(W93)</formula>
    </cfRule>
  </conditionalFormatting>
  <conditionalFormatting sqref="V93">
    <cfRule type="expression" dxfId="96" priority="105">
      <formula>ISBLANK(U93)</formula>
    </cfRule>
  </conditionalFormatting>
  <conditionalFormatting sqref="L93">
    <cfRule type="expression" dxfId="95" priority="108">
      <formula>ISBLANK(K93)</formula>
    </cfRule>
  </conditionalFormatting>
  <conditionalFormatting sqref="N93">
    <cfRule type="expression" dxfId="94" priority="107">
      <formula>ISBLANK(M93)</formula>
    </cfRule>
  </conditionalFormatting>
  <conditionalFormatting sqref="T93">
    <cfRule type="expression" dxfId="93" priority="106">
      <formula>ISBLANK(S93)</formula>
    </cfRule>
  </conditionalFormatting>
  <conditionalFormatting sqref="Y93">
    <cfRule type="expression" dxfId="92" priority="101">
      <formula>Y93=0</formula>
    </cfRule>
  </conditionalFormatting>
  <conditionalFormatting sqref="R94">
    <cfRule type="expression" dxfId="91" priority="96">
      <formula>ISBLANK(Q94)</formula>
    </cfRule>
  </conditionalFormatting>
  <conditionalFormatting sqref="P94">
    <cfRule type="expression" dxfId="90" priority="95">
      <formula>ISBLANK(O94)</formula>
    </cfRule>
  </conditionalFormatting>
  <conditionalFormatting sqref="X94">
    <cfRule type="expression" dxfId="89" priority="94">
      <formula>ISBLANK(W94)</formula>
    </cfRule>
  </conditionalFormatting>
  <conditionalFormatting sqref="V94">
    <cfRule type="expression" dxfId="88" priority="97">
      <formula>ISBLANK(U94)</formula>
    </cfRule>
  </conditionalFormatting>
  <conditionalFormatting sqref="L94">
    <cfRule type="expression" dxfId="87" priority="100">
      <formula>ISBLANK(K94)</formula>
    </cfRule>
  </conditionalFormatting>
  <conditionalFormatting sqref="N94">
    <cfRule type="expression" dxfId="86" priority="99">
      <formula>ISBLANK(M94)</formula>
    </cfRule>
  </conditionalFormatting>
  <conditionalFormatting sqref="T94">
    <cfRule type="expression" dxfId="85" priority="98">
      <formula>ISBLANK(S94)</formula>
    </cfRule>
  </conditionalFormatting>
  <conditionalFormatting sqref="Y94">
    <cfRule type="expression" dxfId="84" priority="93">
      <formula>Y94=0</formula>
    </cfRule>
  </conditionalFormatting>
  <conditionalFormatting sqref="R97">
    <cfRule type="expression" dxfId="83" priority="88">
      <formula>ISBLANK(Q97)</formula>
    </cfRule>
  </conditionalFormatting>
  <conditionalFormatting sqref="P97">
    <cfRule type="expression" dxfId="82" priority="87">
      <formula>ISBLANK(O97)</formula>
    </cfRule>
  </conditionalFormatting>
  <conditionalFormatting sqref="X97">
    <cfRule type="expression" dxfId="81" priority="86">
      <formula>ISBLANK(W97)</formula>
    </cfRule>
  </conditionalFormatting>
  <conditionalFormatting sqref="V97">
    <cfRule type="expression" dxfId="80" priority="89">
      <formula>ISBLANK(U97)</formula>
    </cfRule>
  </conditionalFormatting>
  <conditionalFormatting sqref="L97">
    <cfRule type="expression" dxfId="79" priority="92">
      <formula>ISBLANK(K97)</formula>
    </cfRule>
  </conditionalFormatting>
  <conditionalFormatting sqref="N97">
    <cfRule type="expression" dxfId="78" priority="91">
      <formula>ISBLANK(M97)</formula>
    </cfRule>
  </conditionalFormatting>
  <conditionalFormatting sqref="T97">
    <cfRule type="expression" dxfId="77" priority="90">
      <formula>ISBLANK(S97)</formula>
    </cfRule>
  </conditionalFormatting>
  <conditionalFormatting sqref="Y97">
    <cfRule type="expression" dxfId="76" priority="85">
      <formula>Y97=0</formula>
    </cfRule>
  </conditionalFormatting>
  <conditionalFormatting sqref="R98">
    <cfRule type="expression" dxfId="75" priority="80">
      <formula>ISBLANK(Q98)</formula>
    </cfRule>
  </conditionalFormatting>
  <conditionalFormatting sqref="P98">
    <cfRule type="expression" dxfId="74" priority="79">
      <formula>ISBLANK(O98)</formula>
    </cfRule>
  </conditionalFormatting>
  <conditionalFormatting sqref="X98">
    <cfRule type="expression" dxfId="73" priority="78">
      <formula>ISBLANK(W98)</formula>
    </cfRule>
  </conditionalFormatting>
  <conditionalFormatting sqref="V98">
    <cfRule type="expression" dxfId="72" priority="81">
      <formula>ISBLANK(U98)</formula>
    </cfRule>
  </conditionalFormatting>
  <conditionalFormatting sqref="L98">
    <cfRule type="expression" dxfId="71" priority="84">
      <formula>ISBLANK(K98)</formula>
    </cfRule>
  </conditionalFormatting>
  <conditionalFormatting sqref="N98">
    <cfRule type="expression" dxfId="70" priority="83">
      <formula>ISBLANK(M98)</formula>
    </cfRule>
  </conditionalFormatting>
  <conditionalFormatting sqref="T98">
    <cfRule type="expression" dxfId="69" priority="82">
      <formula>ISBLANK(S98)</formula>
    </cfRule>
  </conditionalFormatting>
  <conditionalFormatting sqref="Y98">
    <cfRule type="expression" dxfId="68" priority="77">
      <formula>Y98=0</formula>
    </cfRule>
  </conditionalFormatting>
  <conditionalFormatting sqref="R99">
    <cfRule type="expression" dxfId="67" priority="72">
      <formula>ISBLANK(Q99)</formula>
    </cfRule>
  </conditionalFormatting>
  <conditionalFormatting sqref="P99">
    <cfRule type="expression" dxfId="66" priority="71">
      <formula>ISBLANK(O99)</formula>
    </cfRule>
  </conditionalFormatting>
  <conditionalFormatting sqref="X99">
    <cfRule type="expression" dxfId="65" priority="70">
      <formula>ISBLANK(W99)</formula>
    </cfRule>
  </conditionalFormatting>
  <conditionalFormatting sqref="V99">
    <cfRule type="expression" dxfId="64" priority="73">
      <formula>ISBLANK(U99)</formula>
    </cfRule>
  </conditionalFormatting>
  <conditionalFormatting sqref="L99">
    <cfRule type="expression" dxfId="63" priority="76">
      <formula>ISBLANK(K99)</formula>
    </cfRule>
  </conditionalFormatting>
  <conditionalFormatting sqref="N99">
    <cfRule type="expression" dxfId="62" priority="75">
      <formula>ISBLANK(M99)</formula>
    </cfRule>
  </conditionalFormatting>
  <conditionalFormatting sqref="T99">
    <cfRule type="expression" dxfId="61" priority="74">
      <formula>ISBLANK(S99)</formula>
    </cfRule>
  </conditionalFormatting>
  <conditionalFormatting sqref="Y99">
    <cfRule type="expression" dxfId="60" priority="69">
      <formula>Y99=0</formula>
    </cfRule>
  </conditionalFormatting>
  <conditionalFormatting sqref="R101">
    <cfRule type="expression" dxfId="59" priority="64">
      <formula>ISBLANK(Q101)</formula>
    </cfRule>
  </conditionalFormatting>
  <conditionalFormatting sqref="P101">
    <cfRule type="expression" dxfId="58" priority="63">
      <formula>ISBLANK(O101)</formula>
    </cfRule>
  </conditionalFormatting>
  <conditionalFormatting sqref="X101">
    <cfRule type="expression" dxfId="57" priority="62">
      <formula>ISBLANK(W101)</formula>
    </cfRule>
  </conditionalFormatting>
  <conditionalFormatting sqref="V101">
    <cfRule type="expression" dxfId="56" priority="65">
      <formula>ISBLANK(U101)</formula>
    </cfRule>
  </conditionalFormatting>
  <conditionalFormatting sqref="L101">
    <cfRule type="expression" dxfId="55" priority="68">
      <formula>ISBLANK(K101)</formula>
    </cfRule>
  </conditionalFormatting>
  <conditionalFormatting sqref="N101">
    <cfRule type="expression" dxfId="54" priority="67">
      <formula>ISBLANK(M101)</formula>
    </cfRule>
  </conditionalFormatting>
  <conditionalFormatting sqref="T101">
    <cfRule type="expression" dxfId="53" priority="66">
      <formula>ISBLANK(S101)</formula>
    </cfRule>
  </conditionalFormatting>
  <conditionalFormatting sqref="Y101">
    <cfRule type="expression" dxfId="52" priority="61">
      <formula>Y101=0</formula>
    </cfRule>
  </conditionalFormatting>
  <conditionalFormatting sqref="R105">
    <cfRule type="expression" dxfId="51" priority="56">
      <formula>ISBLANK(Q105)</formula>
    </cfRule>
  </conditionalFormatting>
  <conditionalFormatting sqref="P105">
    <cfRule type="expression" dxfId="50" priority="55">
      <formula>ISBLANK(O105)</formula>
    </cfRule>
  </conditionalFormatting>
  <conditionalFormatting sqref="X105">
    <cfRule type="expression" dxfId="49" priority="54">
      <formula>ISBLANK(W105)</formula>
    </cfRule>
  </conditionalFormatting>
  <conditionalFormatting sqref="V105">
    <cfRule type="expression" dxfId="48" priority="57">
      <formula>ISBLANK(U105)</formula>
    </cfRule>
  </conditionalFormatting>
  <conditionalFormatting sqref="L105">
    <cfRule type="expression" dxfId="47" priority="60">
      <formula>ISBLANK(K105)</formula>
    </cfRule>
  </conditionalFormatting>
  <conditionalFormatting sqref="N105">
    <cfRule type="expression" dxfId="46" priority="59">
      <formula>ISBLANK(M105)</formula>
    </cfRule>
  </conditionalFormatting>
  <conditionalFormatting sqref="T105">
    <cfRule type="expression" dxfId="45" priority="58">
      <formula>ISBLANK(S105)</formula>
    </cfRule>
  </conditionalFormatting>
  <conditionalFormatting sqref="Y105">
    <cfRule type="expression" dxfId="44" priority="53">
      <formula>Y105=0</formula>
    </cfRule>
  </conditionalFormatting>
  <conditionalFormatting sqref="R107">
    <cfRule type="expression" dxfId="43" priority="40">
      <formula>ISBLANK(Q107)</formula>
    </cfRule>
  </conditionalFormatting>
  <conditionalFormatting sqref="P107">
    <cfRule type="expression" dxfId="42" priority="39">
      <formula>ISBLANK(O107)</formula>
    </cfRule>
  </conditionalFormatting>
  <conditionalFormatting sqref="X107">
    <cfRule type="expression" dxfId="41" priority="38">
      <formula>ISBLANK(W107)</formula>
    </cfRule>
  </conditionalFormatting>
  <conditionalFormatting sqref="V107">
    <cfRule type="expression" dxfId="40" priority="41">
      <formula>ISBLANK(U107)</formula>
    </cfRule>
  </conditionalFormatting>
  <conditionalFormatting sqref="L107">
    <cfRule type="expression" dxfId="39" priority="44">
      <formula>ISBLANK(K107)</formula>
    </cfRule>
  </conditionalFormatting>
  <conditionalFormatting sqref="N107">
    <cfRule type="expression" dxfId="38" priority="43">
      <formula>ISBLANK(M107)</formula>
    </cfRule>
  </conditionalFormatting>
  <conditionalFormatting sqref="T107">
    <cfRule type="expression" dxfId="37" priority="42">
      <formula>ISBLANK(S107)</formula>
    </cfRule>
  </conditionalFormatting>
  <conditionalFormatting sqref="Y107">
    <cfRule type="expression" dxfId="36" priority="37">
      <formula>Y107=0</formula>
    </cfRule>
  </conditionalFormatting>
  <conditionalFormatting sqref="R108">
    <cfRule type="expression" dxfId="35" priority="32">
      <formula>ISBLANK(Q108)</formula>
    </cfRule>
  </conditionalFormatting>
  <conditionalFormatting sqref="P108">
    <cfRule type="expression" dxfId="34" priority="31">
      <formula>ISBLANK(O108)</formula>
    </cfRule>
  </conditionalFormatting>
  <conditionalFormatting sqref="X108">
    <cfRule type="expression" dxfId="33" priority="30">
      <formula>ISBLANK(W108)</formula>
    </cfRule>
  </conditionalFormatting>
  <conditionalFormatting sqref="V108">
    <cfRule type="expression" dxfId="32" priority="33">
      <formula>ISBLANK(U108)</formula>
    </cfRule>
  </conditionalFormatting>
  <conditionalFormatting sqref="L108">
    <cfRule type="expression" dxfId="31" priority="36">
      <formula>ISBLANK(K108)</formula>
    </cfRule>
  </conditionalFormatting>
  <conditionalFormatting sqref="N108">
    <cfRule type="expression" dxfId="30" priority="35">
      <formula>ISBLANK(M108)</formula>
    </cfRule>
  </conditionalFormatting>
  <conditionalFormatting sqref="T108">
    <cfRule type="expression" dxfId="29" priority="34">
      <formula>ISBLANK(S108)</formula>
    </cfRule>
  </conditionalFormatting>
  <conditionalFormatting sqref="Y108">
    <cfRule type="expression" dxfId="28" priority="29">
      <formula>Y108=0</formula>
    </cfRule>
  </conditionalFormatting>
  <conditionalFormatting sqref="R109">
    <cfRule type="expression" dxfId="27" priority="24">
      <formula>ISBLANK(Q109)</formula>
    </cfRule>
  </conditionalFormatting>
  <conditionalFormatting sqref="P109">
    <cfRule type="expression" dxfId="26" priority="23">
      <formula>ISBLANK(O109)</formula>
    </cfRule>
  </conditionalFormatting>
  <conditionalFormatting sqref="X109">
    <cfRule type="expression" dxfId="25" priority="22">
      <formula>ISBLANK(W109)</formula>
    </cfRule>
  </conditionalFormatting>
  <conditionalFormatting sqref="V109">
    <cfRule type="expression" dxfId="24" priority="25">
      <formula>ISBLANK(U109)</formula>
    </cfRule>
  </conditionalFormatting>
  <conditionalFormatting sqref="L109">
    <cfRule type="expression" dxfId="23" priority="28">
      <formula>ISBLANK(K109)</formula>
    </cfRule>
  </conditionalFormatting>
  <conditionalFormatting sqref="N109">
    <cfRule type="expression" dxfId="22" priority="27">
      <formula>ISBLANK(M109)</formula>
    </cfRule>
  </conditionalFormatting>
  <conditionalFormatting sqref="T109">
    <cfRule type="expression" dxfId="21" priority="26">
      <formula>ISBLANK(S109)</formula>
    </cfRule>
  </conditionalFormatting>
  <conditionalFormatting sqref="Y109">
    <cfRule type="expression" dxfId="20" priority="21">
      <formula>Y109=0</formula>
    </cfRule>
  </conditionalFormatting>
  <conditionalFormatting sqref="OM16:ON16">
    <cfRule type="cellIs" dxfId="19" priority="16" operator="greaterThan">
      <formula>$K$3</formula>
    </cfRule>
  </conditionalFormatting>
  <conditionalFormatting sqref="OO16:OP16">
    <cfRule type="cellIs" dxfId="18" priority="15" operator="greaterThan">
      <formula>$K$3</formula>
    </cfRule>
  </conditionalFormatting>
  <conditionalFormatting sqref="OQ16:OR16">
    <cfRule type="cellIs" dxfId="17" priority="14" operator="greaterThan">
      <formula>$K$3</formula>
    </cfRule>
  </conditionalFormatting>
  <conditionalFormatting sqref="OS16:OT16">
    <cfRule type="cellIs" dxfId="16" priority="13" operator="greaterThan">
      <formula>$K$3</formula>
    </cfRule>
  </conditionalFormatting>
  <conditionalFormatting sqref="OU16:OV16">
    <cfRule type="cellIs" dxfId="15" priority="12" operator="greaterThan">
      <formula>$K$3</formula>
    </cfRule>
  </conditionalFormatting>
  <conditionalFormatting sqref="OW16:OX16">
    <cfRule type="cellIs" dxfId="14" priority="11" operator="greaterThan">
      <formula>$K$3</formula>
    </cfRule>
  </conditionalFormatting>
  <conditionalFormatting sqref="M16:N16">
    <cfRule type="cellIs" dxfId="13" priority="10" operator="greaterThan">
      <formula>$K$3</formula>
    </cfRule>
  </conditionalFormatting>
  <conditionalFormatting sqref="O16:P16">
    <cfRule type="cellIs" dxfId="12" priority="9" operator="greaterThan">
      <formula>$K$3</formula>
    </cfRule>
  </conditionalFormatting>
  <conditionalFormatting sqref="Q16:R16">
    <cfRule type="cellIs" dxfId="11" priority="8" operator="greaterThan">
      <formula>$K$3</formula>
    </cfRule>
  </conditionalFormatting>
  <conditionalFormatting sqref="S16:T16">
    <cfRule type="cellIs" dxfId="10" priority="7" operator="greaterThan">
      <formula>$K$3</formula>
    </cfRule>
  </conditionalFormatting>
  <conditionalFormatting sqref="U16:V16">
    <cfRule type="cellIs" dxfId="9" priority="6" operator="greaterThan">
      <formula>$K$3</formula>
    </cfRule>
  </conditionalFormatting>
  <conditionalFormatting sqref="W16:X16">
    <cfRule type="cellIs" dxfId="8" priority="5" operator="greaterThan">
      <formula>$K$3</formula>
    </cfRule>
  </conditionalFormatting>
  <conditionalFormatting sqref="OM17:ON17">
    <cfRule type="cellIs" dxfId="7" priority="3" operator="greaterThan">
      <formula>$C$9</formula>
    </cfRule>
    <cfRule type="cellIs" dxfId="6" priority="4" operator="greaterThan">
      <formula>$M$17</formula>
    </cfRule>
  </conditionalFormatting>
  <conditionalFormatting sqref="G127:G129">
    <cfRule type="expression" dxfId="5" priority="2">
      <formula>$E$127&lt;$D$127</formula>
    </cfRule>
  </conditionalFormatting>
  <conditionalFormatting sqref="H127:H129">
    <cfRule type="expression" dxfId="4" priority="1">
      <formula>$E$127&lt;$D$127</formula>
    </cfRule>
  </conditionalFormatting>
  <conditionalFormatting sqref="AC20:AC21 AC23:AC28 AC31:AC33 AC35:AC52 AC54:AC64 AC67 AC69 AC71 AC73:AC81 AC84:AC86 AC88:AC90 AC92:AC94 AC97:AC99 AC105 AC107:AC109 AC111:AC113 AC115:AC117 AC119:AC121 AC123:AC126">
    <cfRule type="cellIs" dxfId="3" priority="30179" operator="greaterThan">
      <formula>$C$9</formula>
    </cfRule>
    <cfRule type="expression" dxfId="2" priority="30180">
      <formula>ISBLANK(#REF!)</formula>
    </cfRule>
    <cfRule type="expression" dxfId="1" priority="30181">
      <formula>ISBLANK(#REF!)</formula>
    </cfRule>
  </conditionalFormatting>
  <conditionalFormatting sqref="AA20:AB21 AA23:AB28 AA31:AB33 AA35:AB52 AA54:AB64 AA67:AB67 AA69:AB69 AA71:AB71 AA73:AB81 AA84:AB86 AA88:AB90 AA92:AB94 AA97:AB99 AA105:AB105 AA107:AB109 AA111:AB113 AA115:AB117 AA119:AB121 AA123:AB126">
    <cfRule type="expression" dxfId="0" priority="30182">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Footer>&amp;C&amp;P</oddFooter>
  </headerFooter>
  <ignoredErrors>
    <ignoredError sqref="Y20" formula="1"/>
    <ignoredError sqref="A31 A32 A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1"/>
  <sheetViews>
    <sheetView showGridLines="0" topLeftCell="A181" zoomScaleNormal="100" zoomScaleSheetLayoutView="100" workbookViewId="0">
      <selection activeCell="G3" sqref="G3"/>
    </sheetView>
  </sheetViews>
  <sheetFormatPr defaultRowHeight="12.75" x14ac:dyDescent="0.2"/>
  <cols>
    <col min="1" max="1" width="6.28515625" customWidth="1"/>
    <col min="2" max="2" width="134" customWidth="1"/>
  </cols>
  <sheetData>
    <row r="1" spans="1:4" ht="18" customHeight="1" x14ac:dyDescent="0.2">
      <c r="A1" s="248" t="s">
        <v>266</v>
      </c>
      <c r="B1" s="248"/>
      <c r="C1" s="248"/>
      <c r="D1" s="248"/>
    </row>
    <row r="2" spans="1:4" ht="18" customHeight="1" x14ac:dyDescent="0.2">
      <c r="A2" s="121"/>
      <c r="B2" s="121"/>
    </row>
    <row r="3" spans="1:4" ht="38.25" x14ac:dyDescent="0.2">
      <c r="A3" s="175"/>
      <c r="B3" s="176" t="s">
        <v>295</v>
      </c>
    </row>
    <row r="5" spans="1:4" ht="15" x14ac:dyDescent="0.25">
      <c r="B5" s="182" t="s">
        <v>294</v>
      </c>
    </row>
    <row r="6" spans="1:4" s="192" customFormat="1" ht="15" x14ac:dyDescent="0.25">
      <c r="B6" s="195"/>
    </row>
    <row r="7" spans="1:4" ht="15" x14ac:dyDescent="0.25">
      <c r="B7" s="182" t="s">
        <v>289</v>
      </c>
    </row>
    <row r="8" spans="1:4" ht="15.75" x14ac:dyDescent="0.2">
      <c r="A8" s="37"/>
      <c r="B8" s="126"/>
    </row>
    <row r="9" spans="1:4" ht="25.5" x14ac:dyDescent="0.2">
      <c r="A9" s="120"/>
      <c r="B9" s="181" t="s">
        <v>260</v>
      </c>
    </row>
    <row r="11" spans="1:4" x14ac:dyDescent="0.2">
      <c r="B11" s="173" t="s">
        <v>268</v>
      </c>
    </row>
    <row r="34" spans="1:2" x14ac:dyDescent="0.2">
      <c r="A34" s="177"/>
      <c r="B34" s="173" t="s">
        <v>269</v>
      </c>
    </row>
    <row r="35" spans="1:2" x14ac:dyDescent="0.2">
      <c r="A35" s="178" t="s">
        <v>17</v>
      </c>
      <c r="B35" s="179" t="s">
        <v>213</v>
      </c>
    </row>
    <row r="36" spans="1:2" ht="25.5" x14ac:dyDescent="0.2">
      <c r="A36" s="178" t="s">
        <v>20</v>
      </c>
      <c r="B36" s="179" t="s">
        <v>130</v>
      </c>
    </row>
    <row r="37" spans="1:2" x14ac:dyDescent="0.2">
      <c r="A37" s="178" t="s">
        <v>24</v>
      </c>
      <c r="B37" s="179" t="s">
        <v>70</v>
      </c>
    </row>
    <row r="38" spans="1:2" x14ac:dyDescent="0.2">
      <c r="A38" s="180" t="s">
        <v>26</v>
      </c>
      <c r="B38" s="179" t="s">
        <v>72</v>
      </c>
    </row>
    <row r="39" spans="1:2" ht="25.5" x14ac:dyDescent="0.2">
      <c r="A39" s="180" t="s">
        <v>28</v>
      </c>
      <c r="B39" s="179" t="s">
        <v>73</v>
      </c>
    </row>
    <row r="40" spans="1:2" ht="25.5" x14ac:dyDescent="0.2">
      <c r="A40" s="180" t="s">
        <v>30</v>
      </c>
      <c r="B40" s="179" t="s">
        <v>296</v>
      </c>
    </row>
    <row r="41" spans="1:2" x14ac:dyDescent="0.2">
      <c r="A41" s="193"/>
      <c r="B41" s="194"/>
    </row>
    <row r="42" spans="1:2" ht="15" x14ac:dyDescent="0.25">
      <c r="B42" s="182" t="s">
        <v>290</v>
      </c>
    </row>
    <row r="43" spans="1:2" s="192" customFormat="1" ht="15" x14ac:dyDescent="0.25">
      <c r="B43" s="195"/>
    </row>
    <row r="44" spans="1:2" s="192" customFormat="1" ht="15" x14ac:dyDescent="0.25">
      <c r="B44" s="195" t="s">
        <v>283</v>
      </c>
    </row>
    <row r="45" spans="1:2" x14ac:dyDescent="0.2">
      <c r="A45" s="193"/>
      <c r="B45" s="194"/>
    </row>
    <row r="46" spans="1:2" x14ac:dyDescent="0.2">
      <c r="A46" s="193"/>
      <c r="B46" s="194"/>
    </row>
    <row r="47" spans="1:2" x14ac:dyDescent="0.2">
      <c r="A47" s="193"/>
      <c r="B47" s="194"/>
    </row>
    <row r="48" spans="1:2" x14ac:dyDescent="0.2">
      <c r="A48" s="193"/>
      <c r="B48" s="194"/>
    </row>
    <row r="49" spans="1:2" x14ac:dyDescent="0.2">
      <c r="A49" s="193"/>
      <c r="B49" s="194"/>
    </row>
    <row r="50" spans="1:2" x14ac:dyDescent="0.2">
      <c r="A50" s="193"/>
      <c r="B50" s="194"/>
    </row>
    <row r="51" spans="1:2" x14ac:dyDescent="0.2">
      <c r="A51" s="193"/>
      <c r="B51" s="194"/>
    </row>
    <row r="52" spans="1:2" x14ac:dyDescent="0.2">
      <c r="A52" s="193"/>
      <c r="B52" s="194"/>
    </row>
    <row r="53" spans="1:2" x14ac:dyDescent="0.2">
      <c r="A53" s="193"/>
      <c r="B53" s="194"/>
    </row>
    <row r="54" spans="1:2" x14ac:dyDescent="0.2">
      <c r="A54" s="193"/>
      <c r="B54" s="194"/>
    </row>
    <row r="55" spans="1:2" x14ac:dyDescent="0.2">
      <c r="A55" s="193"/>
      <c r="B55" s="194"/>
    </row>
    <row r="56" spans="1:2" x14ac:dyDescent="0.2">
      <c r="A56" s="193"/>
      <c r="B56" s="194"/>
    </row>
    <row r="57" spans="1:2" x14ac:dyDescent="0.2">
      <c r="A57" s="193"/>
      <c r="B57" s="194"/>
    </row>
    <row r="58" spans="1:2" x14ac:dyDescent="0.2">
      <c r="A58" s="193"/>
      <c r="B58" s="194"/>
    </row>
    <row r="59" spans="1:2" x14ac:dyDescent="0.2">
      <c r="A59" s="193"/>
      <c r="B59" s="194"/>
    </row>
    <row r="60" spans="1:2" x14ac:dyDescent="0.2">
      <c r="A60" s="193"/>
      <c r="B60" s="194"/>
    </row>
    <row r="61" spans="1:2" x14ac:dyDescent="0.2">
      <c r="A61" s="193"/>
      <c r="B61" s="194"/>
    </row>
    <row r="62" spans="1:2" x14ac:dyDescent="0.2">
      <c r="A62" s="193"/>
      <c r="B62" s="194"/>
    </row>
    <row r="63" spans="1:2" x14ac:dyDescent="0.2">
      <c r="A63" s="193"/>
      <c r="B63" s="194"/>
    </row>
    <row r="64" spans="1:2" x14ac:dyDescent="0.2">
      <c r="A64" s="193"/>
      <c r="B64" s="194"/>
    </row>
    <row r="65" spans="1:2" x14ac:dyDescent="0.2">
      <c r="A65" s="193"/>
      <c r="B65" s="194"/>
    </row>
    <row r="66" spans="1:2" x14ac:dyDescent="0.2">
      <c r="A66" s="193"/>
      <c r="B66" s="194"/>
    </row>
    <row r="67" spans="1:2" x14ac:dyDescent="0.2">
      <c r="A67" s="193"/>
      <c r="B67" s="194"/>
    </row>
    <row r="68" spans="1:2" x14ac:dyDescent="0.2">
      <c r="A68" s="193"/>
      <c r="B68" s="194"/>
    </row>
    <row r="69" spans="1:2" x14ac:dyDescent="0.2">
      <c r="A69" s="193"/>
      <c r="B69" s="194"/>
    </row>
    <row r="70" spans="1:2" x14ac:dyDescent="0.2">
      <c r="A70" s="193"/>
      <c r="B70" s="194"/>
    </row>
    <row r="71" spans="1:2" x14ac:dyDescent="0.2">
      <c r="A71" s="193"/>
      <c r="B71" s="194"/>
    </row>
    <row r="72" spans="1:2" x14ac:dyDescent="0.2">
      <c r="A72" s="193"/>
      <c r="B72" s="194"/>
    </row>
    <row r="73" spans="1:2" x14ac:dyDescent="0.2">
      <c r="A73" s="193"/>
      <c r="B73" s="194"/>
    </row>
    <row r="74" spans="1:2" x14ac:dyDescent="0.2">
      <c r="A74" s="193"/>
      <c r="B74" s="194"/>
    </row>
    <row r="75" spans="1:2" x14ac:dyDescent="0.2">
      <c r="A75" s="193"/>
      <c r="B75" s="194"/>
    </row>
    <row r="76" spans="1:2" x14ac:dyDescent="0.2">
      <c r="A76" s="193"/>
      <c r="B76" s="194"/>
    </row>
    <row r="77" spans="1:2" x14ac:dyDescent="0.2">
      <c r="A77" s="193"/>
      <c r="B77" s="194"/>
    </row>
    <row r="78" spans="1:2" x14ac:dyDescent="0.2">
      <c r="A78" s="193"/>
      <c r="B78" s="194"/>
    </row>
    <row r="79" spans="1:2" x14ac:dyDescent="0.2">
      <c r="A79" s="193"/>
      <c r="B79" s="194"/>
    </row>
    <row r="80" spans="1:2" x14ac:dyDescent="0.2">
      <c r="A80" s="193"/>
      <c r="B80" s="194"/>
    </row>
    <row r="81" spans="1:2" x14ac:dyDescent="0.2">
      <c r="A81" s="193"/>
      <c r="B81" s="194"/>
    </row>
    <row r="82" spans="1:2" x14ac:dyDescent="0.2">
      <c r="A82" s="193"/>
      <c r="B82" s="194"/>
    </row>
    <row r="83" spans="1:2" x14ac:dyDescent="0.2">
      <c r="A83" s="193"/>
      <c r="B83" s="194"/>
    </row>
    <row r="84" spans="1:2" x14ac:dyDescent="0.2">
      <c r="A84" s="193"/>
      <c r="B84" s="194"/>
    </row>
    <row r="85" spans="1:2" x14ac:dyDescent="0.2">
      <c r="A85" s="193"/>
      <c r="B85" s="194"/>
    </row>
    <row r="86" spans="1:2" x14ac:dyDescent="0.2">
      <c r="A86" s="193"/>
      <c r="B86" s="194"/>
    </row>
    <row r="87" spans="1:2" ht="15" x14ac:dyDescent="0.25">
      <c r="B87" s="182" t="s">
        <v>291</v>
      </c>
    </row>
    <row r="89" spans="1:2" ht="25.5" x14ac:dyDescent="0.2">
      <c r="A89" s="127"/>
      <c r="B89" s="172" t="s">
        <v>261</v>
      </c>
    </row>
    <row r="91" spans="1:2" x14ac:dyDescent="0.2">
      <c r="B91" s="173" t="s">
        <v>268</v>
      </c>
    </row>
    <row r="113" spans="1:2" x14ac:dyDescent="0.2">
      <c r="B113" s="173" t="s">
        <v>269</v>
      </c>
    </row>
    <row r="114" spans="1:2" ht="25.5" x14ac:dyDescent="0.2">
      <c r="A114" s="122" t="s">
        <v>17</v>
      </c>
      <c r="B114" s="76" t="s">
        <v>213</v>
      </c>
    </row>
    <row r="115" spans="1:2" ht="25.5" x14ac:dyDescent="0.2">
      <c r="A115" s="122" t="s">
        <v>20</v>
      </c>
      <c r="B115" s="76" t="s">
        <v>130</v>
      </c>
    </row>
    <row r="116" spans="1:2" x14ac:dyDescent="0.2">
      <c r="A116" s="122" t="s">
        <v>24</v>
      </c>
      <c r="B116" s="76" t="s">
        <v>70</v>
      </c>
    </row>
    <row r="117" spans="1:2" ht="25.5" x14ac:dyDescent="0.2">
      <c r="A117" s="122" t="s">
        <v>26</v>
      </c>
      <c r="B117" s="76" t="s">
        <v>71</v>
      </c>
    </row>
    <row r="118" spans="1:2" x14ac:dyDescent="0.2">
      <c r="A118" s="171" t="s">
        <v>28</v>
      </c>
      <c r="B118" s="76" t="s">
        <v>72</v>
      </c>
    </row>
    <row r="119" spans="1:2" ht="25.5" x14ac:dyDescent="0.2">
      <c r="A119" s="171" t="s">
        <v>30</v>
      </c>
      <c r="B119" s="76" t="s">
        <v>73</v>
      </c>
    </row>
    <row r="120" spans="1:2" ht="25.5" x14ac:dyDescent="0.2">
      <c r="A120" s="171" t="s">
        <v>39</v>
      </c>
      <c r="B120" s="76" t="s">
        <v>74</v>
      </c>
    </row>
    <row r="121" spans="1:2" ht="51" x14ac:dyDescent="0.2">
      <c r="A121" s="171" t="s">
        <v>40</v>
      </c>
      <c r="B121" s="76" t="s">
        <v>75</v>
      </c>
    </row>
    <row r="122" spans="1:2" ht="25.5" x14ac:dyDescent="0.2">
      <c r="A122" s="171" t="s">
        <v>41</v>
      </c>
      <c r="B122" s="76" t="s">
        <v>296</v>
      </c>
    </row>
    <row r="125" spans="1:2" ht="15" x14ac:dyDescent="0.25">
      <c r="B125" s="182" t="s">
        <v>270</v>
      </c>
    </row>
    <row r="126" spans="1:2" s="192" customFormat="1" ht="15" x14ac:dyDescent="0.25">
      <c r="B126" s="195"/>
    </row>
    <row r="127" spans="1:2" s="192" customFormat="1" ht="30" x14ac:dyDescent="0.25">
      <c r="B127" s="196" t="s">
        <v>284</v>
      </c>
    </row>
    <row r="129" spans="1:2" ht="38.25" x14ac:dyDescent="0.2">
      <c r="A129" s="128"/>
      <c r="B129" s="172" t="s">
        <v>263</v>
      </c>
    </row>
    <row r="131" spans="1:2" x14ac:dyDescent="0.2">
      <c r="A131" s="173"/>
      <c r="B131" s="197" t="s">
        <v>285</v>
      </c>
    </row>
    <row r="132" spans="1:2" x14ac:dyDescent="0.2">
      <c r="B132" s="173" t="s">
        <v>268</v>
      </c>
    </row>
    <row r="153" spans="1:2" x14ac:dyDescent="0.2">
      <c r="A153" s="173"/>
      <c r="B153" s="197" t="s">
        <v>286</v>
      </c>
    </row>
    <row r="155" spans="1:2" x14ac:dyDescent="0.2">
      <c r="A155" s="173"/>
      <c r="B155" s="197" t="s">
        <v>287</v>
      </c>
    </row>
    <row r="187" spans="1:2" x14ac:dyDescent="0.2">
      <c r="A187" s="37"/>
      <c r="B187" s="167"/>
    </row>
    <row r="189" spans="1:2" x14ac:dyDescent="0.2">
      <c r="A189" s="37"/>
      <c r="B189" s="167"/>
    </row>
    <row r="191" spans="1:2" x14ac:dyDescent="0.2">
      <c r="A191" s="37"/>
      <c r="B191" s="167"/>
    </row>
    <row r="201" spans="1:2" ht="25.5" x14ac:dyDescent="0.2">
      <c r="A201" s="183"/>
      <c r="B201" s="198" t="s">
        <v>292</v>
      </c>
    </row>
    <row r="203" spans="1:2" x14ac:dyDescent="0.2">
      <c r="B203" s="173" t="s">
        <v>268</v>
      </c>
    </row>
    <row r="222" ht="15.75" customHeight="1" x14ac:dyDescent="0.2"/>
    <row r="232" spans="1:20" ht="15" x14ac:dyDescent="0.2">
      <c r="A232" s="191"/>
      <c r="B232" s="172" t="s">
        <v>278</v>
      </c>
      <c r="C232" s="190"/>
      <c r="D232" s="190"/>
      <c r="E232" s="190"/>
      <c r="F232" s="190"/>
      <c r="G232" s="190"/>
      <c r="H232" s="190"/>
      <c r="I232" s="190"/>
      <c r="J232" s="190"/>
      <c r="K232" s="190"/>
      <c r="L232" s="190"/>
      <c r="M232" s="190"/>
      <c r="N232" s="190"/>
      <c r="O232" s="190"/>
      <c r="P232" s="190"/>
      <c r="Q232" s="190"/>
      <c r="R232" s="190"/>
      <c r="S232" s="190"/>
      <c r="T232" s="190"/>
    </row>
    <row r="235" spans="1:20" ht="15" x14ac:dyDescent="0.25">
      <c r="B235" s="182" t="s">
        <v>293</v>
      </c>
    </row>
    <row r="238" spans="1:20" ht="25.5" x14ac:dyDescent="0.2">
      <c r="A238" s="164"/>
      <c r="B238" s="172" t="s">
        <v>264</v>
      </c>
    </row>
    <row r="239" spans="1:20" x14ac:dyDescent="0.2">
      <c r="A239" s="37"/>
      <c r="B239" s="167"/>
    </row>
    <row r="241" spans="1:2" ht="15.75" x14ac:dyDescent="0.2">
      <c r="A241" s="37"/>
      <c r="B241" s="126"/>
    </row>
    <row r="245" spans="1:2" ht="15.75" customHeight="1" x14ac:dyDescent="0.2"/>
    <row r="267" spans="1:2" ht="15" x14ac:dyDescent="0.25">
      <c r="A267" s="37"/>
      <c r="B267" s="195" t="s">
        <v>288</v>
      </c>
    </row>
    <row r="268" spans="1:2" x14ac:dyDescent="0.2">
      <c r="A268" s="37"/>
      <c r="B268" s="167"/>
    </row>
    <row r="269" spans="1:2" ht="25.5" x14ac:dyDescent="0.2">
      <c r="A269" s="165"/>
      <c r="B269" s="172" t="s">
        <v>262</v>
      </c>
    </row>
    <row r="270" spans="1:2" x14ac:dyDescent="0.2">
      <c r="A270" s="37"/>
      <c r="B270" s="167"/>
    </row>
    <row r="271" spans="1:2" ht="25.5" x14ac:dyDescent="0.2">
      <c r="A271" s="166"/>
      <c r="B271" s="172" t="s">
        <v>279</v>
      </c>
    </row>
  </sheetData>
  <mergeCells count="1">
    <mergeCell ref="A1:D1"/>
  </mergeCells>
  <pageMargins left="0.23622047244094491" right="0.23622047244094491" top="0.74803149606299213" bottom="0.74803149606299213" header="0.31496062992125984" footer="0.31496062992125984"/>
  <pageSetup paperSize="9" scale="83" fitToHeight="0" orientation="landscape" r:id="rId1"/>
  <headerFooter>
    <oddFooter>&amp;C&amp;P</oddFooter>
  </headerFooter>
  <rowBreaks count="3" manualBreakCount="3">
    <brk id="86" max="5" man="1"/>
    <brk id="152" max="5" man="1"/>
    <brk id="234" max="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SDKŽ I GRAFIKAS | ADA</vt:lpstr>
      <vt:lpstr>Pildymo instrukcija</vt:lpstr>
      <vt:lpstr>'Pildymo instrukcija'!Print_Area</vt:lpstr>
      <vt:lpstr>'SDKŽ I GRAFIKAS | 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2022-01-10T14:09:10Z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2021-12-27T11:11:04Z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86d51c85-d52e-4989-8e28-28d23f5b6240</vt:lpwstr>
  </property>
  <property fmtid="{D5CDD505-2E9C-101B-9397-08002B2CF9AE}" pid="8" name="MSIP_Label_190751af-2442-49a7-b7b9-9f0bcce858c9_ContentBits">
    <vt:lpwstr>0</vt:lpwstr>
  </property>
</Properties>
</file>