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1\Sfailai\Pirkimai\1246 - Želvos (09-07)\Pateikimas\"/>
    </mc:Choice>
  </mc:AlternateContent>
  <bookViews>
    <workbookView xWindow="0" yWindow="0" windowWidth="20490" windowHeight="7755"/>
  </bookViews>
  <sheets>
    <sheet name="Medziagu lentele" sheetId="7" r:id="rId1"/>
    <sheet name="Medziagos pagal ESO sarasa" sheetId="1" state="hidden" r:id="rId2"/>
    <sheet name="Informacija" sheetId="9" state="hidden" r:id="rId3"/>
  </sheets>
  <definedNames>
    <definedName name="_10_0_4_kV_galios_transformatoriai_su_kieta_polimerine_izoliacija" comment="Gaminys60" localSheetId="2">Informacija!#REF!</definedName>
    <definedName name="_xlnm._FilterDatabase" localSheetId="0"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Informacija!$AO$3:$AO$5</definedName>
    <definedName name="Gaminys4">Informacija!$E$3</definedName>
    <definedName name="Gaminys40">Informacija!$AP$3:$AP$5</definedName>
    <definedName name="Gaminys41">Informacija!$AQ$3:$AQ$4</definedName>
    <definedName name="Gaminys42">Informacija!$AR$3:$AR$7</definedName>
    <definedName name="Gaminys43">Informacija!$AS$3:$AS$7</definedName>
    <definedName name="Gaminys44">Informacija!$AT$3:$AT$4</definedName>
    <definedName name="Gaminys45">Informacija!$AU$3:$AU$11</definedName>
    <definedName name="Gaminys46">Informacija!$AV$3:$AV$14</definedName>
    <definedName name="Gaminys47">Informacija!$AW$3:$AW$5</definedName>
    <definedName name="Gaminys48">Informacija!$AX$3:$AX$8</definedName>
    <definedName name="Gaminys49">Informacija!$AY$3:$AY$4</definedName>
    <definedName name="Gaminys5">Informacija!$F$3:$F$7</definedName>
    <definedName name="Gaminys50">Informacija!$AZ$3:$AZ$11</definedName>
    <definedName name="gaminys51">Informacija!$BA$3:$BA$4</definedName>
    <definedName name="Gaminys52">Informacija!$BB$3:$BB$7</definedName>
    <definedName name="Gaminys53">Informacija!$BC$3:$BC$15</definedName>
    <definedName name="Gaminys54">Informacija!$BD$3:$BD$5</definedName>
    <definedName name="Gaminys55">Informacija!$BE$3:$BE$4</definedName>
    <definedName name="Gaminys56">Informacija!$BF$3:$BF$4</definedName>
    <definedName name="Gaminys57">Informacija!$BG$3:$BG$4</definedName>
    <definedName name="Gaminys58">Informacija!$BH$3:$BH$10</definedName>
    <definedName name="Gaminys59">Informacija!$BI$3:$BI$7</definedName>
    <definedName name="Gaminys6">Informacija!$G$3:$G$6</definedName>
    <definedName name="Gaminys7">Informacija!$H$3:$H$4</definedName>
    <definedName name="Gaminys8">Informacija!$I$3:$I$5</definedName>
    <definedName name="Gaminys9">Informacija!$J$3:$J$6</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7" i="7" l="1"/>
  <c r="G66" i="7"/>
  <c r="G6" i="7" l="1"/>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5" i="7"/>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<sst xmlns="http://schemas.openxmlformats.org/spreadsheetml/2006/main" count="931" uniqueCount="720">
  <si>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</si>
  <si>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</si>
  <si>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</si>
  <si>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</si>
  <si>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</si>
  <si>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</si>
  <si>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</si>
  <si>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</si>
  <si>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</si>
  <si>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</si>
  <si>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</si>
  <si>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</si>
  <si>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</si>
  <si>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</si>
  <si>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</si>
  <si>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</si>
  <si>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</si>
  <si>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</si>
  <si>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</si>
  <si>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</si>
  <si>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</si>
  <si>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</si>
  <si>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</si>
  <si>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</si>
  <si>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</si>
  <si>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</si>
  <si>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</si>
  <si>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</si>
  <si>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</si>
  <si>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</si>
  <si>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</si>
  <si>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</si>
  <si>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</si>
  <si>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</si>
  <si>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</si>
  <si>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</si>
  <si>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</si>
  <si>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</si>
  <si>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</si>
  <si>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</si>
  <si>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</si>
  <si>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</si>
  <si>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</si>
  <si>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</si>
  <si>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</si>
  <si>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</si>
  <si>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</si>
  <si>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</si>
  <si>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</si>
  <si>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</si>
  <si>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</si>
  <si>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</si>
  <si>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</si>
  <si>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</si>
  <si>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</si>
  <si>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</si>
  <si>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</si>
  <si>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</si>
  <si>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</si>
  <si>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</si>
  <si>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</si>
  <si>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</si>
  <si>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</si>
  <si>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</si>
  <si>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</si>
  <si>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</si>
  <si>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</si>
  <si>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</si>
  <si>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</si>
  <si>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</si>
  <si>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</si>
  <si>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</si>
  <si>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</si>
  <si>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</si>
  <si>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</si>
  <si>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</si>
  <si>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</si>
  <si>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</si>
  <si>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</si>
  <si>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</si>
  <si>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</si>
  <si>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</si>
  <si>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</si>
  <si>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</si>
  <si>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</si>
  <si>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</si>
  <si>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</si>
  <si>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</si>
  <si>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</si>
  <si>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</si>
  <si>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</si>
  <si>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</si>
  <si>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</si>
  <si>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</si>
  <si>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</si>
  <si>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</si>
  <si>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</si>
  <si>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</si>
  <si>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</si>
  <si>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</si>
  <si>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</si>
  <si>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</si>
  <si>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</si>
  <si>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</si>
  <si>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</si>
  <si>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</si>
  <si>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</si>
  <si>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</si>
  <si>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</si>
  <si>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</si>
  <si>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</si>
  <si>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</si>
  <si>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</si>
  <si>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</si>
  <si>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</si>
  <si>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</si>
  <si>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</si>
  <si>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</si>
  <si>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</si>
  <si>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</si>
  <si>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</si>
  <si>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</si>
  <si>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</si>
  <si>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</si>
  <si>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</si>
  <si>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</si>
  <si>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</si>
  <si>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</si>
  <si>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</si>
  <si>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</si>
  <si>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</si>
  <si>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</si>
  <si>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</si>
  <si>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</si>
  <si>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</si>
  <si>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</si>
  <si>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</si>
  <si>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</si>
  <si>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</si>
  <si>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</si>
  <si>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</si>
  <si>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</si>
  <si>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</si>
  <si>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</si>
  <si>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</si>
  <si>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</si>
  <si>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</si>
  <si>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</si>
  <si>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</si>
  <si>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</si>
  <si>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</si>
  <si>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</si>
  <si>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</si>
  <si>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</si>
  <si>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</si>
  <si>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</si>
  <si>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</si>
  <si>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</si>
  <si>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</si>
  <si>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</si>
  <si>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</si>
  <si>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</si>
  <si>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</si>
  <si>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</si>
  <si>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</si>
  <si>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</si>
  <si>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</si>
  <si>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</si>
  <si>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</si>
  <si>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</si>
  <si>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</si>
  <si>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</si>
  <si>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</si>
  <si>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</si>
  <si>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</si>
  <si>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</si>
  <si>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</si>
  <si>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</si>
  <si>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</si>
  <si>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</si>
  <si>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</si>
  <si>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</si>
  <si>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</si>
  <si>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</si>
  <si>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</si>
  <si>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</si>
  <si>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</si>
  <si>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</si>
  <si>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</si>
  <si>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</si>
  <si>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</si>
  <si>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</si>
  <si>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</si>
  <si>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Transformatorinių 10 kV skirstyklos (SF6, hermetizuoto oro, oro izoliacija)</t>
  </si>
  <si>
    <t>XXXXXXXXXXX</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</si>
  <si>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</si>
  <si>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</si>
  <si>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</si>
  <si>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</si>
  <si>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A tipo ekranuotos kištukinės movos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</si>
  <si>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</si>
  <si>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</si>
  <si>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</si>
  <si>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</si>
  <si>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</si>
  <si>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Savų reikmių transformatoriai</t>
  </si>
  <si>
    <t>Savųjų reikmių/kompensacinių ričių transformatoriai</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</si>
  <si>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</si>
  <si>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</si>
  <si>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</si>
  <si>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</si>
  <si>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</si>
  <si>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</si>
  <si>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</si>
  <si>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</si>
  <si>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</si>
  <si>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</si>
  <si>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</si>
  <si>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TP, SP 10 kV skirstyklos, narveliai</t>
  </si>
  <si>
    <t>Teleinformacijos surinkimo ir perdavimo įrenginys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</si>
  <si>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</si>
  <si>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</si>
  <si>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</si>
  <si>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</si>
  <si>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</si>
  <si>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</si>
  <si>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</si>
  <si>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</si>
  <si>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</si>
  <si>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</si>
  <si>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</si>
  <si>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</si>
  <si>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</si>
  <si>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</si>
  <si>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</si>
  <si>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</si>
  <si>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</si>
  <si>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</si>
  <si>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</si>
  <si>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</si>
  <si>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</si>
  <si>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</si>
  <si>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</si>
  <si>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</si>
  <si>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</si>
  <si>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</si>
  <si>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</si>
  <si>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</si>
  <si>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</si>
  <si>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</si>
  <si>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</si>
  <si>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</si>
  <si>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</si>
  <si>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</si>
  <si>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</si>
  <si>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</si>
  <si>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</si>
  <si>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</si>
  <si>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</si>
  <si>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</si>
  <si>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</si>
  <si>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</si>
  <si>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</si>
  <si>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</si>
  <si>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</si>
  <si>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</si>
  <si>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</si>
  <si>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</si>
  <si>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</si>
  <si>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</si>
  <si>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0,4 kV 1600-4000 A automatiniai jungikliai</t>
  </si>
  <si>
    <t>0,4 kV lauko tipo kirtiklių-saugiklių blokai</t>
  </si>
  <si>
    <t>10 kV stulpinė transformatorinė – komplektas be galios transformatoriaus.</t>
  </si>
  <si>
    <t>10 kV viengysliai kabeliai plastikine izoliacija, skirti  kloti žemėje ir atvirame ore</t>
  </si>
  <si>
    <t>10 kV viengysliai kabeliai plastikine izoliacija, skirti tiesti patalpose</t>
  </si>
  <si>
    <t>Relinė apsauga TP ir SP</t>
  </si>
  <si>
    <t xml:space="preserve">LENTELĖS PILDYMO INSTRUKCIJA:
</t>
  </si>
  <si>
    <t>Gaminys iš ESO sąrašo</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</si>
  <si>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</si>
  <si>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</si>
  <si>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</si>
  <si>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</si>
  <si>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</si>
  <si>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</si>
  <si>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</si>
  <si>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</si>
  <si>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</si>
  <si>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</si>
  <si>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</si>
  <si>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</si>
  <si>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</si>
  <si>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</si>
  <si>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</si>
  <si>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</si>
  <si>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</si>
  <si>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</si>
  <si>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</si>
  <si>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</si>
  <si>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</si>
  <si>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</si>
  <si>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</si>
  <si>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</si>
  <si>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</si>
  <si>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</si>
  <si>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</si>
  <si>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</si>
  <si>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</si>
  <si>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</si>
  <si>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</si>
  <si>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</si>
  <si>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</si>
  <si>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</si>
  <si>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</si>
  <si>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</si>
  <si>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</si>
  <si>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</si>
  <si>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</si>
  <si>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</si>
  <si>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</si>
  <si>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</si>
  <si>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</si>
  <si>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</si>
  <si>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</si>
  <si>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</si>
  <si>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</si>
  <si>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</si>
  <si>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</si>
  <si>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</si>
  <si>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</si>
  <si>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</si>
  <si>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</si>
  <si>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</si>
  <si>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</si>
  <si>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</si>
  <si>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</si>
  <si>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</si>
  <si>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</si>
  <si>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</si>
  <si>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</si>
  <si>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</si>
  <si>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</si>
  <si>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</si>
  <si>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</si>
  <si>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</si>
  <si>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</si>
  <si>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</si>
  <si>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</si>
  <si>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</si>
  <si>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</si>
  <si>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</si>
  <si>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</si>
  <si>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</si>
  <si>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</si>
  <si>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</si>
  <si>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</si>
  <si>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</si>
  <si>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</si>
  <si>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</si>
  <si>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</si>
  <si>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</si>
  <si>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</si>
  <si>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</si>
  <si>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</si>
  <si>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</si>
  <si>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</si>
  <si>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</si>
  <si>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</si>
  <si>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</si>
  <si>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</si>
  <si>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</si>
  <si>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</si>
  <si>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0,4 kV elektros skydai KS</t>
  </si>
  <si>
    <t>G23</t>
  </si>
  <si>
    <t>19.3</t>
  </si>
  <si>
    <t>0,4 kV elektros skydai KS/KAS</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</si>
  <si>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</si>
  <si>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</si>
  <si>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</si>
  <si>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</si>
  <si>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</si>
  <si>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</si>
  <si>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</si>
  <si>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</si>
  <si>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</si>
  <si>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</si>
  <si>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</si>
  <si>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</si>
  <si>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</si>
  <si>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</si>
  <si>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</si>
  <si>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</si>
  <si>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</si>
  <si>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</si>
  <si>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</si>
  <si>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</si>
  <si>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</si>
  <si>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</si>
  <si>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</si>
  <si>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</si>
  <si>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</si>
  <si>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</si>
  <si>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</si>
  <si>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</si>
  <si>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</si>
  <si>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</si>
  <si>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</si>
  <si>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</si>
  <si>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</si>
  <si>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</si>
  <si>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</si>
  <si>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</si>
  <si>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</si>
  <si>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</si>
  <si>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</si>
  <si>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</si>
  <si>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</si>
  <si>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</si>
  <si>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</si>
  <si>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</si>
  <si>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</si>
  <si>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</si>
  <si>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</si>
  <si>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</si>
  <si>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</si>
  <si>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</si>
  <si>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</si>
  <si>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</si>
  <si>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</si>
  <si>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</si>
  <si>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</si>
  <si>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</si>
  <si>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</si>
  <si>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</si>
  <si>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</si>
  <si>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</si>
  <si>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</si>
  <si>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</si>
  <si>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</si>
  <si>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</si>
  <si>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</si>
  <si>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</si>
  <si>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</si>
  <si>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</si>
  <si>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</si>
  <si>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</si>
  <si>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</si>
  <si>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</si>
  <si>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</si>
  <si>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</si>
  <si>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</si>
  <si>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</si>
  <si>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</si>
  <si>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</si>
  <si>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</si>
  <si>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</si>
  <si>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</si>
  <si>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</si>
  <si>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</si>
  <si>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</si>
  <si>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</si>
  <si>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</si>
  <si>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</si>
  <si>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</si>
  <si>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</si>
  <si>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</si>
  <si>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</si>
  <si>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</si>
  <si>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</si>
  <si>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</si>
  <si>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</si>
  <si>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</si>
  <si>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</si>
  <si>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</si>
  <si>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</si>
  <si>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</si>
  <si>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</si>
  <si>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</si>
  <si>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</si>
  <si>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</si>
  <si>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</si>
  <si>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</si>
  <si>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</si>
  <si>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</si>
  <si>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</si>
  <si>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</si>
  <si>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</si>
  <si>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</si>
  <si>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</si>
  <si>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</si>
  <si>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</si>
  <si>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</si>
  <si>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</si>
  <si>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</si>
  <si>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</si>
  <si>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</si>
  <si>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</si>
  <si>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</si>
  <si>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</si>
  <si>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</si>
  <si>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</si>
  <si>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</si>
  <si>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</si>
  <si>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</si>
  <si>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</si>
  <si>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</si>
  <si>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</si>
  <si>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</si>
  <si>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</si>
  <si>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</si>
  <si>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</si>
  <si>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</si>
  <si>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</si>
  <si>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</si>
  <si>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</si>
  <si>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</si>
  <si>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</si>
  <si>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</si>
  <si>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</si>
  <si>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</si>
  <si>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</si>
  <si>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</si>
  <si>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</si>
  <si>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</si>
  <si>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</si>
  <si>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</si>
  <si>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</si>
  <si>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</si>
  <si>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</si>
  <si>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</si>
  <si>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</si>
  <si>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</si>
  <si>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</si>
  <si>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</si>
  <si>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</si>
  <si>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</si>
  <si>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</si>
  <si>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</si>
  <si>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</si>
  <si>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</si>
  <si>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</si>
  <si>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</si>
  <si>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</si>
  <si>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</si>
  <si>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</si>
  <si>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</si>
  <si>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</si>
  <si>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</si>
  <si>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</si>
  <si>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</si>
  <si>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</si>
  <si>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</si>
  <si>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</si>
  <si>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</si>
  <si>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</si>
  <si>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</si>
  <si>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</si>
  <si>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</si>
  <si>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</si>
  <si>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</si>
  <si>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</si>
  <si>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</si>
  <si>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</si>
  <si>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</si>
  <si>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</si>
  <si>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</si>
  <si>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</si>
  <si>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</si>
  <si>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</si>
  <si>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</si>
  <si>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</si>
  <si>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</si>
  <si>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</si>
  <si>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</si>
  <si>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</si>
  <si>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</si>
  <si>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</si>
  <si>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</si>
  <si>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</si>
  <si>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</si>
  <si>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</si>
  <si>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</si>
  <si>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</si>
  <si>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</si>
  <si>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</si>
  <si>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</si>
  <si>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2.Alternatyvus pasiūlymas</t>
  </si>
  <si>
    <t>1.Alternatyvus pasiūlymas</t>
  </si>
  <si>
    <t>G58</t>
  </si>
  <si>
    <t>G59</t>
  </si>
  <si>
    <t>3. Jei medžiagai ar įrenginiui galima siūlyti alternatyvą, pildomi lentelės stulpeliai, kurių viršuje nurodyta „Alternatyvus pasiūlymas“.</t>
  </si>
  <si>
    <t>4. Lentelės langeliai, kurių redaguoti ir pildyti negalima, pažymėti taip:</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</si>
  <si>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</si>
  <si>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</si>
  <si>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</si>
  <si>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</si>
  <si>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</si>
  <si>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</si>
  <si>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</si>
  <si>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</si>
  <si>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</si>
  <si>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</si>
  <si>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</si>
  <si>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</si>
  <si>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</si>
  <si>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</si>
  <si>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</si>
  <si>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</si>
  <si>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</si>
  <si>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</si>
  <si>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</si>
  <si>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</si>
  <si>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0,4 kV 800-1250 A automatiniai jungikliai</t>
  </si>
  <si>
    <t>3.1.15 OEZ FH (NH1, NH2, NH3)</t>
  </si>
  <si>
    <t>3.1.14 OEZ FSD (NH1, NH2, NH3)</t>
  </si>
  <si>
    <t>pasirenkamas laukas (neredaguojamas)</t>
  </si>
  <si>
    <t>redaguojamas laukas</t>
  </si>
  <si>
    <t>10/0,4 kV alyviniai galios transformatoriai</t>
  </si>
  <si>
    <t>20.2</t>
  </si>
  <si>
    <t>20.2.1 Schneider-electric Trihal</t>
  </si>
  <si>
    <t>20.2.2 ABB DTE</t>
  </si>
  <si>
    <t>20.2.3 Siemens GEAFOL NEO (EcoDesign)</t>
  </si>
  <si>
    <t>10/0,4 kV galios transformatoriai su kieta polimerine izoliacija</t>
  </si>
  <si>
    <t>12.1.3 Siemens 7SJ85 P1J127343</t>
  </si>
  <si>
    <t>12.1.4 Siemens 7SJ82 P1J74698</t>
  </si>
  <si>
    <t>0,4 kV įtampos 160-630 A srovės automatiniai jungikliai</t>
  </si>
  <si>
    <t>0,4 kV elektros skydai KAS</t>
  </si>
  <si>
    <t>21</t>
  </si>
  <si>
    <t>23</t>
  </si>
  <si>
    <t>1</t>
  </si>
  <si>
    <t>0,4 kV vidaus tipo saugiklių-kirtiklių blokai, polių išdėstymas vertikalus*</t>
  </si>
  <si>
    <t>0,4 kV vidaus tipo saugiklių-kirtiklių blokai, polių išdėstymas horizontalus*</t>
  </si>
  <si>
    <t>10 kV kabelių spinta be komutacinių aparatų</t>
  </si>
  <si>
    <t>10 kV vidaus tipo vienfaziai srovės  transformatoriai</t>
  </si>
  <si>
    <t>AEEAS valdiklis</t>
  </si>
  <si>
    <t>10 kV kabelių spintos su komutacinių įrenginių</t>
  </si>
  <si>
    <t xml:space="preserve">Galinės modulinės transformatorinės  be galios transformatoriaus. </t>
  </si>
  <si>
    <t>Mažo gabarito modulinės transformatorinės  be galios transformatoriaus.</t>
  </si>
  <si>
    <t>Tranzitinės modulinės/ betoninės/ karkasinės/ stacionarios transformatorinės  be galios transformatoriaus.</t>
  </si>
  <si>
    <t>52</t>
  </si>
  <si>
    <t>53</t>
  </si>
  <si>
    <t>54</t>
  </si>
  <si>
    <t>55</t>
  </si>
  <si>
    <t>10 kV vakuuminiai jungtuvai*</t>
  </si>
  <si>
    <t>TP, SP 10 kV vakuuminiai jungtuvai*</t>
  </si>
  <si>
    <t>10 kV vidaus tipo galios skyrikliai*</t>
  </si>
  <si>
    <t>0,4 kV kirtiklių-saugiklių (gTr) blokas transformatoriaus apsaugai*</t>
  </si>
  <si>
    <t>Gamintojas, gaminio tipas,techninio aprašymo, psl. numeris (eil.Nr. ESO sąraše)</t>
  </si>
  <si>
    <t>8. Lentelės stulpelių „Gaminys iš ESO sąrašo“ išskleidžiamų sąrašų langeliuose duomenų keisti negalima. Pasirinkti tinkančias pagal projektinius sprendinius.</t>
  </si>
  <si>
    <t>50</t>
  </si>
  <si>
    <t>Tiekėjo siūlomas gaminys atitinkantis ESO techninius reikalavimus</t>
  </si>
  <si>
    <t>5. Tiekėjas, siūlantis gaminį, kuris yra patvirtintame AB „Energijos skirstymo operatorius“ viešai paskelbtame ESO techninius reikalavimus atitinkančių gaminių sąraše (http://www.eso.lt/lt/partneriams/elektros-darbu-tiekejams-ir-rangovams/projektu-techniniai-reikalavimai.html) privalo pirma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Neradus gaminio tipo stulpelyje "Gaminys iš ESO sąrašo" pildyti stulpelį "Tiekėjo siūlomas gaminys atitinkantis ESO techninius reikalavimus".</t>
  </si>
  <si>
    <t>7. Tiekėjas, siūlantis gaminį, ne iš ESO techninius reikalavimus atitinkančių medžiagų sąrašo, pildo stulpelį „Tiekėjo siūlomas gaminys atitinkantis ESO techninius reikalavimus“. Privaloma įrašyti pilną medžiagos ar įrangos gamintojo pavadinimą ir gaminio tipą, bei nurodyti Tiekėjo tiekiamų medžiagų techninio aprašymo priedą ir psl. numerį.</t>
  </si>
  <si>
    <t>0,4 kV įtampos 6-63 A srovės automatiniai jungikliai</t>
  </si>
  <si>
    <t>0,4 kV įtampos 80-125 A srovės automatiniai jungikliai</t>
  </si>
  <si>
    <t>10 kV smaiginiai izoliatoriai izoliuotam laidui</t>
  </si>
  <si>
    <t>10 kV vidaus tipo vienfaziai  įtampos transformatoriai</t>
  </si>
  <si>
    <t>10 kV nulinės sekos transformatoriai</t>
  </si>
  <si>
    <t>56</t>
  </si>
  <si>
    <t>57</t>
  </si>
  <si>
    <t>58</t>
  </si>
  <si>
    <t>59</t>
  </si>
  <si>
    <t>60</t>
  </si>
  <si>
    <t xml:space="preserve">2.1.4 HYUNDAI HGD 63H  </t>
  </si>
  <si>
    <t>2.2.4 HYUNDAI HGD 125</t>
  </si>
  <si>
    <t>2.3.4 Siemens 3VA</t>
  </si>
  <si>
    <t>2.4.3 Legrand DPX3</t>
  </si>
  <si>
    <t>2.4.4 Siemens 3VA</t>
  </si>
  <si>
    <t>2.5.3 Legrand DMX</t>
  </si>
  <si>
    <t>2.5.4 Siemens 3WL</t>
  </si>
  <si>
    <t xml:space="preserve">9.2.3 AB Plasta  </t>
  </si>
  <si>
    <t>12.1.6 Siemens 7SJ45</t>
  </si>
  <si>
    <t>12.1.7 Schneider Electric P115</t>
  </si>
  <si>
    <t>20.2.4 WESTRAFO ECO DESIGN</t>
  </si>
  <si>
    <t>26.1.3 UAB Armetlina MGT 1x160</t>
  </si>
  <si>
    <t>31.2.3 ABB (RB210; RB230)</t>
  </si>
  <si>
    <t>32.1</t>
  </si>
  <si>
    <t>32.1.1 ABB RTU-520</t>
  </si>
  <si>
    <t>32.1.2 ABB RTU-540</t>
  </si>
  <si>
    <t>32.1.3 Siemens SICAM  A-8000</t>
  </si>
  <si>
    <t>32.1.4 Aedilis WCC-Lite</t>
  </si>
  <si>
    <t>32.1.5 Sprecher-Automation SPRECON®-E-T3</t>
  </si>
  <si>
    <t>9. * Pildoma, kai pažymėtas žvaigždute komponentas montuojams atskirai, į esamą transformatorinę, narvelį ar skydą.</t>
  </si>
  <si>
    <t>1.2.8 ELKA AXLJ-F-TT</t>
  </si>
  <si>
    <t>2.1.5 Legrand DX3</t>
  </si>
  <si>
    <t>2.2.5 Legrand DX3</t>
  </si>
  <si>
    <t>20.1.7 ULUSOY ELEKTRIC</t>
  </si>
  <si>
    <t>25.3.2 UAB OZAS MMT3  2x630</t>
  </si>
  <si>
    <r>
      <t xml:space="preserve">Iki 1 kV </t>
    </r>
    <r>
      <rPr>
        <b/>
        <sz val="11"/>
        <color theme="1"/>
        <rFont val="Arial"/>
        <family val="2"/>
        <charset val="186"/>
      </rPr>
      <t>Aliumininiai</t>
    </r>
    <r>
      <rPr>
        <sz val="11"/>
        <color theme="1"/>
        <rFont val="Arial"/>
        <family val="2"/>
        <charset val="186"/>
      </rPr>
      <t xml:space="preserve"> kabeliai plastikine izoliacija, skirti kloti žemėje, patalpose ir atvirame ore</t>
    </r>
  </si>
  <si>
    <r>
      <t>Iki 1 kV</t>
    </r>
    <r>
      <rPr>
        <b/>
        <sz val="11"/>
        <color theme="1"/>
        <rFont val="Arial"/>
        <family val="2"/>
        <charset val="186"/>
      </rPr>
      <t xml:space="preserve"> Variniai</t>
    </r>
    <r>
      <rPr>
        <sz val="11"/>
        <color theme="1"/>
        <rFont val="Arial"/>
        <family val="2"/>
        <charset val="186"/>
      </rPr>
      <t xml:space="preserve"> kabeliai plastikine izoliacija, skirti kloti žemėje, patalpose ir atvirame ore</t>
    </r>
  </si>
  <si>
    <t>61</t>
  </si>
  <si>
    <t>1.5 a</t>
  </si>
  <si>
    <t>1.5 v</t>
  </si>
  <si>
    <t>0,4 kV OL atramos</t>
  </si>
  <si>
    <t>62</t>
  </si>
  <si>
    <t>10 kV OL atramos</t>
  </si>
  <si>
    <t xml:space="preserve">Pasirinkti du pagrindiniai pasiūlymai! </t>
  </si>
  <si>
    <t>Pastaba: pasirinkus du pagrindinius pasiūlymus, laukai paraudonuoja.</t>
  </si>
  <si>
    <t>1. Tiekėjas siūlydamas medžiagas ir įrenginius gali siūlyti pagrindinį ir alternatyvius variantus sumoje neviršijant trijų variantų.</t>
  </si>
  <si>
    <t xml:space="preserve">2. Pirmiausia pildomi lentelės stulpeliai, kurių viršuje nurodyta „Pagrindinis pasiūlymas“. Atkreipiame dėmesį, kad vienam įrenginiui ar vienai medžiagai galima siūlyti tik vieną pagrindinį variantą ir du alternatyvius t.y. pasirenkamas lentelės stulpelis „Tiekėjo siūlomas gaminys“ ir du lentelės stulpeliai „Gaminys iš ESO sąrašo“. Atkreipiame dėmesį, kad skiltyje "Tiekėjo siūlomas gaminys atitinkantis ESO techninius reikalavimus" galima siūlyti daugiausia tris gaminių variantus, nebesiūlant alternatyvių variantų.
</t>
  </si>
  <si>
    <t>31.1.3 J.Propster GmbH (JP/type A Ø 20 mm)</t>
  </si>
  <si>
    <t>8.2.6 Ensto HE-S 15 L</t>
  </si>
  <si>
    <t>20.2.5 TMC TRANSFORMERS</t>
  </si>
  <si>
    <t>63</t>
  </si>
  <si>
    <t>35.1</t>
  </si>
  <si>
    <t>35.1.1 TELE-FONIKA Kable Sp. z o.o  ZW-(NV)OTKtsdDb</t>
  </si>
  <si>
    <t>35.1.2 KABELWERK RHENANIA GMB. U-DQ(ZN)BH</t>
  </si>
  <si>
    <t>G60</t>
  </si>
  <si>
    <t>G61</t>
  </si>
  <si>
    <t xml:space="preserve">Apsauginiai šviesolaidžio pluošto kabelių vamzdžiai požeminėms sistemoms  </t>
  </si>
  <si>
    <t>9.3</t>
  </si>
  <si>
    <t>9.3.1 SIA EVOPIPES" „EVODUCT OPTO PEHD  DN 40 x 3.7“.</t>
  </si>
  <si>
    <t>9.3.2 SIA EVOPIPES" „EVOCABT STING PEHD  DN 110 x 6.6“.</t>
  </si>
  <si>
    <t>9.3.3 WAVIN "OPTO  RHDPE DN 40 x 3,0“.</t>
  </si>
  <si>
    <t>9.3.4 PipeLife  ESTI AS „OPTO HDPE  DN 40 x 3.7“</t>
  </si>
  <si>
    <t>13.1.5 Tavrida MILE (su SION vakuuminiu jungtuvu)</t>
  </si>
  <si>
    <t>13.2.6 Tavrida SmartCELL</t>
  </si>
  <si>
    <t>26.1, 26.2, 26.3, 26.4</t>
  </si>
  <si>
    <t>25.1.2 UAB ELGA MMT 1x160</t>
  </si>
  <si>
    <t>3.1.16 Pronutec BTHC (NH2, NH3)</t>
  </si>
  <si>
    <t xml:space="preserve">10 kV C tipo ekranuotos kištukinės movos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</si>
</sst>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
      <sz val="11"/>
      <name val="Arial"/>
      <family val="2"/>
    </font>
    <font>
      <sz val="11"/>
      <name val="Arial"/>
      <family val="2"/>
      <charset val="186"/>
    </font>
    <font>
      <b/>
      <sz val="11"/>
      <name val="Arial"/>
      <family val="2"/>
      <charset val="186"/>
    </font>
    <font>
      <b/>
      <sz val="8"/>
      <color rgb="FFFF0000"/>
      <name val="Arial"/>
      <family val="2"/>
      <charset val="186"/>
    </font>
    <font>
      <sz val="11"/>
      <color theme="0"/>
      <name val="Arial"/>
      <family val="2"/>
      <charset val="186"/>
    </font>
    <font>
      <sz val="11"/>
      <color rgb="FFFF0000"/>
      <name val="Arial"/>
      <family val="2"/>
      <charset val="186"/>
    </font>
    <font>
      <sz val="8"/>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505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100">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49" fontId="15" fillId="0" borderId="0" xfId="0" applyNumberFormat="1" applyFont="1" applyAlignment="1">
      <alignment wrapText="1"/>
    </xf>
    <xf numFmtId="0" fontId="18" fillId="0" borderId="0" xfId="0" applyFont="1" applyAlignment="1">
      <alignment wrapText="1"/>
    </xf>
    <xf numFmtId="49" fontId="13" fillId="5" borderId="1" xfId="0" applyNumberFormat="1" applyFont="1" applyFill="1" applyBorder="1" applyAlignment="1" applyProtection="1">
      <alignment horizontal="center" vertical="center" wrapText="1"/>
    </xf>
    <xf numFmtId="0" fontId="13" fillId="0" borderId="0" xfId="0" applyFont="1" applyFill="1" applyBorder="1" applyProtection="1"/>
    <xf numFmtId="0" fontId="19" fillId="5" borderId="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8" fillId="0" borderId="0" xfId="0" applyFont="1" applyAlignment="1">
      <alignment wrapText="1"/>
    </xf>
    <xf numFmtId="0" fontId="13" fillId="5"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3" fillId="5" borderId="1" xfId="0" applyFont="1" applyFill="1" applyBorder="1" applyAlignment="1" applyProtection="1">
      <alignment vertical="center" wrapText="1"/>
    </xf>
    <xf numFmtId="0" fontId="13" fillId="0" borderId="0" xfId="0" applyFont="1" applyFill="1" applyBorder="1" applyAlignment="1" applyProtection="1">
      <alignment wrapText="1"/>
    </xf>
    <xf numFmtId="0" fontId="22" fillId="0" borderId="0" xfId="0" applyFont="1" applyFill="1" applyBorder="1" applyAlignment="1" applyProtection="1">
      <alignment horizontal="center" vertical="top" wrapText="1"/>
    </xf>
    <xf numFmtId="0" fontId="23" fillId="0" borderId="0" xfId="0" applyFont="1" applyBorder="1" applyAlignment="1" applyProtection="1">
      <alignment horizontal="center" vertical="center" wrapText="1"/>
    </xf>
    <xf numFmtId="0" fontId="20" fillId="0" borderId="0" xfId="0" applyFont="1" applyFill="1" applyAlignment="1" applyProtection="1">
      <alignment horizontal="left" vertical="top" wrapText="1"/>
    </xf>
    <xf numFmtId="0" fontId="24" fillId="0" borderId="0" xfId="0" applyFont="1" applyFill="1" applyBorder="1" applyProtection="1"/>
    <xf numFmtId="0" fontId="21" fillId="6" borderId="1" xfId="0" applyFont="1" applyFill="1" applyBorder="1" applyAlignment="1" applyProtection="1">
      <alignment horizontal="left" vertical="top" wrapText="1"/>
    </xf>
    <xf numFmtId="0" fontId="21" fillId="0" borderId="0" xfId="0" applyFont="1" applyFill="1" applyAlignment="1" applyProtection="1">
      <alignment vertical="center"/>
    </xf>
    <xf numFmtId="0" fontId="21" fillId="0" borderId="0" xfId="0" applyFont="1" applyFill="1" applyBorder="1" applyAlignment="1" applyProtection="1">
      <alignment horizontal="left"/>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21" fillId="0" borderId="0" xfId="0" applyFont="1" applyFill="1" applyBorder="1" applyAlignment="1" applyProtection="1">
      <alignment horizontal="left" vertical="top" wrapText="1"/>
    </xf>
    <xf numFmtId="0" fontId="20" fillId="0" borderId="0" xfId="0" applyFont="1" applyFill="1" applyAlignment="1" applyProtection="1">
      <alignment horizontal="left" vertical="top" wrapText="1"/>
    </xf>
    <xf numFmtId="0" fontId="13" fillId="0" borderId="0" xfId="0" applyFont="1" applyAlignment="1" applyProtection="1">
      <alignment horizontal="left" vertical="top" wrapText="1"/>
    </xf>
    <xf numFmtId="0" fontId="17"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Normal" xfId="0" builtinId="0"/>
  </cellStyles>
  <dxfs count="108">
    <dxf>
      <fill>
        <patternFill>
          <bgColor rgb="FFFF5050"/>
        </patternFill>
      </fill>
    </dxf>
    <dxf>
      <fill>
        <patternFill>
          <bgColor rgb="FFFF5050"/>
        </patternFill>
      </fill>
    </dxf>
    <dxf>
      <fill>
        <patternFill>
          <bgColor rgb="FFFF5050"/>
        </patternFill>
      </fill>
    </dxf>
    <dxf>
      <fill>
        <patternFill>
          <bgColor rgb="FFFF5050"/>
        </patternFill>
      </fill>
    </dxf>
    <dxf>
      <font>
        <color theme="1"/>
      </font>
      <fill>
        <patternFill>
          <bgColor rgb="FFFF5050"/>
        </patternFill>
      </fill>
    </dxf>
    <dxf>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s>
  <tableStyles count="0" defaultTableStyle="TableStyleMedium2" defaultPivotStyle="PivotStyleLight16"/>
  <colors>
    <mruColors>
      <color rgb="FFFF505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2"/>
  <sheetViews>
    <sheetView tabSelected="1" zoomScale="85" zoomScaleNormal="85" workbookViewId="0">
      <pane ySplit="4" topLeftCell="A5" activePane="bottomLeft" state="frozen"/>
      <selection pane="bottomLeft" activeCell="F52" sqref="F52"/>
    </sheetView>
  </sheetViews>
  <sheetFormatPr defaultColWidth="22.7109375" defaultRowHeight="14.25" x14ac:dyDescent="0.2"/>
  <cols>
    <col min="1" max="1" width="5.7109375" style="52" customWidth="1"/>
    <col min="2" max="2" width="26.5703125" style="52" customWidth="1"/>
    <col min="3" max="6" width="22.7109375" style="57"/>
    <col min="7" max="7" width="35.42578125" style="68" customWidth="1"/>
    <col min="8" max="8" width="23.85546875" style="52" customWidth="1"/>
    <col min="9" max="16384" width="22.7109375" style="52"/>
  </cols>
  <sheetData>
    <row r="1" spans="1:8" ht="15" x14ac:dyDescent="0.2">
      <c r="A1" s="86" t="s">
        <v>190</v>
      </c>
      <c r="B1" s="86"/>
      <c r="C1" s="86"/>
      <c r="D1" s="86"/>
      <c r="E1" s="86"/>
      <c r="F1" s="86"/>
    </row>
    <row r="2" spans="1:8" ht="36" customHeight="1" x14ac:dyDescent="0.2">
      <c r="A2" s="89" t="s">
        <v>0</v>
      </c>
      <c r="B2" s="89" t="s">
        <v>191</v>
      </c>
      <c r="C2" s="89" t="s">
        <v>192</v>
      </c>
      <c r="D2" s="90"/>
      <c r="E2" s="72" t="s">
        <v>586</v>
      </c>
      <c r="F2" s="72" t="s">
        <v>585</v>
      </c>
    </row>
    <row r="3" spans="1:8" ht="56.25" customHeight="1" x14ac:dyDescent="0.2">
      <c r="A3" s="89"/>
      <c r="B3" s="89"/>
      <c r="C3" s="60" t="s">
        <v>277</v>
      </c>
      <c r="D3" s="69" t="s">
        <v>649</v>
      </c>
      <c r="E3" s="72" t="s">
        <v>277</v>
      </c>
      <c r="F3" s="72" t="s">
        <v>277</v>
      </c>
    </row>
    <row r="4" spans="1:8" ht="66.75" customHeight="1" x14ac:dyDescent="0.2">
      <c r="A4" s="89"/>
      <c r="B4" s="89"/>
      <c r="C4" s="72" t="s">
        <v>278</v>
      </c>
      <c r="D4" s="70" t="s">
        <v>646</v>
      </c>
      <c r="E4" s="72" t="s">
        <v>278</v>
      </c>
      <c r="F4" s="72" t="s">
        <v>278</v>
      </c>
      <c r="G4" s="78"/>
    </row>
    <row r="5" spans="1:8" ht="58.5" hidden="1" customHeight="1" x14ac:dyDescent="0.2">
      <c r="A5" s="67" t="s">
        <v>628</v>
      </c>
      <c r="B5" s="77" t="s">
        <v>635</v>
      </c>
      <c r="C5" s="62"/>
      <c r="D5" s="61"/>
      <c r="E5" s="62"/>
      <c r="F5" s="62"/>
      <c r="G5" s="76" t="str">
        <f>+IF(ISBLANK(D5),"","Tiekėjų siūlomas gaminys privalo atitikti ESO techninius reikalavimus. Nepateikus pilnos informacijos pasiūlymas gali  būti atmestas.")</f>
        <v/>
      </c>
      <c r="H5" s="80" t="s">
        <v>695</v>
      </c>
    </row>
    <row r="6" spans="1:8" ht="54" customHeight="1" x14ac:dyDescent="0.2">
      <c r="A6" s="67" t="s">
        <v>223</v>
      </c>
      <c r="B6" s="53" t="s">
        <v>636</v>
      </c>
      <c r="C6" s="62" t="s">
        <v>583</v>
      </c>
      <c r="D6" s="61"/>
      <c r="E6" s="62" t="s">
        <v>605</v>
      </c>
      <c r="F6" s="62" t="s">
        <v>604</v>
      </c>
      <c r="G6" s="76" t="str">
        <f t="shared" ref="G6:G65" si="0">+IF(ISBLANK(D6),"","Tiekėjų siūlomas gaminys privalo atitikti ESO techninius reikalavimus. Nepateikus pilnos informacijos pasiūlymas gali  būti atmestas.")</f>
        <v/>
      </c>
      <c r="H6" s="80" t="s">
        <v>695</v>
      </c>
    </row>
    <row r="7" spans="1:8" ht="71.25" hidden="1" x14ac:dyDescent="0.2">
      <c r="A7" s="67" t="s">
        <v>224</v>
      </c>
      <c r="B7" s="53" t="s">
        <v>637</v>
      </c>
      <c r="C7" s="62"/>
      <c r="D7" s="61"/>
      <c r="E7" s="62"/>
      <c r="F7" s="62"/>
      <c r="G7" s="76" t="str">
        <f t="shared" si="0"/>
        <v/>
      </c>
      <c r="H7" s="80" t="s">
        <v>695</v>
      </c>
    </row>
    <row r="8" spans="1:8" ht="57" x14ac:dyDescent="0.2">
      <c r="A8" s="67" t="s">
        <v>225</v>
      </c>
      <c r="B8" s="53" t="s">
        <v>272</v>
      </c>
      <c r="C8" s="62" t="s">
        <v>520</v>
      </c>
      <c r="D8" s="61"/>
      <c r="E8" s="62" t="s">
        <v>521</v>
      </c>
      <c r="F8" s="62"/>
      <c r="G8" s="76" t="str">
        <f t="shared" si="0"/>
        <v/>
      </c>
      <c r="H8" s="80" t="s">
        <v>695</v>
      </c>
    </row>
    <row r="9" spans="1:8" ht="57" x14ac:dyDescent="0.2">
      <c r="A9" s="67" t="s">
        <v>226</v>
      </c>
      <c r="B9" s="53" t="s">
        <v>193</v>
      </c>
      <c r="C9" s="62" t="s">
        <v>281</v>
      </c>
      <c r="D9" s="61"/>
      <c r="E9" s="64" t="s">
        <v>282</v>
      </c>
      <c r="F9" s="64" t="s">
        <v>283</v>
      </c>
      <c r="G9" s="76" t="str">
        <f t="shared" si="0"/>
        <v/>
      </c>
      <c r="H9" s="80" t="s">
        <v>695</v>
      </c>
    </row>
    <row r="10" spans="1:8" ht="37.5" hidden="1" customHeight="1" x14ac:dyDescent="0.2">
      <c r="A10" s="67" t="s">
        <v>227</v>
      </c>
      <c r="B10" s="53" t="s">
        <v>642</v>
      </c>
      <c r="C10" s="75" t="s">
        <v>194</v>
      </c>
      <c r="D10" s="61"/>
      <c r="E10" s="72" t="s">
        <v>194</v>
      </c>
      <c r="F10" s="72" t="s">
        <v>194</v>
      </c>
      <c r="G10" s="79" t="str">
        <f t="shared" si="0"/>
        <v/>
      </c>
      <c r="H10" s="80" t="s">
        <v>695</v>
      </c>
    </row>
    <row r="11" spans="1:8" ht="65.25" hidden="1" customHeight="1" x14ac:dyDescent="0.2">
      <c r="A11" s="67" t="s">
        <v>228</v>
      </c>
      <c r="B11" s="53" t="s">
        <v>644</v>
      </c>
      <c r="C11" s="62"/>
      <c r="D11" s="61"/>
      <c r="E11" s="62"/>
      <c r="F11" s="62"/>
      <c r="G11" s="76" t="str">
        <f t="shared" si="0"/>
        <v/>
      </c>
      <c r="H11" s="80" t="s">
        <v>695</v>
      </c>
    </row>
    <row r="12" spans="1:8" ht="48.75" hidden="1" customHeight="1" x14ac:dyDescent="0.2">
      <c r="A12" s="67" t="s">
        <v>229</v>
      </c>
      <c r="B12" s="53" t="s">
        <v>616</v>
      </c>
      <c r="C12" s="62"/>
      <c r="D12" s="61"/>
      <c r="E12" s="62"/>
      <c r="F12" s="62"/>
      <c r="G12" s="79" t="str">
        <f t="shared" si="0"/>
        <v/>
      </c>
      <c r="H12" s="80" t="s">
        <v>695</v>
      </c>
    </row>
    <row r="13" spans="1:8" ht="51" hidden="1" customHeight="1" x14ac:dyDescent="0.2">
      <c r="A13" s="67" t="s">
        <v>230</v>
      </c>
      <c r="B13" s="53" t="s">
        <v>621</v>
      </c>
      <c r="C13" s="62"/>
      <c r="D13" s="61"/>
      <c r="E13" s="62"/>
      <c r="F13" s="62"/>
      <c r="G13" s="79" t="str">
        <f t="shared" si="0"/>
        <v/>
      </c>
      <c r="H13" s="80" t="s">
        <v>695</v>
      </c>
    </row>
    <row r="14" spans="1:8" ht="51.75" customHeight="1" x14ac:dyDescent="0.2">
      <c r="A14" s="67" t="s">
        <v>231</v>
      </c>
      <c r="B14" s="53" t="s">
        <v>634</v>
      </c>
      <c r="C14" s="62" t="s">
        <v>368</v>
      </c>
      <c r="D14" s="61"/>
      <c r="E14" s="62"/>
      <c r="F14" s="62"/>
      <c r="G14" s="79" t="str">
        <f t="shared" si="0"/>
        <v/>
      </c>
      <c r="H14" s="80" t="s">
        <v>695</v>
      </c>
    </row>
    <row r="15" spans="1:8" ht="34.5" customHeight="1" x14ac:dyDescent="0.2">
      <c r="A15" s="67" t="s">
        <v>232</v>
      </c>
      <c r="B15" s="53" t="s">
        <v>631</v>
      </c>
      <c r="C15" s="62" t="s">
        <v>365</v>
      </c>
      <c r="D15" s="61"/>
      <c r="E15" s="62"/>
      <c r="F15" s="62"/>
      <c r="G15" s="79" t="str">
        <f t="shared" si="0"/>
        <v/>
      </c>
      <c r="H15" s="80" t="s">
        <v>695</v>
      </c>
    </row>
    <row r="16" spans="1:8" ht="49.5" customHeight="1" x14ac:dyDescent="0.2">
      <c r="A16" s="67" t="s">
        <v>233</v>
      </c>
      <c r="B16" s="53" t="s">
        <v>625</v>
      </c>
      <c r="C16" s="62" t="s">
        <v>500</v>
      </c>
      <c r="D16" s="61"/>
      <c r="E16" s="62" t="s">
        <v>502</v>
      </c>
      <c r="F16" s="62" t="s">
        <v>499</v>
      </c>
      <c r="G16" s="79" t="str">
        <f t="shared" si="0"/>
        <v/>
      </c>
      <c r="H16" s="80" t="s">
        <v>695</v>
      </c>
    </row>
    <row r="17" spans="1:8" ht="45" hidden="1" customHeight="1" x14ac:dyDescent="0.2">
      <c r="A17" s="67" t="s">
        <v>234</v>
      </c>
      <c r="B17" s="53" t="s">
        <v>371</v>
      </c>
      <c r="C17" s="62"/>
      <c r="D17" s="61"/>
      <c r="E17" s="62"/>
      <c r="F17" s="62"/>
      <c r="G17" s="79" t="str">
        <f t="shared" si="0"/>
        <v/>
      </c>
      <c r="H17" s="80" t="s">
        <v>695</v>
      </c>
    </row>
    <row r="18" spans="1:8" ht="28.5" hidden="1" x14ac:dyDescent="0.2">
      <c r="A18" s="67" t="s">
        <v>235</v>
      </c>
      <c r="B18" s="53" t="s">
        <v>374</v>
      </c>
      <c r="C18" s="62"/>
      <c r="D18" s="61"/>
      <c r="E18" s="62"/>
      <c r="F18" s="62"/>
      <c r="G18" s="79" t="str">
        <f t="shared" si="0"/>
        <v/>
      </c>
      <c r="H18" s="80" t="s">
        <v>695</v>
      </c>
    </row>
    <row r="19" spans="1:8" ht="42.75" hidden="1" x14ac:dyDescent="0.2">
      <c r="A19" s="67" t="s">
        <v>236</v>
      </c>
      <c r="B19" s="53" t="s">
        <v>652</v>
      </c>
      <c r="C19" s="62"/>
      <c r="D19" s="61"/>
      <c r="E19" s="62"/>
      <c r="F19" s="62"/>
      <c r="G19" s="79" t="str">
        <f t="shared" si="0"/>
        <v/>
      </c>
      <c r="H19" s="80" t="s">
        <v>695</v>
      </c>
    </row>
    <row r="20" spans="1:8" ht="49.5" hidden="1" customHeight="1" x14ac:dyDescent="0.2">
      <c r="A20" s="67" t="s">
        <v>237</v>
      </c>
      <c r="B20" s="53" t="s">
        <v>653</v>
      </c>
      <c r="C20" s="62"/>
      <c r="D20" s="61"/>
      <c r="E20" s="62"/>
      <c r="F20" s="62"/>
      <c r="G20" s="79" t="str">
        <f t="shared" si="0"/>
        <v/>
      </c>
      <c r="H20" s="80" t="s">
        <v>695</v>
      </c>
    </row>
    <row r="21" spans="1:8" ht="42.75" hidden="1" x14ac:dyDescent="0.2">
      <c r="A21" s="67" t="s">
        <v>238</v>
      </c>
      <c r="B21" s="53" t="s">
        <v>624</v>
      </c>
      <c r="C21" s="62"/>
      <c r="D21" s="61"/>
      <c r="E21" s="62"/>
      <c r="F21" s="62"/>
      <c r="G21" s="79" t="str">
        <f t="shared" si="0"/>
        <v/>
      </c>
      <c r="H21" s="80" t="s">
        <v>695</v>
      </c>
    </row>
    <row r="22" spans="1:8" ht="51" hidden="1" customHeight="1" x14ac:dyDescent="0.2">
      <c r="A22" s="67" t="s">
        <v>239</v>
      </c>
      <c r="B22" s="53" t="s">
        <v>611</v>
      </c>
      <c r="C22" s="62"/>
      <c r="D22" s="61"/>
      <c r="E22" s="62"/>
      <c r="F22" s="62"/>
      <c r="G22" s="79" t="str">
        <f t="shared" si="0"/>
        <v/>
      </c>
      <c r="H22" s="80" t="s">
        <v>695</v>
      </c>
    </row>
    <row r="23" spans="1:8" ht="28.5" hidden="1" x14ac:dyDescent="0.2">
      <c r="A23" s="67" t="s">
        <v>240</v>
      </c>
      <c r="B23" s="53" t="s">
        <v>270</v>
      </c>
      <c r="C23" s="62"/>
      <c r="D23" s="61"/>
      <c r="E23" s="62"/>
      <c r="F23" s="62"/>
      <c r="G23" s="79" t="str">
        <f t="shared" si="0"/>
        <v/>
      </c>
      <c r="H23" s="80" t="s">
        <v>695</v>
      </c>
    </row>
    <row r="24" spans="1:8" ht="50.25" hidden="1" customHeight="1" x14ac:dyDescent="0.2">
      <c r="A24" s="67" t="s">
        <v>241</v>
      </c>
      <c r="B24" s="53" t="s">
        <v>630</v>
      </c>
      <c r="C24" s="62"/>
      <c r="D24" s="61"/>
      <c r="E24" s="62"/>
      <c r="F24" s="62"/>
      <c r="G24" s="79" t="str">
        <f t="shared" si="0"/>
        <v/>
      </c>
      <c r="H24" s="80" t="s">
        <v>695</v>
      </c>
    </row>
    <row r="25" spans="1:8" ht="48.75" hidden="1" customHeight="1" x14ac:dyDescent="0.2">
      <c r="A25" s="67" t="s">
        <v>626</v>
      </c>
      <c r="B25" s="53" t="s">
        <v>629</v>
      </c>
      <c r="C25" s="62"/>
      <c r="D25" s="61"/>
      <c r="E25" s="62"/>
      <c r="F25" s="62"/>
      <c r="G25" s="79" t="str">
        <f t="shared" si="0"/>
        <v/>
      </c>
      <c r="H25" s="80" t="s">
        <v>695</v>
      </c>
    </row>
    <row r="26" spans="1:8" ht="57" hidden="1" x14ac:dyDescent="0.2">
      <c r="A26" s="67" t="s">
        <v>242</v>
      </c>
      <c r="B26" s="53" t="s">
        <v>645</v>
      </c>
      <c r="C26" s="62"/>
      <c r="D26" s="61"/>
      <c r="E26" s="62"/>
      <c r="F26" s="62"/>
      <c r="G26" s="79" t="str">
        <f t="shared" si="0"/>
        <v/>
      </c>
      <c r="H26" s="80" t="s">
        <v>695</v>
      </c>
    </row>
    <row r="27" spans="1:8" ht="48.75" hidden="1" customHeight="1" x14ac:dyDescent="0.2">
      <c r="A27" s="67" t="s">
        <v>627</v>
      </c>
      <c r="B27" s="53" t="s">
        <v>271</v>
      </c>
      <c r="C27" s="62"/>
      <c r="D27" s="61"/>
      <c r="E27" s="62"/>
      <c r="F27" s="62"/>
      <c r="G27" s="79" t="str">
        <f t="shared" si="0"/>
        <v/>
      </c>
      <c r="H27" s="80" t="s">
        <v>695</v>
      </c>
    </row>
    <row r="28" spans="1:8" ht="37.5" customHeight="1" x14ac:dyDescent="0.2">
      <c r="A28" s="67" t="s">
        <v>243</v>
      </c>
      <c r="B28" s="53" t="s">
        <v>692</v>
      </c>
      <c r="C28" s="62" t="s">
        <v>523</v>
      </c>
      <c r="D28" s="61"/>
      <c r="E28" s="62" t="s">
        <v>522</v>
      </c>
      <c r="F28" s="62" t="s">
        <v>524</v>
      </c>
      <c r="G28" s="79" t="str">
        <f t="shared" si="0"/>
        <v/>
      </c>
      <c r="H28" s="80" t="s">
        <v>695</v>
      </c>
    </row>
    <row r="29" spans="1:8" ht="35.25" customHeight="1" x14ac:dyDescent="0.2">
      <c r="A29" s="67" t="s">
        <v>244</v>
      </c>
      <c r="B29" s="53" t="s">
        <v>694</v>
      </c>
      <c r="C29" s="62" t="s">
        <v>529</v>
      </c>
      <c r="D29" s="61"/>
      <c r="E29" s="62" t="s">
        <v>528</v>
      </c>
      <c r="F29" s="62" t="s">
        <v>530</v>
      </c>
      <c r="G29" s="79" t="str">
        <f t="shared" si="0"/>
        <v/>
      </c>
      <c r="H29" s="80" t="s">
        <v>695</v>
      </c>
    </row>
    <row r="30" spans="1:8" ht="39" customHeight="1" x14ac:dyDescent="0.2">
      <c r="A30" s="67" t="s">
        <v>245</v>
      </c>
      <c r="B30" s="53" t="s">
        <v>200</v>
      </c>
      <c r="C30" s="62" t="s">
        <v>531</v>
      </c>
      <c r="D30" s="61"/>
      <c r="E30" s="62" t="s">
        <v>532</v>
      </c>
      <c r="F30" s="62"/>
      <c r="G30" s="79" t="str">
        <f t="shared" si="0"/>
        <v/>
      </c>
      <c r="H30" s="80" t="s">
        <v>695</v>
      </c>
    </row>
    <row r="31" spans="1:8" ht="38.25" hidden="1" customHeight="1" x14ac:dyDescent="0.2">
      <c r="A31" s="67" t="s">
        <v>246</v>
      </c>
      <c r="B31" s="53" t="s">
        <v>201</v>
      </c>
      <c r="C31" s="75" t="s">
        <v>194</v>
      </c>
      <c r="D31" s="61"/>
      <c r="E31" s="72" t="s">
        <v>194</v>
      </c>
      <c r="F31" s="72" t="s">
        <v>194</v>
      </c>
      <c r="G31" s="79" t="str">
        <f t="shared" si="0"/>
        <v/>
      </c>
      <c r="H31" s="80" t="s">
        <v>695</v>
      </c>
    </row>
    <row r="32" spans="1:8" ht="42.75" x14ac:dyDescent="0.2">
      <c r="A32" s="67" t="s">
        <v>247</v>
      </c>
      <c r="B32" s="53" t="s">
        <v>202</v>
      </c>
      <c r="C32" s="62" t="s">
        <v>569</v>
      </c>
      <c r="D32" s="61"/>
      <c r="E32" s="62" t="s">
        <v>570</v>
      </c>
      <c r="F32" s="62" t="s">
        <v>571</v>
      </c>
      <c r="G32" s="79" t="str">
        <f t="shared" si="0"/>
        <v/>
      </c>
      <c r="H32" s="80" t="s">
        <v>695</v>
      </c>
    </row>
    <row r="33" spans="1:8" ht="57" hidden="1" x14ac:dyDescent="0.2">
      <c r="A33" s="67" t="s">
        <v>248</v>
      </c>
      <c r="B33" s="53" t="s">
        <v>203</v>
      </c>
      <c r="C33" s="62"/>
      <c r="D33" s="61"/>
      <c r="E33" s="62"/>
      <c r="F33" s="62"/>
      <c r="G33" s="79" t="str">
        <f t="shared" si="0"/>
        <v/>
      </c>
      <c r="H33" s="80" t="s">
        <v>695</v>
      </c>
    </row>
    <row r="34" spans="1:8" ht="42" customHeight="1" x14ac:dyDescent="0.2">
      <c r="A34" s="67" t="s">
        <v>249</v>
      </c>
      <c r="B34" s="53" t="s">
        <v>197</v>
      </c>
      <c r="C34" s="62" t="s">
        <v>584</v>
      </c>
      <c r="D34" s="61"/>
      <c r="E34" s="62" t="s">
        <v>574</v>
      </c>
      <c r="F34" s="62"/>
      <c r="G34" s="79" t="str">
        <f t="shared" si="0"/>
        <v/>
      </c>
      <c r="H34" s="80" t="s">
        <v>695</v>
      </c>
    </row>
    <row r="35" spans="1:8" ht="44.25" customHeight="1" x14ac:dyDescent="0.2">
      <c r="A35" s="67" t="s">
        <v>250</v>
      </c>
      <c r="B35" s="53" t="s">
        <v>198</v>
      </c>
      <c r="C35" s="62" t="s">
        <v>308</v>
      </c>
      <c r="D35" s="61"/>
      <c r="E35" s="62" t="s">
        <v>309</v>
      </c>
      <c r="F35" s="62" t="s">
        <v>310</v>
      </c>
      <c r="G35" s="79" t="str">
        <f t="shared" si="0"/>
        <v/>
      </c>
      <c r="H35" s="80" t="s">
        <v>695</v>
      </c>
    </row>
    <row r="36" spans="1:8" ht="39.75" customHeight="1" x14ac:dyDescent="0.2">
      <c r="A36" s="67" t="s">
        <v>251</v>
      </c>
      <c r="B36" s="53" t="s">
        <v>204</v>
      </c>
      <c r="C36" s="62" t="s">
        <v>401</v>
      </c>
      <c r="D36" s="61"/>
      <c r="E36" s="62" t="s">
        <v>398</v>
      </c>
      <c r="F36" s="62" t="s">
        <v>400</v>
      </c>
      <c r="G36" s="79" t="str">
        <f t="shared" si="0"/>
        <v/>
      </c>
      <c r="H36" s="80" t="s">
        <v>695</v>
      </c>
    </row>
    <row r="37" spans="1:8" ht="45" customHeight="1" x14ac:dyDescent="0.2">
      <c r="A37" s="67" t="s">
        <v>252</v>
      </c>
      <c r="B37" s="53" t="s">
        <v>208</v>
      </c>
      <c r="C37" s="62" t="s">
        <v>578</v>
      </c>
      <c r="D37" s="61"/>
      <c r="E37" s="62" t="s">
        <v>577</v>
      </c>
      <c r="F37" s="62" t="s">
        <v>699</v>
      </c>
      <c r="G37" s="79" t="str">
        <f t="shared" si="0"/>
        <v/>
      </c>
      <c r="H37" s="80" t="s">
        <v>695</v>
      </c>
    </row>
    <row r="38" spans="1:8" ht="38.25" customHeight="1" x14ac:dyDescent="0.2">
      <c r="A38" s="67" t="s">
        <v>253</v>
      </c>
      <c r="B38" s="53" t="s">
        <v>209</v>
      </c>
      <c r="C38" s="62" t="s">
        <v>581</v>
      </c>
      <c r="D38" s="61"/>
      <c r="E38" s="62" t="s">
        <v>580</v>
      </c>
      <c r="F38" s="62" t="s">
        <v>674</v>
      </c>
      <c r="G38" s="79" t="str">
        <f t="shared" si="0"/>
        <v/>
      </c>
      <c r="H38" s="80" t="s">
        <v>695</v>
      </c>
    </row>
    <row r="39" spans="1:8" ht="40.5" hidden="1" customHeight="1" x14ac:dyDescent="0.2">
      <c r="A39" s="67" t="s">
        <v>254</v>
      </c>
      <c r="B39" s="53" t="s">
        <v>211</v>
      </c>
      <c r="C39" s="62"/>
      <c r="D39" s="61"/>
      <c r="E39" s="62"/>
      <c r="F39" s="62"/>
      <c r="G39" s="79" t="str">
        <f t="shared" si="0"/>
        <v/>
      </c>
      <c r="H39" s="80" t="s">
        <v>695</v>
      </c>
    </row>
    <row r="40" spans="1:8" ht="42" hidden="1" customHeight="1" x14ac:dyDescent="0.2">
      <c r="A40" s="67" t="s">
        <v>255</v>
      </c>
      <c r="B40" s="53" t="s">
        <v>212</v>
      </c>
      <c r="C40" s="62"/>
      <c r="D40" s="61"/>
      <c r="E40" s="62"/>
      <c r="F40" s="62"/>
      <c r="G40" s="79" t="str">
        <f t="shared" si="0"/>
        <v/>
      </c>
      <c r="H40" s="80" t="s">
        <v>695</v>
      </c>
    </row>
    <row r="41" spans="1:8" ht="42" hidden="1" customHeight="1" x14ac:dyDescent="0.2">
      <c r="A41" s="67" t="s">
        <v>256</v>
      </c>
      <c r="B41" s="53" t="s">
        <v>654</v>
      </c>
      <c r="C41" s="62"/>
      <c r="D41" s="61"/>
      <c r="E41" s="62"/>
      <c r="F41" s="62"/>
      <c r="G41" s="79" t="str">
        <f t="shared" si="0"/>
        <v/>
      </c>
      <c r="H41" s="80" t="s">
        <v>695</v>
      </c>
    </row>
    <row r="42" spans="1:8" ht="37.5" customHeight="1" x14ac:dyDescent="0.2">
      <c r="A42" s="67" t="s">
        <v>257</v>
      </c>
      <c r="B42" s="53" t="s">
        <v>210</v>
      </c>
      <c r="C42" s="62" t="s">
        <v>414</v>
      </c>
      <c r="D42" s="61"/>
      <c r="E42" s="62" t="s">
        <v>411</v>
      </c>
      <c r="F42" s="62" t="s">
        <v>413</v>
      </c>
      <c r="G42" s="79" t="str">
        <f t="shared" si="0"/>
        <v/>
      </c>
      <c r="H42" s="80" t="s">
        <v>695</v>
      </c>
    </row>
    <row r="43" spans="1:8" ht="42.75" hidden="1" x14ac:dyDescent="0.2">
      <c r="A43" s="67" t="s">
        <v>258</v>
      </c>
      <c r="B43" s="53" t="s">
        <v>273</v>
      </c>
      <c r="C43" s="62"/>
      <c r="D43" s="61"/>
      <c r="E43" s="62"/>
      <c r="F43" s="62"/>
      <c r="G43" s="79" t="str">
        <f t="shared" si="0"/>
        <v/>
      </c>
      <c r="H43" s="80" t="s">
        <v>695</v>
      </c>
    </row>
    <row r="44" spans="1:8" ht="42.75" hidden="1" x14ac:dyDescent="0.2">
      <c r="A44" s="67" t="s">
        <v>259</v>
      </c>
      <c r="B44" s="53" t="s">
        <v>274</v>
      </c>
      <c r="C44" s="62"/>
      <c r="D44" s="61"/>
      <c r="E44" s="62"/>
      <c r="F44" s="62"/>
      <c r="G44" s="79" t="str">
        <f t="shared" si="0"/>
        <v/>
      </c>
      <c r="H44" s="80" t="s">
        <v>695</v>
      </c>
    </row>
    <row r="45" spans="1:8" ht="57.75" x14ac:dyDescent="0.2">
      <c r="A45" s="67" t="s">
        <v>260</v>
      </c>
      <c r="B45" s="53" t="s">
        <v>687</v>
      </c>
      <c r="C45" s="62" t="s">
        <v>431</v>
      </c>
      <c r="D45" s="61"/>
      <c r="E45" s="62" t="s">
        <v>429</v>
      </c>
      <c r="F45" s="62" t="s">
        <v>428</v>
      </c>
      <c r="G45" s="79" t="str">
        <f t="shared" si="0"/>
        <v/>
      </c>
      <c r="H45" s="80" t="s">
        <v>695</v>
      </c>
    </row>
    <row r="46" spans="1:8" ht="57.75" hidden="1" x14ac:dyDescent="0.2">
      <c r="A46" s="67" t="s">
        <v>261</v>
      </c>
      <c r="B46" s="53" t="s">
        <v>688</v>
      </c>
      <c r="C46" s="62"/>
      <c r="D46" s="61"/>
      <c r="E46" s="62"/>
      <c r="F46" s="62"/>
      <c r="G46" s="79" t="str">
        <f t="shared" si="0"/>
        <v/>
      </c>
      <c r="H46" s="80" t="s">
        <v>695</v>
      </c>
    </row>
    <row r="47" spans="1:8" ht="42.75" x14ac:dyDescent="0.2">
      <c r="A47" s="67" t="s">
        <v>262</v>
      </c>
      <c r="B47" s="53" t="s">
        <v>213</v>
      </c>
      <c r="C47" s="62" t="s">
        <v>451</v>
      </c>
      <c r="D47" s="61"/>
      <c r="E47" s="62" t="s">
        <v>453</v>
      </c>
      <c r="F47" s="62" t="s">
        <v>603</v>
      </c>
      <c r="G47" s="79" t="str">
        <f t="shared" si="0"/>
        <v/>
      </c>
      <c r="H47" s="80" t="s">
        <v>695</v>
      </c>
    </row>
    <row r="48" spans="1:8" ht="42.75" x14ac:dyDescent="0.2">
      <c r="A48" s="67" t="s">
        <v>263</v>
      </c>
      <c r="B48" s="53" t="s">
        <v>214</v>
      </c>
      <c r="C48" s="62" t="s">
        <v>456</v>
      </c>
      <c r="D48" s="61"/>
      <c r="E48" s="62" t="s">
        <v>457</v>
      </c>
      <c r="F48" s="62" t="s">
        <v>669</v>
      </c>
      <c r="G48" s="79" t="str">
        <f t="shared" si="0"/>
        <v/>
      </c>
      <c r="H48" s="80" t="s">
        <v>695</v>
      </c>
    </row>
    <row r="49" spans="1:8" ht="37.5" customHeight="1" x14ac:dyDescent="0.2">
      <c r="A49" s="67" t="s">
        <v>264</v>
      </c>
      <c r="B49" s="53" t="s">
        <v>215</v>
      </c>
      <c r="C49" s="62" t="s">
        <v>541</v>
      </c>
      <c r="D49" s="61"/>
      <c r="E49" s="62" t="s">
        <v>542</v>
      </c>
      <c r="F49" s="62" t="s">
        <v>543</v>
      </c>
      <c r="G49" s="79" t="str">
        <f t="shared" si="0"/>
        <v/>
      </c>
      <c r="H49" s="80" t="s">
        <v>695</v>
      </c>
    </row>
    <row r="50" spans="1:8" ht="43.5" customHeight="1" x14ac:dyDescent="0.2">
      <c r="A50" s="67" t="s">
        <v>265</v>
      </c>
      <c r="B50" s="53" t="s">
        <v>216</v>
      </c>
      <c r="C50" s="62" t="s">
        <v>547</v>
      </c>
      <c r="D50" s="61"/>
      <c r="E50" s="62" t="s">
        <v>548</v>
      </c>
      <c r="F50" s="62" t="s">
        <v>549</v>
      </c>
      <c r="G50" s="79" t="str">
        <f t="shared" si="0"/>
        <v/>
      </c>
      <c r="H50" s="80" t="s">
        <v>695</v>
      </c>
    </row>
    <row r="51" spans="1:8" ht="42" hidden="1" customHeight="1" x14ac:dyDescent="0.2">
      <c r="A51" s="67" t="s">
        <v>266</v>
      </c>
      <c r="B51" s="53" t="s">
        <v>217</v>
      </c>
      <c r="C51" s="62"/>
      <c r="D51" s="61"/>
      <c r="E51" s="62"/>
      <c r="F51" s="62"/>
      <c r="G51" s="79" t="str">
        <f t="shared" si="0"/>
        <v/>
      </c>
      <c r="H51" s="80" t="s">
        <v>695</v>
      </c>
    </row>
    <row r="52" spans="1:8" ht="30" x14ac:dyDescent="0.2">
      <c r="A52" s="67" t="s">
        <v>267</v>
      </c>
      <c r="B52" s="53" t="s">
        <v>719</v>
      </c>
      <c r="C52" s="62" t="s">
        <v>553</v>
      </c>
      <c r="D52" s="61"/>
      <c r="E52" s="62" t="s">
        <v>554</v>
      </c>
      <c r="F52" s="62" t="s">
        <v>595</v>
      </c>
      <c r="G52" s="79" t="str">
        <f t="shared" si="0"/>
        <v/>
      </c>
      <c r="H52" s="80" t="s">
        <v>695</v>
      </c>
    </row>
    <row r="53" spans="1:8" ht="38.25" hidden="1" customHeight="1" x14ac:dyDescent="0.2">
      <c r="A53" s="67" t="s">
        <v>268</v>
      </c>
      <c r="B53" s="53" t="s">
        <v>199</v>
      </c>
      <c r="C53" s="62"/>
      <c r="D53" s="61"/>
      <c r="E53" s="62"/>
      <c r="F53" s="62"/>
      <c r="G53" s="79" t="str">
        <f t="shared" si="0"/>
        <v/>
      </c>
      <c r="H53" s="80" t="s">
        <v>695</v>
      </c>
    </row>
    <row r="54" spans="1:8" ht="57" hidden="1" x14ac:dyDescent="0.2">
      <c r="A54" s="67" t="s">
        <v>648</v>
      </c>
      <c r="B54" s="53" t="s">
        <v>196</v>
      </c>
      <c r="C54" s="62"/>
      <c r="D54" s="61"/>
      <c r="E54" s="64"/>
      <c r="F54" s="64"/>
      <c r="G54" s="79" t="str">
        <f t="shared" si="0"/>
        <v/>
      </c>
      <c r="H54" s="80" t="s">
        <v>695</v>
      </c>
    </row>
    <row r="55" spans="1:8" ht="57" hidden="1" x14ac:dyDescent="0.2">
      <c r="A55" s="67" t="s">
        <v>269</v>
      </c>
      <c r="B55" s="53" t="s">
        <v>195</v>
      </c>
      <c r="C55" s="72" t="s">
        <v>194</v>
      </c>
      <c r="D55" s="61"/>
      <c r="E55" s="72" t="s">
        <v>194</v>
      </c>
      <c r="F55" s="72" t="s">
        <v>194</v>
      </c>
      <c r="G55" s="79" t="str">
        <f t="shared" si="0"/>
        <v/>
      </c>
      <c r="H55" s="80" t="s">
        <v>695</v>
      </c>
    </row>
    <row r="56" spans="1:8" ht="43.5" hidden="1" customHeight="1" x14ac:dyDescent="0.2">
      <c r="A56" s="67" t="s">
        <v>638</v>
      </c>
      <c r="B56" s="53" t="s">
        <v>219</v>
      </c>
      <c r="C56" s="62"/>
      <c r="D56" s="61"/>
      <c r="E56" s="62"/>
      <c r="F56" s="62"/>
      <c r="G56" s="79" t="str">
        <f t="shared" si="0"/>
        <v/>
      </c>
      <c r="H56" s="80" t="s">
        <v>695</v>
      </c>
    </row>
    <row r="57" spans="1:8" ht="46.5" hidden="1" customHeight="1" x14ac:dyDescent="0.2">
      <c r="A57" s="67" t="s">
        <v>639</v>
      </c>
      <c r="B57" s="53" t="s">
        <v>218</v>
      </c>
      <c r="C57" s="62"/>
      <c r="D57" s="61"/>
      <c r="E57" s="62"/>
      <c r="F57" s="62"/>
      <c r="G57" s="79" t="str">
        <f t="shared" si="0"/>
        <v/>
      </c>
      <c r="H57" s="80" t="s">
        <v>695</v>
      </c>
    </row>
    <row r="58" spans="1:8" ht="39.75" hidden="1" customHeight="1" x14ac:dyDescent="0.2">
      <c r="A58" s="67" t="s">
        <v>640</v>
      </c>
      <c r="B58" s="53" t="s">
        <v>643</v>
      </c>
      <c r="C58" s="72" t="s">
        <v>194</v>
      </c>
      <c r="D58" s="61"/>
      <c r="E58" s="72" t="s">
        <v>194</v>
      </c>
      <c r="F58" s="72" t="s">
        <v>194</v>
      </c>
      <c r="G58" s="79" t="str">
        <f t="shared" si="0"/>
        <v/>
      </c>
      <c r="H58" s="80" t="s">
        <v>695</v>
      </c>
    </row>
    <row r="59" spans="1:8" ht="52.5" hidden="1" customHeight="1" x14ac:dyDescent="0.2">
      <c r="A59" s="67" t="s">
        <v>641</v>
      </c>
      <c r="B59" s="53" t="s">
        <v>632</v>
      </c>
      <c r="C59" s="72" t="s">
        <v>194</v>
      </c>
      <c r="D59" s="61"/>
      <c r="E59" s="72" t="s">
        <v>194</v>
      </c>
      <c r="F59" s="72" t="s">
        <v>194</v>
      </c>
      <c r="G59" s="79" t="str">
        <f t="shared" si="0"/>
        <v/>
      </c>
      <c r="H59" s="80" t="s">
        <v>695</v>
      </c>
    </row>
    <row r="60" spans="1:8" ht="42.75" hidden="1" customHeight="1" x14ac:dyDescent="0.2">
      <c r="A60" s="67" t="s">
        <v>657</v>
      </c>
      <c r="B60" s="53" t="s">
        <v>655</v>
      </c>
      <c r="C60" s="72" t="s">
        <v>194</v>
      </c>
      <c r="D60" s="61"/>
      <c r="E60" s="72" t="s">
        <v>194</v>
      </c>
      <c r="F60" s="72" t="s">
        <v>194</v>
      </c>
      <c r="G60" s="79" t="str">
        <f t="shared" si="0"/>
        <v/>
      </c>
      <c r="H60" s="80" t="s">
        <v>695</v>
      </c>
    </row>
    <row r="61" spans="1:8" ht="39" hidden="1" customHeight="1" x14ac:dyDescent="0.2">
      <c r="A61" s="67" t="s">
        <v>658</v>
      </c>
      <c r="B61" s="53" t="s">
        <v>656</v>
      </c>
      <c r="C61" s="72" t="s">
        <v>194</v>
      </c>
      <c r="D61" s="61"/>
      <c r="E61" s="72" t="s">
        <v>194</v>
      </c>
      <c r="F61" s="72" t="s">
        <v>194</v>
      </c>
      <c r="G61" s="79" t="str">
        <f t="shared" si="0"/>
        <v/>
      </c>
      <c r="H61" s="80" t="s">
        <v>695</v>
      </c>
    </row>
    <row r="62" spans="1:8" ht="42" hidden="1" customHeight="1" x14ac:dyDescent="0.2">
      <c r="A62" s="67" t="s">
        <v>659</v>
      </c>
      <c r="B62" s="53" t="s">
        <v>275</v>
      </c>
      <c r="C62" s="62"/>
      <c r="D62" s="61"/>
      <c r="E62" s="62"/>
      <c r="F62" s="62"/>
      <c r="G62" s="79" t="str">
        <f t="shared" si="0"/>
        <v/>
      </c>
      <c r="H62" s="80" t="s">
        <v>695</v>
      </c>
    </row>
    <row r="63" spans="1:8" ht="43.5" hidden="1" customHeight="1" x14ac:dyDescent="0.2">
      <c r="A63" s="67" t="s">
        <v>660</v>
      </c>
      <c r="B63" s="53" t="s">
        <v>205</v>
      </c>
      <c r="C63" s="72" t="s">
        <v>194</v>
      </c>
      <c r="D63" s="61"/>
      <c r="E63" s="72" t="s">
        <v>194</v>
      </c>
      <c r="F63" s="72" t="s">
        <v>194</v>
      </c>
      <c r="G63" s="79" t="str">
        <f t="shared" si="0"/>
        <v/>
      </c>
      <c r="H63" s="80" t="s">
        <v>695</v>
      </c>
    </row>
    <row r="64" spans="1:8" ht="42.75" hidden="1" x14ac:dyDescent="0.2">
      <c r="A64" s="67" t="s">
        <v>661</v>
      </c>
      <c r="B64" s="53" t="s">
        <v>206</v>
      </c>
      <c r="C64" s="72" t="s">
        <v>194</v>
      </c>
      <c r="D64" s="61"/>
      <c r="E64" s="72" t="s">
        <v>194</v>
      </c>
      <c r="F64" s="72" t="s">
        <v>194</v>
      </c>
      <c r="G64" s="79" t="str">
        <f t="shared" si="0"/>
        <v/>
      </c>
      <c r="H64" s="80" t="s">
        <v>695</v>
      </c>
    </row>
    <row r="65" spans="1:8" ht="35.25" hidden="1" customHeight="1" x14ac:dyDescent="0.2">
      <c r="A65" s="67" t="s">
        <v>689</v>
      </c>
      <c r="B65" s="77" t="s">
        <v>207</v>
      </c>
      <c r="C65" s="72" t="s">
        <v>194</v>
      </c>
      <c r="D65" s="61"/>
      <c r="E65" s="72" t="s">
        <v>194</v>
      </c>
      <c r="F65" s="72" t="s">
        <v>194</v>
      </c>
      <c r="G65" s="79" t="str">
        <f t="shared" si="0"/>
        <v/>
      </c>
      <c r="H65" s="80" t="s">
        <v>695</v>
      </c>
    </row>
    <row r="66" spans="1:8" ht="36.75" hidden="1" customHeight="1" x14ac:dyDescent="0.2">
      <c r="A66" s="67" t="s">
        <v>693</v>
      </c>
      <c r="B66" s="77" t="s">
        <v>633</v>
      </c>
      <c r="C66" s="72" t="s">
        <v>194</v>
      </c>
      <c r="D66" s="61"/>
      <c r="E66" s="72" t="s">
        <v>194</v>
      </c>
      <c r="F66" s="72" t="s">
        <v>194</v>
      </c>
      <c r="G66" s="79" t="str">
        <f>+IF(ISBLANK(D66),"","Tiekėjų siūlomas gaminys privalo atitikti ESO techninius reikalavimus. Nepateikus pilnos informacijos pasiūlymas gali  būti atmestas.")</f>
        <v/>
      </c>
      <c r="H66" s="80" t="s">
        <v>695</v>
      </c>
    </row>
    <row r="67" spans="1:8" ht="42" hidden="1" customHeight="1" x14ac:dyDescent="0.2">
      <c r="A67" s="67" t="s">
        <v>702</v>
      </c>
      <c r="B67" s="77" t="s">
        <v>708</v>
      </c>
      <c r="C67" s="62"/>
      <c r="D67" s="61"/>
      <c r="E67" s="62"/>
      <c r="F67" s="62"/>
      <c r="G67" s="79" t="str">
        <f t="shared" ref="G67" si="1">+IF(ISBLANK(D67),"","Tiekėjų siūlomas gaminys privalo atitikti ESO techninius reikalavimus. Nepateikus pilnos informacijos pasiūlymas gali  būti atmestas.")</f>
        <v/>
      </c>
      <c r="H67" s="80" t="s">
        <v>695</v>
      </c>
    </row>
    <row r="70" spans="1:8" ht="15" x14ac:dyDescent="0.25">
      <c r="A70" s="55"/>
      <c r="B70" s="55" t="s">
        <v>276</v>
      </c>
      <c r="C70" s="71"/>
      <c r="D70" s="71"/>
      <c r="E70" s="58"/>
      <c r="F70" s="58"/>
    </row>
    <row r="71" spans="1:8" ht="15" x14ac:dyDescent="0.25">
      <c r="A71" s="55"/>
      <c r="B71" s="55"/>
      <c r="C71" s="71"/>
      <c r="D71" s="71"/>
      <c r="E71" s="58"/>
      <c r="F71" s="58"/>
    </row>
    <row r="72" spans="1:8" ht="33.6" customHeight="1" x14ac:dyDescent="0.2">
      <c r="A72" s="54"/>
      <c r="B72" s="63"/>
      <c r="C72" s="56" t="s">
        <v>614</v>
      </c>
      <c r="D72" s="56"/>
      <c r="E72" s="73"/>
      <c r="F72" s="56" t="s">
        <v>615</v>
      </c>
      <c r="G72" s="82"/>
    </row>
    <row r="73" spans="1:8" ht="40.15" customHeight="1" x14ac:dyDescent="0.2">
      <c r="A73" s="54"/>
      <c r="B73" s="94" t="s">
        <v>697</v>
      </c>
      <c r="C73" s="95"/>
      <c r="D73" s="95"/>
      <c r="E73" s="95"/>
      <c r="F73" s="95"/>
    </row>
    <row r="74" spans="1:8" ht="74.45" customHeight="1" x14ac:dyDescent="0.25">
      <c r="A74" s="55"/>
      <c r="B74" s="91" t="s">
        <v>698</v>
      </c>
      <c r="C74" s="92"/>
      <c r="D74" s="92"/>
      <c r="E74" s="92"/>
      <c r="F74" s="92"/>
    </row>
    <row r="75" spans="1:8" ht="35.25" customHeight="1" x14ac:dyDescent="0.25">
      <c r="A75" s="55"/>
      <c r="B75" s="83"/>
      <c r="C75" s="84" t="s">
        <v>696</v>
      </c>
      <c r="D75" s="81"/>
      <c r="E75" s="81"/>
      <c r="F75" s="81"/>
    </row>
    <row r="76" spans="1:8" ht="45" customHeight="1" x14ac:dyDescent="0.25">
      <c r="A76" s="55"/>
      <c r="B76" s="87" t="s">
        <v>589</v>
      </c>
      <c r="C76" s="93"/>
      <c r="D76" s="93"/>
      <c r="E76" s="93"/>
      <c r="F76" s="93"/>
    </row>
    <row r="77" spans="1:8" ht="20.25" customHeight="1" x14ac:dyDescent="0.25">
      <c r="A77" s="55"/>
      <c r="B77" s="87" t="s">
        <v>590</v>
      </c>
      <c r="C77" s="87"/>
      <c r="D77" s="88"/>
      <c r="E77" s="72" t="s">
        <v>194</v>
      </c>
      <c r="F77" s="58"/>
    </row>
    <row r="78" spans="1:8" ht="117" customHeight="1" x14ac:dyDescent="0.25">
      <c r="A78" s="55"/>
      <c r="B78" s="91" t="s">
        <v>650</v>
      </c>
      <c r="C78" s="91"/>
      <c r="D78" s="91"/>
      <c r="E78" s="91"/>
      <c r="F78" s="91"/>
    </row>
    <row r="79" spans="1:8" ht="84" customHeight="1" x14ac:dyDescent="0.25">
      <c r="A79" s="55"/>
      <c r="B79" s="87" t="s">
        <v>591</v>
      </c>
      <c r="C79" s="87"/>
      <c r="D79" s="87"/>
      <c r="E79" s="87"/>
      <c r="F79" s="87"/>
    </row>
    <row r="80" spans="1:8" ht="48.75" customHeight="1" x14ac:dyDescent="0.25">
      <c r="A80" s="55"/>
      <c r="B80" s="91" t="s">
        <v>651</v>
      </c>
      <c r="C80" s="91"/>
      <c r="D80" s="91"/>
      <c r="E80" s="91"/>
      <c r="F80" s="91"/>
    </row>
    <row r="81" spans="1:6" ht="45.75" customHeight="1" x14ac:dyDescent="0.25">
      <c r="A81" s="59"/>
      <c r="B81" s="96" t="s">
        <v>647</v>
      </c>
      <c r="C81" s="97"/>
      <c r="D81" s="97"/>
      <c r="E81" s="97"/>
      <c r="F81" s="97"/>
    </row>
    <row r="82" spans="1:6" ht="15" x14ac:dyDescent="0.25">
      <c r="B82" s="85" t="s">
        <v>681</v>
      </c>
      <c r="C82" s="85"/>
      <c r="D82" s="85"/>
      <c r="E82" s="85"/>
      <c r="F82" s="85"/>
    </row>
  </sheetData>
  <sheetProtection algorithmName="SHA-512" hashValue="EI20S6GPlpIwufIixC1qdx83xikg0IhBnZEd5DDTdc+lkudV7QMxbBsKh8uY2JCYhdy8zeSsueyM8pMMqd33Jg==" saltValue="N9yFiVK5QxQeZ3xvxHe7gA==" spinCount="100000" sheet="1" selectLockedCells="1"/>
  <dataConsolidate/>
  <mergeCells count="13">
    <mergeCell ref="B82:F82"/>
    <mergeCell ref="A1:F1"/>
    <mergeCell ref="B77:D77"/>
    <mergeCell ref="A2:A4"/>
    <mergeCell ref="B2:B4"/>
    <mergeCell ref="C2:D2"/>
    <mergeCell ref="B74:F74"/>
    <mergeCell ref="B76:F76"/>
    <mergeCell ref="B73:F73"/>
    <mergeCell ref="B81:F81"/>
    <mergeCell ref="B78:F78"/>
    <mergeCell ref="B79:F79"/>
    <mergeCell ref="B80:F80"/>
  </mergeCells>
  <conditionalFormatting sqref="C5:D5">
    <cfRule type="expression" dxfId="107" priority="114">
      <formula>COUNTBLANK($C$5:$D$5)&lt;1</formula>
    </cfRule>
  </conditionalFormatting>
  <conditionalFormatting sqref="C6:D6">
    <cfRule type="expression" dxfId="106" priority="113">
      <formula>COUNTBLANK($C$6:$D$6)&lt;1</formula>
    </cfRule>
  </conditionalFormatting>
  <conditionalFormatting sqref="C7:D7">
    <cfRule type="expression" dxfId="105" priority="112">
      <formula>COUNTBLANK($C$7:$D$7)&lt;1</formula>
    </cfRule>
  </conditionalFormatting>
  <conditionalFormatting sqref="C8:D8">
    <cfRule type="expression" dxfId="104" priority="111">
      <formula>COUNTBLANK($C$8:$D$8)&lt;1</formula>
    </cfRule>
  </conditionalFormatting>
  <conditionalFormatting sqref="C9:D9">
    <cfRule type="expression" dxfId="103" priority="110">
      <formula>COUNTBLANK($C$9:$D$9)&lt;1</formula>
    </cfRule>
  </conditionalFormatting>
  <conditionalFormatting sqref="C11:D11">
    <cfRule type="expression" dxfId="102" priority="109">
      <formula>COUNTBLANK($C$11:$D$11)&lt;1</formula>
    </cfRule>
  </conditionalFormatting>
  <conditionalFormatting sqref="C12:D12">
    <cfRule type="expression" dxfId="101" priority="107">
      <formula>COUNTBLANK($C$12:$D$12)&lt;1</formula>
    </cfRule>
  </conditionalFormatting>
  <conditionalFormatting sqref="C13:D13">
    <cfRule type="expression" dxfId="100" priority="106">
      <formula>COUNTBLANK($C$13:$D$13)&lt;1</formula>
    </cfRule>
  </conditionalFormatting>
  <conditionalFormatting sqref="C14:D14">
    <cfRule type="expression" dxfId="99" priority="105">
      <formula>COUNTBLANK($C$14:$D$14)&lt;1</formula>
    </cfRule>
  </conditionalFormatting>
  <conditionalFormatting sqref="C15:D15">
    <cfRule type="expression" dxfId="98" priority="104">
      <formula>COUNTBLANK($C$15:$D$15)&lt;1</formula>
    </cfRule>
  </conditionalFormatting>
  <conditionalFormatting sqref="C16:D16">
    <cfRule type="expression" dxfId="97" priority="103">
      <formula>COUNTBLANK($C$16:$D$16)&lt;1</formula>
    </cfRule>
  </conditionalFormatting>
  <conditionalFormatting sqref="C17:D17">
    <cfRule type="expression" dxfId="96" priority="102">
      <formula>COUNTBLANK($C$17:$D$17)&lt;1</formula>
    </cfRule>
  </conditionalFormatting>
  <conditionalFormatting sqref="C18:D18">
    <cfRule type="expression" dxfId="95" priority="101">
      <formula>COUNTBLANK($C$18:$D$18)&lt;1</formula>
    </cfRule>
  </conditionalFormatting>
  <conditionalFormatting sqref="C19:D19">
    <cfRule type="expression" dxfId="94" priority="100">
      <formula>COUNTBLANK($C$19:$D$19)&lt;1</formula>
    </cfRule>
  </conditionalFormatting>
  <conditionalFormatting sqref="C20:D20">
    <cfRule type="expression" dxfId="93" priority="99">
      <formula>COUNTBLANK($C$20:$D$20)&lt;1</formula>
    </cfRule>
  </conditionalFormatting>
  <conditionalFormatting sqref="C21:D21">
    <cfRule type="expression" dxfId="92" priority="98">
      <formula>COUNTBLANK($C$21:$D$21)&lt;1</formula>
    </cfRule>
  </conditionalFormatting>
  <conditionalFormatting sqref="C22:D22">
    <cfRule type="expression" dxfId="91" priority="97">
      <formula>COUNTBLANK($C$22:$D$22)&lt;1</formula>
    </cfRule>
  </conditionalFormatting>
  <conditionalFormatting sqref="C23:D23">
    <cfRule type="expression" dxfId="90" priority="96">
      <formula>COUNTBLANK($C$23:$D$23)&lt;1</formula>
    </cfRule>
  </conditionalFormatting>
  <conditionalFormatting sqref="C24:D24">
    <cfRule type="expression" dxfId="89" priority="95">
      <formula>COUNTBLANK($C$24:$D$24)&lt;1</formula>
    </cfRule>
  </conditionalFormatting>
  <conditionalFormatting sqref="C25:D25">
    <cfRule type="expression" dxfId="88" priority="94">
      <formula>COUNTBLANK($C$25:$D$25)&lt;1</formula>
    </cfRule>
  </conditionalFormatting>
  <conditionalFormatting sqref="C26:D26">
    <cfRule type="expression" dxfId="87" priority="93">
      <formula>COUNTBLANK($C$26:$D$26)&lt;1</formula>
    </cfRule>
  </conditionalFormatting>
  <conditionalFormatting sqref="C27:D27">
    <cfRule type="expression" dxfId="86" priority="92">
      <formula>COUNTBLANK($C$27:$D$27)&lt;1</formula>
    </cfRule>
  </conditionalFormatting>
  <conditionalFormatting sqref="C28:D28">
    <cfRule type="expression" dxfId="85" priority="91">
      <formula>COUNTBLANK($C$28:$D$28)&lt;1</formula>
    </cfRule>
  </conditionalFormatting>
  <conditionalFormatting sqref="C29:D29">
    <cfRule type="expression" dxfId="84" priority="90">
      <formula>COUNTBLANK($C$29:$D$29)&lt;1</formula>
    </cfRule>
  </conditionalFormatting>
  <conditionalFormatting sqref="C30:D30">
    <cfRule type="expression" dxfId="83" priority="89">
      <formula>COUNTBLANK($C$30:$D$30)&lt;1</formula>
    </cfRule>
  </conditionalFormatting>
  <conditionalFormatting sqref="C32:D32">
    <cfRule type="expression" dxfId="82" priority="88">
      <formula>COUNTBLANK($C$32:$D$32)&lt;1</formula>
    </cfRule>
  </conditionalFormatting>
  <conditionalFormatting sqref="C33:D33">
    <cfRule type="expression" dxfId="81" priority="87">
      <formula>COUNTBLANK($C$33:$D$33)&lt;1</formula>
    </cfRule>
  </conditionalFormatting>
  <conditionalFormatting sqref="C34:D34">
    <cfRule type="expression" dxfId="80" priority="86">
      <formula>COUNTBLANK($C$34:$D$34)&lt;1</formula>
    </cfRule>
  </conditionalFormatting>
  <conditionalFormatting sqref="C35:D35">
    <cfRule type="expression" dxfId="79" priority="85">
      <formula>COUNTBLANK($C$35:$D$35)&lt;1</formula>
    </cfRule>
  </conditionalFormatting>
  <conditionalFormatting sqref="C36:D36">
    <cfRule type="expression" dxfId="78" priority="84">
      <formula>COUNTBLANK($C$36:$D$36)&lt;1</formula>
    </cfRule>
  </conditionalFormatting>
  <conditionalFormatting sqref="C37:D37">
    <cfRule type="expression" dxfId="77" priority="83">
      <formula>COUNTBLANK($C$37:$D$37)&lt;1</formula>
    </cfRule>
  </conditionalFormatting>
  <conditionalFormatting sqref="C38:D38">
    <cfRule type="expression" dxfId="76" priority="82">
      <formula>COUNTBLANK($C$38:$D$38)&lt;1</formula>
    </cfRule>
  </conditionalFormatting>
  <conditionalFormatting sqref="C39:D39">
    <cfRule type="expression" dxfId="75" priority="81">
      <formula>COUNTBLANK($C$39:$D$39)&lt;1</formula>
    </cfRule>
  </conditionalFormatting>
  <conditionalFormatting sqref="C40:D40">
    <cfRule type="expression" dxfId="74" priority="80">
      <formula>COUNTBLANK($C$40:$D$40)&lt;1</formula>
    </cfRule>
  </conditionalFormatting>
  <conditionalFormatting sqref="C41:D41">
    <cfRule type="expression" dxfId="73" priority="79">
      <formula>COUNTBLANK($C$41:$D$41)&lt;1</formula>
    </cfRule>
  </conditionalFormatting>
  <conditionalFormatting sqref="C42:D42">
    <cfRule type="expression" dxfId="72" priority="78">
      <formula>COUNTBLANK($C$42:$D$42)&lt;1</formula>
    </cfRule>
  </conditionalFormatting>
  <conditionalFormatting sqref="C43:D43">
    <cfRule type="expression" dxfId="71" priority="77">
      <formula>COUNTBLANK($C$43:$D$43)&lt;1</formula>
    </cfRule>
  </conditionalFormatting>
  <conditionalFormatting sqref="C44:D44">
    <cfRule type="expression" dxfId="70" priority="76">
      <formula>COUNTBLANK($C$44:$D$44)&lt;1</formula>
    </cfRule>
  </conditionalFormatting>
  <conditionalFormatting sqref="C45:D45">
    <cfRule type="expression" dxfId="69" priority="75">
      <formula>COUNTBLANK($C$45:$D$45)&lt;1</formula>
    </cfRule>
  </conditionalFormatting>
  <conditionalFormatting sqref="C46:D46">
    <cfRule type="expression" dxfId="68" priority="74">
      <formula>COUNTBLANK($C$46:$D$46)&lt;1</formula>
    </cfRule>
  </conditionalFormatting>
  <conditionalFormatting sqref="C47:D47">
    <cfRule type="expression" dxfId="67" priority="73">
      <formula>COUNTBLANK($C$47:$D$47)&lt;1</formula>
    </cfRule>
  </conditionalFormatting>
  <conditionalFormatting sqref="C48:D48">
    <cfRule type="expression" dxfId="66" priority="72">
      <formula>COUNTBLANK($C$48:$D$48)&lt;1</formula>
    </cfRule>
  </conditionalFormatting>
  <conditionalFormatting sqref="C49:D49">
    <cfRule type="expression" dxfId="65" priority="71">
      <formula>COUNTBLANK($C$49:$D$49)&lt;1</formula>
    </cfRule>
  </conditionalFormatting>
  <conditionalFormatting sqref="C50:D50">
    <cfRule type="expression" dxfId="64" priority="70">
      <formula>COUNTBLANK($C$50:$D$50)&lt;1</formula>
    </cfRule>
  </conditionalFormatting>
  <conditionalFormatting sqref="C51:D51">
    <cfRule type="expression" dxfId="63" priority="69">
      <formula>COUNTBLANK($C$51:$D$51)&lt;1</formula>
    </cfRule>
  </conditionalFormatting>
  <conditionalFormatting sqref="C52:D52">
    <cfRule type="expression" dxfId="62" priority="68">
      <formula>COUNTBLANK($C$52:$D$52)&lt;1</formula>
    </cfRule>
  </conditionalFormatting>
  <conditionalFormatting sqref="C53:D53">
    <cfRule type="expression" dxfId="61" priority="67">
      <formula>COUNTBLANK($C$53:$D$53)&lt;1</formula>
    </cfRule>
  </conditionalFormatting>
  <conditionalFormatting sqref="C54:D54">
    <cfRule type="expression" dxfId="60" priority="66">
      <formula>COUNTBLANK($C$54:$D$54)&lt;1</formula>
    </cfRule>
  </conditionalFormatting>
  <conditionalFormatting sqref="C56:D56">
    <cfRule type="expression" dxfId="59" priority="65">
      <formula>COUNTBLANK($C$56:$D$56)&lt;1</formula>
    </cfRule>
  </conditionalFormatting>
  <conditionalFormatting sqref="C57:D57">
    <cfRule type="expression" dxfId="58" priority="64">
      <formula>COUNTBLANK($C$57:$D$57)&lt;1</formula>
    </cfRule>
  </conditionalFormatting>
  <conditionalFormatting sqref="C62:D62">
    <cfRule type="expression" dxfId="57" priority="63">
      <formula>COUNTBLANK($C$62:$D$62)&lt;1</formula>
    </cfRule>
  </conditionalFormatting>
  <conditionalFormatting sqref="H5">
    <cfRule type="expression" dxfId="56" priority="62">
      <formula>COUNTBLANK($C$5:$D$5)&lt;1</formula>
    </cfRule>
  </conditionalFormatting>
  <conditionalFormatting sqref="H6">
    <cfRule type="expression" dxfId="55" priority="61">
      <formula>COUNTBLANK($C$6:$D$6)&lt;1</formula>
    </cfRule>
  </conditionalFormatting>
  <conditionalFormatting sqref="H7">
    <cfRule type="expression" dxfId="54" priority="60">
      <formula>COUNTBLANK($C$7:$D$7)&lt;1</formula>
    </cfRule>
  </conditionalFormatting>
  <conditionalFormatting sqref="H8">
    <cfRule type="expression" dxfId="53" priority="59">
      <formula>COUNTBLANK($C$8:$D$8)&lt;1</formula>
    </cfRule>
  </conditionalFormatting>
  <conditionalFormatting sqref="H9">
    <cfRule type="expression" dxfId="52" priority="58">
      <formula>COUNTBLANK($C$9:$D$9)&lt;1</formula>
    </cfRule>
  </conditionalFormatting>
  <conditionalFormatting sqref="H11">
    <cfRule type="expression" dxfId="51" priority="57">
      <formula>COUNTBLANK($C$11:$D$11)&lt;1</formula>
    </cfRule>
  </conditionalFormatting>
  <conditionalFormatting sqref="H12">
    <cfRule type="expression" dxfId="50" priority="56">
      <formula>COUNTBLANK($C$12:$D$12)&lt;1</formula>
    </cfRule>
  </conditionalFormatting>
  <conditionalFormatting sqref="H13">
    <cfRule type="expression" dxfId="49" priority="55">
      <formula>COUNTBLANK($C$13:$D$13)&lt;1</formula>
    </cfRule>
  </conditionalFormatting>
  <conditionalFormatting sqref="H14">
    <cfRule type="expression" dxfId="48" priority="54">
      <formula>COUNTBLANK($C$14:$D$14)&lt;1</formula>
    </cfRule>
  </conditionalFormatting>
  <conditionalFormatting sqref="H15">
    <cfRule type="expression" dxfId="47" priority="53">
      <formula>COUNTBLANK($C$15:$D$15)&lt;1</formula>
    </cfRule>
  </conditionalFormatting>
  <conditionalFormatting sqref="H16">
    <cfRule type="expression" dxfId="46" priority="52">
      <formula>COUNTBLANK($C$16:$D$16)&lt;1</formula>
    </cfRule>
  </conditionalFormatting>
  <conditionalFormatting sqref="H17">
    <cfRule type="expression" dxfId="45" priority="51">
      <formula>COUNTBLANK($C$17:$D$17)&lt;1</formula>
    </cfRule>
  </conditionalFormatting>
  <conditionalFormatting sqref="H18">
    <cfRule type="expression" dxfId="44" priority="50">
      <formula>COUNTBLANK($C$18:$D$18)&lt;1</formula>
    </cfRule>
  </conditionalFormatting>
  <conditionalFormatting sqref="H19">
    <cfRule type="expression" dxfId="43" priority="49">
      <formula>COUNTBLANK($C$19:$D$19)&lt;1</formula>
    </cfRule>
  </conditionalFormatting>
  <conditionalFormatting sqref="H20">
    <cfRule type="expression" dxfId="42" priority="48">
      <formula>COUNTBLANK($C$20:$D$20)&lt;1</formula>
    </cfRule>
  </conditionalFormatting>
  <conditionalFormatting sqref="H21">
    <cfRule type="expression" dxfId="41" priority="47">
      <formula>COUNTBLANK($C$21:$D$21)&lt;1</formula>
    </cfRule>
  </conditionalFormatting>
  <conditionalFormatting sqref="H22">
    <cfRule type="expression" dxfId="40" priority="46">
      <formula>COUNTBLANK($C$22:$D$22)&lt;1</formula>
    </cfRule>
  </conditionalFormatting>
  <conditionalFormatting sqref="H23">
    <cfRule type="expression" dxfId="39" priority="45">
      <formula>COUNTBLANK($C$23:$D$23)&lt;1</formula>
    </cfRule>
  </conditionalFormatting>
  <conditionalFormatting sqref="H24">
    <cfRule type="expression" dxfId="38" priority="44">
      <formula>COUNTBLANK($C$24:$D$24)&lt;1</formula>
    </cfRule>
  </conditionalFormatting>
  <conditionalFormatting sqref="H25">
    <cfRule type="expression" dxfId="37" priority="43">
      <formula>COUNTBLANK($C$25:$D$25)&lt;1</formula>
    </cfRule>
  </conditionalFormatting>
  <conditionalFormatting sqref="H26">
    <cfRule type="expression" dxfId="36" priority="42">
      <formula>COUNTBLANK($C$26:$D$26)&lt;1</formula>
    </cfRule>
  </conditionalFormatting>
  <conditionalFormatting sqref="H27">
    <cfRule type="expression" dxfId="35" priority="41">
      <formula>COUNTBLANK($C$27:$D$27)&lt;1</formula>
    </cfRule>
  </conditionalFormatting>
  <conditionalFormatting sqref="H28">
    <cfRule type="expression" dxfId="34" priority="40">
      <formula>COUNTBLANK($C$28:$D$28)&lt;1</formula>
    </cfRule>
  </conditionalFormatting>
  <conditionalFormatting sqref="H29">
    <cfRule type="expression" dxfId="33" priority="38">
      <formula>COUNTBLANK($C$29:$D$29)&lt;1</formula>
    </cfRule>
  </conditionalFormatting>
  <conditionalFormatting sqref="H30">
    <cfRule type="expression" dxfId="32" priority="37">
      <formula>COUNTBLANK($C$30:$D$30)&lt;1</formula>
    </cfRule>
  </conditionalFormatting>
  <conditionalFormatting sqref="H32">
    <cfRule type="expression" dxfId="31" priority="36">
      <formula>COUNTBLANK($C$32:$D$32)&lt;1</formula>
    </cfRule>
  </conditionalFormatting>
  <conditionalFormatting sqref="H33">
    <cfRule type="expression" dxfId="30" priority="35">
      <formula>COUNTBLANK($C$33:$D$33)&lt;1</formula>
    </cfRule>
  </conditionalFormatting>
  <conditionalFormatting sqref="H34">
    <cfRule type="expression" dxfId="29" priority="34">
      <formula>COUNTBLANK($C$34:$D$34)&lt;1</formula>
    </cfRule>
  </conditionalFormatting>
  <conditionalFormatting sqref="H35">
    <cfRule type="expression" dxfId="28" priority="33">
      <formula>COUNTBLANK($C$35:$D$35)&lt;1</formula>
    </cfRule>
  </conditionalFormatting>
  <conditionalFormatting sqref="H36">
    <cfRule type="expression" dxfId="27" priority="32">
      <formula>COUNTBLANK($C$36:$D$36)&lt;1</formula>
    </cfRule>
  </conditionalFormatting>
  <conditionalFormatting sqref="H37">
    <cfRule type="expression" dxfId="26" priority="31">
      <formula>COUNTBLANK($C$37:$D$37)&lt;1</formula>
    </cfRule>
  </conditionalFormatting>
  <conditionalFormatting sqref="H38">
    <cfRule type="expression" dxfId="25" priority="30">
      <formula>COUNTBLANK($C$38:$D$38)&lt;1</formula>
    </cfRule>
  </conditionalFormatting>
  <conditionalFormatting sqref="H39">
    <cfRule type="expression" dxfId="24" priority="29">
      <formula>COUNTBLANK($C$39:$D$39)&lt;1</formula>
    </cfRule>
  </conditionalFormatting>
  <conditionalFormatting sqref="H40">
    <cfRule type="expression" dxfId="23" priority="28">
      <formula>COUNTBLANK($C$40:$D$40)&lt;1</formula>
    </cfRule>
  </conditionalFormatting>
  <conditionalFormatting sqref="H41">
    <cfRule type="expression" dxfId="22" priority="27">
      <formula>COUNTBLANK($C$41:$D$41)&lt;1</formula>
    </cfRule>
  </conditionalFormatting>
  <conditionalFormatting sqref="H42">
    <cfRule type="expression" dxfId="21" priority="26">
      <formula>COUNTBLANK($C$42:$D$42)&lt;1</formula>
    </cfRule>
  </conditionalFormatting>
  <conditionalFormatting sqref="H43">
    <cfRule type="expression" dxfId="20" priority="25">
      <formula>COUNTBLANK($C$43:$D$43)&lt;1</formula>
    </cfRule>
  </conditionalFormatting>
  <conditionalFormatting sqref="H44">
    <cfRule type="expression" dxfId="19" priority="24">
      <formula>COUNTBLANK($C$44:$D$44)&lt;1</formula>
    </cfRule>
  </conditionalFormatting>
  <conditionalFormatting sqref="H45">
    <cfRule type="expression" dxfId="18" priority="23">
      <formula>COUNTBLANK($C$45:$D$45)&lt;1</formula>
    </cfRule>
  </conditionalFormatting>
  <conditionalFormatting sqref="H46">
    <cfRule type="expression" dxfId="17" priority="22">
      <formula>COUNTBLANK($C$46:$D$46)&lt;1</formula>
    </cfRule>
  </conditionalFormatting>
  <conditionalFormatting sqref="H47">
    <cfRule type="expression" dxfId="16" priority="21">
      <formula>COUNTBLANK($C$47:$D$47)&lt;1</formula>
    </cfRule>
  </conditionalFormatting>
  <conditionalFormatting sqref="H48">
    <cfRule type="expression" dxfId="15" priority="20">
      <formula>COUNTBLANK($C$48:$D$48)&lt;1</formula>
    </cfRule>
  </conditionalFormatting>
  <conditionalFormatting sqref="H49">
    <cfRule type="expression" dxfId="14" priority="19">
      <formula>COUNTBLANK($C$49:$D$49)&lt;1</formula>
    </cfRule>
  </conditionalFormatting>
  <conditionalFormatting sqref="H50">
    <cfRule type="expression" dxfId="13" priority="18">
      <formula>COUNTBLANK($C$50:$D$50)&lt;1</formula>
    </cfRule>
  </conditionalFormatting>
  <conditionalFormatting sqref="H51">
    <cfRule type="expression" dxfId="12" priority="17">
      <formula>COUNTBLANK($C$51:$D$51)&lt;1</formula>
    </cfRule>
  </conditionalFormatting>
  <conditionalFormatting sqref="H52">
    <cfRule type="expression" dxfId="11" priority="16">
      <formula>COUNTBLANK($C$52:$D$52)&lt;1</formula>
    </cfRule>
  </conditionalFormatting>
  <conditionalFormatting sqref="H53">
    <cfRule type="expression" dxfId="10" priority="15">
      <formula>COUNTBLANK($C$53:$D$53)&lt;1</formula>
    </cfRule>
  </conditionalFormatting>
  <conditionalFormatting sqref="H54">
    <cfRule type="expression" dxfId="9" priority="14">
      <formula>COUNTBLANK($C$54:$D$54)&lt;1</formula>
    </cfRule>
  </conditionalFormatting>
  <conditionalFormatting sqref="H56">
    <cfRule type="expression" dxfId="8" priority="13">
      <formula>COUNTBLANK($C$56:$D$56)&lt;1</formula>
    </cfRule>
  </conditionalFormatting>
  <conditionalFormatting sqref="H57">
    <cfRule type="expression" dxfId="7" priority="12">
      <formula>COUNTBLANK($C$57:$D$57)&lt;1</formula>
    </cfRule>
  </conditionalFormatting>
  <conditionalFormatting sqref="H62">
    <cfRule type="expression" dxfId="6" priority="11">
      <formula>COUNTBLANK($C$62:$D$62)&lt;1</formula>
    </cfRule>
  </conditionalFormatting>
  <conditionalFormatting sqref="C67:D67">
    <cfRule type="expression" dxfId="5" priority="6">
      <formula>COUNTBLANK($C$62:$D$62)&lt;1</formula>
    </cfRule>
  </conditionalFormatting>
  <conditionalFormatting sqref="H67">
    <cfRule type="expression" dxfId="4" priority="5">
      <formula>COUNTBLANK($C$62:$D$62)&lt;1</formula>
    </cfRule>
  </conditionalFormatting>
  <conditionalFormatting sqref="E6">
    <cfRule type="expression" dxfId="3" priority="4">
      <formula>COUNTBLANK($C$6:$D$6)&lt;1</formula>
    </cfRule>
  </conditionalFormatting>
  <conditionalFormatting sqref="F6">
    <cfRule type="expression" dxfId="2" priority="3">
      <formula>COUNTBLANK($C$6:$D$6)&lt;1</formula>
    </cfRule>
  </conditionalFormatting>
  <conditionalFormatting sqref="E24">
    <cfRule type="expression" dxfId="1" priority="2">
      <formula>COUNTBLANK($C$24:$D$24)&lt;1</formula>
    </cfRule>
  </conditionalFormatting>
  <conditionalFormatting sqref="F24">
    <cfRule type="expression" dxfId="0" priority="1">
      <formula>COUNTBLANK($C$24:$D$24)&lt;1</formula>
    </cfRule>
  </conditionalFormatting>
  <dataValidations count="31">
    <dataValidation type="list" allowBlank="1" showInputMessage="1" showErrorMessage="1" sqref="E9:F9 C9">
      <formula1>Gaminys1</formula1>
    </dataValidation>
    <dataValidation type="list" allowBlank="1" showInputMessage="1" showErrorMessage="1" sqref="E11:F11 C11">
      <formula1>Gaminys2</formula1>
    </dataValidation>
    <dataValidation type="list" allowBlank="1" showInputMessage="1" showErrorMessage="1" sqref="C54 E54:F54">
      <formula1>Gaminys3</formula1>
    </dataValidation>
    <dataValidation type="list" allowBlank="1" showInputMessage="1" showErrorMessage="1" sqref="C52 E52:F52">
      <formula1>Gaminys6</formula1>
    </dataValidation>
    <dataValidation type="list" allowBlank="1" showInputMessage="1" showErrorMessage="1" sqref="C53 E53:F53">
      <formula1>Gaminys7</formula1>
    </dataValidation>
    <dataValidation type="list" allowBlank="1" showInputMessage="1" showErrorMessage="1" sqref="E27:F27 C27">
      <formula1>Gaminys19</formula1>
    </dataValidation>
    <dataValidation type="list" allowBlank="1" showInputMessage="1" showErrorMessage="1" sqref="C15 E15:F15">
      <formula1>Gaminys20</formula1>
    </dataValidation>
    <dataValidation type="list" allowBlank="1" showInputMessage="1" showErrorMessage="1" sqref="C16 E16:F16">
      <formula1>Gaminys22</formula1>
    </dataValidation>
    <dataValidation type="list" allowBlank="1" showInputMessage="1" showErrorMessage="1" sqref="C17 E17:F17">
      <formula1>Gaminys23</formula1>
    </dataValidation>
    <dataValidation type="list" allowBlank="1" showInputMessage="1" showErrorMessage="1" sqref="C18 E18:F18">
      <formula1>Gaminys24</formula1>
    </dataValidation>
    <dataValidation type="list" allowBlank="1" showInputMessage="1" showErrorMessage="1" sqref="E8:F8 C8">
      <formula1>Gaminys25</formula1>
    </dataValidation>
    <dataValidation type="list" allowBlank="1" showInputMessage="1" showErrorMessage="1" sqref="C28 E28:F28">
      <formula1>Gaminys26</formula1>
    </dataValidation>
    <dataValidation type="list" allowBlank="1" showInputMessage="1" showErrorMessage="1" sqref="C30 E30:F30">
      <formula1>Gaminys31</formula1>
    </dataValidation>
    <dataValidation type="list" allowBlank="1" showInputMessage="1" showErrorMessage="1" sqref="E33:F33 C33">
      <formula1>Gaminys32</formula1>
    </dataValidation>
    <dataValidation type="list" allowBlank="1" showInputMessage="1" showErrorMessage="1" sqref="C36 E36:F36">
      <formula1>Gaminys33</formula1>
    </dataValidation>
    <dataValidation type="list" allowBlank="1" showInputMessage="1" showErrorMessage="1" sqref="C43 E43:F43">
      <formula1>Gaminys36</formula1>
    </dataValidation>
    <dataValidation type="list" allowBlank="1" showInputMessage="1" showErrorMessage="1" sqref="E44:F44 C44">
      <formula1>Gaminys37</formula1>
    </dataValidation>
    <dataValidation type="list" allowBlank="1" showInputMessage="1" showErrorMessage="1" sqref="C39 E39:F39">
      <formula1>Gaminys41</formula1>
    </dataValidation>
    <dataValidation type="list" allowBlank="1" showInputMessage="1" showErrorMessage="1" sqref="E40:F40 C40">
      <formula1>Gaminys42</formula1>
    </dataValidation>
    <dataValidation type="list" allowBlank="1" showInputMessage="1" showErrorMessage="1" sqref="C47 E47:F47">
      <formula1>Gaminys43</formula1>
    </dataValidation>
    <dataValidation type="list" allowBlank="1" showInputMessage="1" showErrorMessage="1" sqref="C49 E49:F49">
      <formula1>Gaminys45</formula1>
    </dataValidation>
    <dataValidation type="list" allowBlank="1" showInputMessage="1" showErrorMessage="1" sqref="C50 E50:F50">
      <formula1>Gaminys46</formula1>
    </dataValidation>
    <dataValidation type="list" allowBlank="1" showInputMessage="1" showErrorMessage="1" sqref="E51:F51 C51">
      <formula1>Gaminys47</formula1>
    </dataValidation>
    <dataValidation type="list" allowBlank="1" showInputMessage="1" showErrorMessage="1" sqref="C34 E34:F34">
      <formula1>Gaminys55</formula1>
    </dataValidation>
    <dataValidation type="list" allowBlank="1" showInputMessage="1" showErrorMessage="1" sqref="C32 E32:F32">
      <formula1>Gaminys54</formula1>
    </dataValidation>
    <dataValidation type="list" allowBlank="1" showInputMessage="1" showErrorMessage="1" sqref="E7:F7">
      <formula1>Gaminys58</formula1>
    </dataValidation>
    <dataValidation type="list" allowBlank="1" showInputMessage="1" showErrorMessage="1" sqref="E25:F25 C25">
      <formula1>Gaminys17</formula1>
    </dataValidation>
    <dataValidation type="list" allowBlank="1" showInputMessage="1" showErrorMessage="1" sqref="C26 E26:F26">
      <formula1>Gaminys18</formula1>
    </dataValidation>
    <dataValidation type="list" allowBlank="1" showInputMessage="1" showErrorMessage="1" sqref="C14 E14:F14">
      <formula1>Gaminys21</formula1>
    </dataValidation>
    <dataValidation type="list" allowBlank="1" showInputMessage="1" showErrorMessage="1" sqref="C41 E41:F41">
      <formula1>Gaminys29</formula1>
    </dataValidation>
    <dataValidation type="list" allowBlank="1" showInputMessage="1" showErrorMessage="1" sqref="C29 E29:F29">
      <formula1>Gaminys27</formula1>
    </dataValidation>
  </dataValidations>
  <printOptions horizontalCentered="1"/>
  <pageMargins left="0.39370078740157483" right="0.39370078740157483" top="0.78740157480314965" bottom="0.39370078740157483" header="0" footer="0"/>
  <pageSetup paperSize="9" scale="76" fitToHeight="0" orientation="landscape" blackAndWhite="1" r:id="rId1"/>
  <extLst>
    <ext xmlns:x14="http://schemas.microsoft.com/office/spreadsheetml/2009/9/main" uri="{CCE6A557-97BC-4b89-ADB6-D9C93CAAB3DF}">
      <x14:dataValidations xmlns:xm="http://schemas.microsoft.com/office/excel/2006/main" count="22">
        <x14:dataValidation type="list" allowBlank="1" showInputMessage="1" showErrorMessage="1">
          <x14:formula1>
            <xm:f>Informacija!$AZ$3:$AZ$13</xm:f>
          </x14:formula1>
          <xm:sqref>C57 E57:F57</xm:sqref>
        </x14:dataValidation>
        <x14:dataValidation type="list" allowBlank="1" showInputMessage="1" showErrorMessage="1">
          <x14:formula1>
            <xm:f>Informacija!$F$3:$F$8</xm:f>
          </x14:formula1>
          <xm:sqref>C35 E35:F35</xm:sqref>
        </x14:dataValidation>
        <x14:dataValidation type="list" allowBlank="1" showInputMessage="1" showErrorMessage="1">
          <x14:formula1>
            <xm:f>Informacija!$BF$3:$BF$5</xm:f>
          </x14:formula1>
          <xm:sqref>C37 E37:F37</xm:sqref>
        </x14:dataValidation>
        <x14:dataValidation type="list" allowBlank="1" showInputMessage="1" showErrorMessage="1">
          <x14:formula1>
            <xm:f>Informacija!$AI$3:$AI$9</xm:f>
          </x14:formula1>
          <xm:sqref>C12 E12:F12</xm:sqref>
        </x14:dataValidation>
        <x14:dataValidation type="list" allowBlank="1" showInputMessage="1" showErrorMessage="1">
          <x14:formula1>
            <xm:f>Informacija!$AJ$3:$AJ$10</xm:f>
          </x14:formula1>
          <xm:sqref>C42 E42:F42</xm:sqref>
        </x14:dataValidation>
        <x14:dataValidation type="list" allowBlank="1" showInputMessage="1" showErrorMessage="1">
          <x14:formula1>
            <xm:f>Informacija!$AM$3:$AM$5</xm:f>
          </x14:formula1>
          <xm:sqref>C46 E46:F46</xm:sqref>
        </x14:dataValidation>
        <x14:dataValidation type="list" allowBlank="1" showInputMessage="1" showErrorMessage="1">
          <x14:formula1>
            <xm:f>Informacija!$N$3:$N$6</xm:f>
          </x14:formula1>
          <xm:sqref>C21 E21:F21</xm:sqref>
        </x14:dataValidation>
        <x14:dataValidation type="list" allowBlank="1" showInputMessage="1" showErrorMessage="1">
          <x14:formula1>
            <xm:f>Informacija!$O$3:$O$6</xm:f>
          </x14:formula1>
          <xm:sqref>C22 E22:F22</xm:sqref>
        </x14:dataValidation>
        <x14:dataValidation type="list" allowBlank="1" showInputMessage="1" showErrorMessage="1">
          <x14:formula1>
            <xm:f>Informacija!$P$3:$P$6</xm:f>
          </x14:formula1>
          <xm:sqref>C23 E23:F23</xm:sqref>
        </x14:dataValidation>
        <x14:dataValidation type="list" allowBlank="1" showInputMessage="1" showErrorMessage="1">
          <x14:formula1>
            <xm:f>Informacija!$AE$3:$AE$7</xm:f>
          </x14:formula1>
          <xm:sqref>C13 E13:F13</xm:sqref>
        </x14:dataValidation>
        <x14:dataValidation type="list" allowBlank="1" showInputMessage="1" showErrorMessage="1">
          <x14:formula1>
            <xm:f>Informacija!$AT$3:$AT$5</xm:f>
          </x14:formula1>
          <xm:sqref>C48 E48:F48</xm:sqref>
        </x14:dataValidation>
        <x14:dataValidation type="list" allowBlank="1" showInputMessage="1" showErrorMessage="1">
          <x14:formula1>
            <xm:f>Informacija!$BB$3:$BB$9</xm:f>
          </x14:formula1>
          <xm:sqref>C62 E62:F62</xm:sqref>
        </x14:dataValidation>
        <x14:dataValidation type="list" allowBlank="1" showInputMessage="1" showErrorMessage="1">
          <x14:formula1>
            <xm:f>Informacija!$BG$3:$BG$5</xm:f>
          </x14:formula1>
          <xm:sqref>C38 E38:F38</xm:sqref>
        </x14:dataValidation>
        <x14:dataValidation type="list" allowBlank="1" showInputMessage="1" showErrorMessage="1">
          <x14:formula1>
            <xm:f>Informacija!$M$3:$M$7</xm:f>
          </x14:formula1>
          <xm:sqref>C20 E20:F20</xm:sqref>
        </x14:dataValidation>
        <x14:dataValidation type="list" allowBlank="1" showInputMessage="1" showErrorMessage="1">
          <x14:formula1>
            <xm:f>Informacija!$L$3:$L$7</xm:f>
          </x14:formula1>
          <xm:sqref>C19 E19:F19</xm:sqref>
        </x14:dataValidation>
        <x14:dataValidation type="list" allowBlank="1" showInputMessage="1" showErrorMessage="1">
          <x14:formula1>
            <xm:f>Informacija!$BH$3:$BH$10</xm:f>
          </x14:formula1>
          <xm:sqref>C7</xm:sqref>
        </x14:dataValidation>
        <x14:dataValidation type="list" allowBlank="1" showInputMessage="1" showErrorMessage="1">
          <x14:formula1>
            <xm:f>Informacija!$BC$3:$BC$5</xm:f>
          </x14:formula1>
          <xm:sqref>C5 E5:F5</xm:sqref>
        </x14:dataValidation>
        <x14:dataValidation type="list" allowBlank="1" showInputMessage="1" showErrorMessage="1">
          <x14:formula1>
            <xm:f>Informacija!$BJ$3:$BJ$7</xm:f>
          </x14:formula1>
          <xm:sqref>C56 E56:F56</xm:sqref>
        </x14:dataValidation>
        <x14:dataValidation type="list" allowBlank="1" showInputMessage="1" showErrorMessage="1">
          <x14:formula1>
            <xm:f>Informacija!$AN$3:$AN$8</xm:f>
          </x14:formula1>
          <xm:sqref>C45 E45:F45</xm:sqref>
        </x14:dataValidation>
        <x14:dataValidation type="list" allowBlank="1" showInputMessage="1" showErrorMessage="1">
          <x14:formula1>
            <xm:f>Informacija!$BL$3:$BL$6</xm:f>
          </x14:formula1>
          <xm:sqref>C67 E67:F67</xm:sqref>
        </x14:dataValidation>
        <x14:dataValidation type="list" allowBlank="1" showInputMessage="1" showErrorMessage="1">
          <x14:formula1>
            <xm:f>Informacija!$BI$3:$BI$9</xm:f>
          </x14:formula1>
          <xm:sqref>C6 E6:F6</xm:sqref>
        </x14:dataValidation>
        <x14:dataValidation type="list" allowBlank="1" showInputMessage="1" showErrorMessage="1">
          <x14:formula1>
            <xm:f>Informacija!$Q$3:$Q$10</xm:f>
          </x14:formula1>
          <xm:sqref>C24 E24:F24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B18" sqref="B18"/>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222</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220</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221</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topLeftCell="E8" workbookViewId="0">
      <selection activeCell="Q11" sqref="Q11"/>
    </sheetView>
  </sheetViews>
  <sheetFormatPr defaultColWidth="9.140625" defaultRowHeight="15" x14ac:dyDescent="0.25"/>
  <cols>
    <col min="1" max="1" width="18.140625" style="6" customWidth="1"/>
    <col min="2" max="16" width="9.140625" style="6"/>
    <col min="17" max="17" width="10.140625" style="6" bestFit="1" customWidth="1"/>
    <col min="18" max="55" width="9.140625" style="6"/>
    <col min="56" max="56" width="10.85546875" style="6" customWidth="1"/>
    <col min="57" max="16384" width="9.140625" style="6"/>
  </cols>
  <sheetData>
    <row r="1" spans="1:64" x14ac:dyDescent="0.25">
      <c r="A1" s="6" t="s">
        <v>301</v>
      </c>
      <c r="C1" s="6" t="s">
        <v>302</v>
      </c>
      <c r="D1" s="6" t="s">
        <v>303</v>
      </c>
      <c r="E1" s="6" t="s">
        <v>304</v>
      </c>
      <c r="F1" s="6" t="s">
        <v>305</v>
      </c>
      <c r="G1" s="6" t="s">
        <v>306</v>
      </c>
      <c r="H1" s="6" t="s">
        <v>307</v>
      </c>
      <c r="I1" s="6" t="s">
        <v>311</v>
      </c>
      <c r="J1" s="6" t="s">
        <v>315</v>
      </c>
      <c r="K1" s="6" t="s">
        <v>321</v>
      </c>
      <c r="L1" s="6" t="s">
        <v>325</v>
      </c>
      <c r="M1" s="6" t="s">
        <v>329</v>
      </c>
      <c r="N1" s="6" t="s">
        <v>333</v>
      </c>
      <c r="O1" s="6" t="s">
        <v>336</v>
      </c>
      <c r="P1" s="6" t="s">
        <v>340</v>
      </c>
      <c r="Q1" s="6" t="s">
        <v>344</v>
      </c>
      <c r="R1" s="6" t="s">
        <v>351</v>
      </c>
      <c r="S1" s="6" t="s">
        <v>360</v>
      </c>
      <c r="T1" s="6" t="s">
        <v>361</v>
      </c>
      <c r="U1" s="6" t="s">
        <v>363</v>
      </c>
      <c r="V1" s="6" t="s">
        <v>366</v>
      </c>
      <c r="W1" s="6" t="s">
        <v>369</v>
      </c>
      <c r="X1" s="6" t="s">
        <v>372</v>
      </c>
      <c r="Y1" s="6" t="s">
        <v>375</v>
      </c>
      <c r="Z1" s="6" t="s">
        <v>377</v>
      </c>
      <c r="AA1" s="6" t="s">
        <v>379</v>
      </c>
      <c r="AB1" s="6" t="s">
        <v>381</v>
      </c>
      <c r="AC1" s="6" t="s">
        <v>383</v>
      </c>
      <c r="AD1" s="6" t="s">
        <v>388</v>
      </c>
      <c r="AE1" s="6" t="s">
        <v>391</v>
      </c>
      <c r="AF1" s="6" t="s">
        <v>392</v>
      </c>
      <c r="AG1" s="6" t="s">
        <v>394</v>
      </c>
      <c r="AH1" s="6" t="s">
        <v>397</v>
      </c>
      <c r="AI1" s="6" t="s">
        <v>402</v>
      </c>
      <c r="AJ1" s="6" t="s">
        <v>409</v>
      </c>
      <c r="AK1" s="6" t="s">
        <v>415</v>
      </c>
      <c r="AL1" s="6" t="s">
        <v>422</v>
      </c>
      <c r="AM1" s="6" t="s">
        <v>425</v>
      </c>
      <c r="AO1" s="6" t="s">
        <v>433</v>
      </c>
      <c r="AP1" s="6" t="s">
        <v>437</v>
      </c>
      <c r="AQ1" s="6" t="s">
        <v>441</v>
      </c>
      <c r="AR1" s="6" t="s">
        <v>444</v>
      </c>
      <c r="AS1" s="6" t="s">
        <v>450</v>
      </c>
      <c r="AT1" s="6" t="s">
        <v>455</v>
      </c>
      <c r="AU1" s="6" t="s">
        <v>458</v>
      </c>
      <c r="AV1" s="6" t="s">
        <v>463</v>
      </c>
      <c r="AW1" s="6" t="s">
        <v>467</v>
      </c>
      <c r="AX1" s="6" t="s">
        <v>468</v>
      </c>
      <c r="AY1" s="6" t="s">
        <v>476</v>
      </c>
      <c r="AZ1" s="6" t="s">
        <v>479</v>
      </c>
      <c r="BA1" s="6" t="s">
        <v>490</v>
      </c>
      <c r="BB1" s="6" t="s">
        <v>493</v>
      </c>
      <c r="BC1" s="6" t="s">
        <v>556</v>
      </c>
      <c r="BD1" s="6" t="s">
        <v>559</v>
      </c>
      <c r="BE1" s="6" t="s">
        <v>568</v>
      </c>
      <c r="BF1" s="6" t="s">
        <v>572</v>
      </c>
      <c r="BG1" s="6" t="s">
        <v>575</v>
      </c>
      <c r="BH1" s="6" t="s">
        <v>587</v>
      </c>
      <c r="BI1" s="6" t="s">
        <v>588</v>
      </c>
      <c r="BJ1" s="6" t="s">
        <v>706</v>
      </c>
      <c r="BK1" s="6" t="s">
        <v>707</v>
      </c>
    </row>
    <row r="2" spans="1:64" s="51" customFormat="1" ht="90.75" thickBot="1" x14ac:dyDescent="0.3">
      <c r="A2" s="51" t="s">
        <v>279</v>
      </c>
      <c r="C2" s="51" t="s">
        <v>280</v>
      </c>
      <c r="D2" s="51" t="s">
        <v>181</v>
      </c>
      <c r="E2" s="51" t="s">
        <v>178</v>
      </c>
      <c r="F2" s="51" t="s">
        <v>175</v>
      </c>
      <c r="G2" s="51" t="s">
        <v>170</v>
      </c>
      <c r="H2" s="51" t="s">
        <v>172</v>
      </c>
      <c r="I2" s="51" t="s">
        <v>157</v>
      </c>
      <c r="J2" s="51" t="s">
        <v>156</v>
      </c>
      <c r="K2" s="51" t="s">
        <v>316</v>
      </c>
      <c r="L2" s="51" t="s">
        <v>150</v>
      </c>
      <c r="M2" s="51" t="s">
        <v>151</v>
      </c>
      <c r="N2" s="51" t="s">
        <v>152</v>
      </c>
      <c r="O2" s="51" t="s">
        <v>337</v>
      </c>
      <c r="P2" s="51" t="s">
        <v>341</v>
      </c>
      <c r="Q2" s="51" t="s">
        <v>345</v>
      </c>
      <c r="R2" s="51" t="s">
        <v>352</v>
      </c>
      <c r="S2" s="51" t="s">
        <v>155</v>
      </c>
      <c r="T2" s="51" t="s">
        <v>154</v>
      </c>
      <c r="U2" s="51" t="s">
        <v>364</v>
      </c>
      <c r="V2" s="51" t="s">
        <v>367</v>
      </c>
      <c r="W2" s="51" t="s">
        <v>370</v>
      </c>
      <c r="X2" s="51" t="s">
        <v>373</v>
      </c>
      <c r="Y2" s="51" t="s">
        <v>376</v>
      </c>
      <c r="Z2" s="51" t="s">
        <v>378</v>
      </c>
      <c r="AA2" s="51" t="s">
        <v>380</v>
      </c>
      <c r="AB2" s="51" t="s">
        <v>382</v>
      </c>
      <c r="AC2" s="51" t="s">
        <v>384</v>
      </c>
      <c r="AD2" s="51" t="s">
        <v>389</v>
      </c>
      <c r="AE2" s="51" t="s">
        <v>617</v>
      </c>
      <c r="AF2" s="51" t="s">
        <v>393</v>
      </c>
      <c r="AG2" s="51" t="s">
        <v>179</v>
      </c>
      <c r="AH2" s="51" t="s">
        <v>174</v>
      </c>
      <c r="AI2" s="51" t="s">
        <v>403</v>
      </c>
      <c r="AJ2" s="51" t="s">
        <v>144</v>
      </c>
      <c r="AK2" s="51" t="s">
        <v>145</v>
      </c>
      <c r="AL2" s="51" t="s">
        <v>146</v>
      </c>
      <c r="AM2" s="51" t="s">
        <v>691</v>
      </c>
      <c r="AN2" s="51" t="s">
        <v>690</v>
      </c>
      <c r="AO2" s="51" t="s">
        <v>434</v>
      </c>
      <c r="AP2" s="51" t="s">
        <v>438</v>
      </c>
      <c r="AQ2" s="51" t="s">
        <v>149</v>
      </c>
      <c r="AR2" s="51" t="s">
        <v>148</v>
      </c>
      <c r="AS2" s="51" t="s">
        <v>176</v>
      </c>
      <c r="AT2" s="51" t="s">
        <v>177</v>
      </c>
      <c r="AU2" s="51" t="s">
        <v>459</v>
      </c>
      <c r="AV2" s="51" t="s">
        <v>551</v>
      </c>
      <c r="AW2" s="51" t="s">
        <v>163</v>
      </c>
      <c r="AX2" s="51" t="s">
        <v>469</v>
      </c>
      <c r="AY2" s="51" t="s">
        <v>173</v>
      </c>
      <c r="AZ2" s="51" t="s">
        <v>480</v>
      </c>
      <c r="BA2" s="51" t="s">
        <v>187</v>
      </c>
      <c r="BB2" s="51" t="s">
        <v>184</v>
      </c>
      <c r="BC2" s="51" t="s">
        <v>716</v>
      </c>
      <c r="BD2" s="51" t="s">
        <v>567</v>
      </c>
      <c r="BE2" s="51" t="s">
        <v>573</v>
      </c>
      <c r="BF2" s="51" t="s">
        <v>576</v>
      </c>
      <c r="BG2" s="51" t="s">
        <v>579</v>
      </c>
      <c r="BH2" s="51" t="s">
        <v>582</v>
      </c>
      <c r="BI2" s="51" t="s">
        <v>582</v>
      </c>
      <c r="BJ2" s="51" t="s">
        <v>675</v>
      </c>
      <c r="BK2" s="51" t="s">
        <v>703</v>
      </c>
      <c r="BL2" s="51" t="s">
        <v>709</v>
      </c>
    </row>
    <row r="3" spans="1:64" ht="150" x14ac:dyDescent="0.25">
      <c r="A3" s="13" t="s">
        <v>281</v>
      </c>
      <c r="B3" s="48"/>
      <c r="C3" s="48" t="s">
        <v>293</v>
      </c>
      <c r="D3" s="10" t="s">
        <v>297</v>
      </c>
      <c r="E3" s="6" t="s">
        <v>300</v>
      </c>
      <c r="F3" s="6" t="s">
        <v>308</v>
      </c>
      <c r="G3" s="6" t="s">
        <v>553</v>
      </c>
      <c r="H3" s="6" t="s">
        <v>552</v>
      </c>
      <c r="I3" s="6" t="s">
        <v>312</v>
      </c>
      <c r="J3" s="6" t="s">
        <v>317</v>
      </c>
      <c r="K3" s="6" t="s">
        <v>322</v>
      </c>
      <c r="L3" s="6" t="s">
        <v>326</v>
      </c>
      <c r="M3" s="6" t="s">
        <v>330</v>
      </c>
      <c r="N3" s="6" t="s">
        <v>497</v>
      </c>
      <c r="O3" s="6" t="s">
        <v>338</v>
      </c>
      <c r="P3" s="6" t="s">
        <v>342</v>
      </c>
      <c r="Q3" s="6" t="s">
        <v>346</v>
      </c>
      <c r="R3" s="6" t="s">
        <v>353</v>
      </c>
      <c r="S3" s="6" t="s">
        <v>334</v>
      </c>
      <c r="T3" s="6" t="s">
        <v>362</v>
      </c>
      <c r="U3" s="6" t="s">
        <v>365</v>
      </c>
      <c r="V3" s="6" t="s">
        <v>368</v>
      </c>
      <c r="W3" s="6" t="s">
        <v>499</v>
      </c>
      <c r="X3" s="6" t="s">
        <v>509</v>
      </c>
      <c r="Y3" s="6" t="s">
        <v>514</v>
      </c>
      <c r="Z3" s="6" t="s">
        <v>520</v>
      </c>
      <c r="AA3" s="6" t="s">
        <v>522</v>
      </c>
      <c r="AB3" s="6" t="s">
        <v>528</v>
      </c>
      <c r="AC3" s="6" t="s">
        <v>385</v>
      </c>
      <c r="AD3" s="6" t="s">
        <v>390</v>
      </c>
      <c r="AE3" s="6" t="s">
        <v>618</v>
      </c>
      <c r="AF3" s="6" t="s">
        <v>531</v>
      </c>
      <c r="AG3" s="6" t="s">
        <v>395</v>
      </c>
      <c r="AH3" s="6" t="s">
        <v>398</v>
      </c>
      <c r="AI3" s="6" t="s">
        <v>404</v>
      </c>
      <c r="AJ3" s="6" t="s">
        <v>410</v>
      </c>
      <c r="AK3" s="6" t="s">
        <v>416</v>
      </c>
      <c r="AL3" s="6" t="s">
        <v>423</v>
      </c>
      <c r="AM3" s="6" t="s">
        <v>427</v>
      </c>
      <c r="AN3" s="6" t="s">
        <v>426</v>
      </c>
      <c r="AO3" s="6" t="s">
        <v>435</v>
      </c>
      <c r="AP3" s="6" t="s">
        <v>439</v>
      </c>
      <c r="AQ3" s="6" t="s">
        <v>442</v>
      </c>
      <c r="AR3" s="6" t="s">
        <v>445</v>
      </c>
      <c r="AS3" s="6" t="s">
        <v>451</v>
      </c>
      <c r="AT3" s="6" t="s">
        <v>456</v>
      </c>
      <c r="AU3" s="6" t="s">
        <v>539</v>
      </c>
      <c r="AV3" s="6" t="s">
        <v>545</v>
      </c>
      <c r="AW3" s="6" t="s">
        <v>533</v>
      </c>
      <c r="AX3" s="6" t="s">
        <v>470</v>
      </c>
      <c r="AY3" s="6" t="s">
        <v>477</v>
      </c>
      <c r="AZ3" s="6" t="s">
        <v>481</v>
      </c>
      <c r="BA3" s="6" t="s">
        <v>491</v>
      </c>
      <c r="BB3" s="6" t="s">
        <v>494</v>
      </c>
      <c r="BC3" s="6" t="s">
        <v>560</v>
      </c>
      <c r="BD3" s="6" t="s">
        <v>569</v>
      </c>
      <c r="BE3" s="6" t="s">
        <v>574</v>
      </c>
      <c r="BF3" s="6" t="s">
        <v>577</v>
      </c>
      <c r="BG3" s="6" t="s">
        <v>580</v>
      </c>
      <c r="BH3" s="65" t="s">
        <v>606</v>
      </c>
      <c r="BI3" s="6" t="s">
        <v>557</v>
      </c>
      <c r="BJ3" s="6" t="s">
        <v>676</v>
      </c>
      <c r="BK3" s="6" t="s">
        <v>704</v>
      </c>
      <c r="BL3" s="6" t="s">
        <v>710</v>
      </c>
    </row>
    <row r="4" spans="1:64" ht="180.75" thickBot="1" x14ac:dyDescent="0.3">
      <c r="A4" s="14" t="s">
        <v>282</v>
      </c>
      <c r="B4" s="49"/>
      <c r="C4" s="49" t="s">
        <v>294</v>
      </c>
      <c r="D4" s="6" t="s">
        <v>299</v>
      </c>
      <c r="F4" s="6" t="s">
        <v>309</v>
      </c>
      <c r="G4" s="6" t="s">
        <v>554</v>
      </c>
      <c r="H4" s="66" t="s">
        <v>592</v>
      </c>
      <c r="I4" s="6" t="s">
        <v>314</v>
      </c>
      <c r="J4" s="6" t="s">
        <v>318</v>
      </c>
      <c r="K4" s="6" t="s">
        <v>323</v>
      </c>
      <c r="L4" s="6" t="s">
        <v>327</v>
      </c>
      <c r="M4" s="6" t="s">
        <v>331</v>
      </c>
      <c r="N4" s="6" t="s">
        <v>498</v>
      </c>
      <c r="O4" s="6" t="s">
        <v>339</v>
      </c>
      <c r="P4" s="6" t="s">
        <v>343</v>
      </c>
      <c r="Q4" s="6" t="s">
        <v>347</v>
      </c>
      <c r="R4" s="6" t="s">
        <v>354</v>
      </c>
      <c r="S4" s="6" t="s">
        <v>335</v>
      </c>
      <c r="W4" s="6" t="s">
        <v>500</v>
      </c>
      <c r="X4" s="6" t="s">
        <v>510</v>
      </c>
      <c r="Y4" s="6" t="s">
        <v>515</v>
      </c>
      <c r="Z4" s="6" t="s">
        <v>521</v>
      </c>
      <c r="AA4" s="6" t="s">
        <v>523</v>
      </c>
      <c r="AB4" s="6" t="s">
        <v>529</v>
      </c>
      <c r="AC4" s="6" t="s">
        <v>386</v>
      </c>
      <c r="AE4" s="6" t="s">
        <v>619</v>
      </c>
      <c r="AF4" s="6" t="s">
        <v>532</v>
      </c>
      <c r="AG4" s="6" t="s">
        <v>396</v>
      </c>
      <c r="AH4" s="6" t="s">
        <v>399</v>
      </c>
      <c r="AI4" s="6" t="s">
        <v>405</v>
      </c>
      <c r="AJ4" s="6" t="s">
        <v>411</v>
      </c>
      <c r="AK4" s="6" t="s">
        <v>417</v>
      </c>
      <c r="AL4" s="6" t="s">
        <v>424</v>
      </c>
      <c r="AM4" s="66" t="s">
        <v>599</v>
      </c>
      <c r="AN4" s="6" t="s">
        <v>428</v>
      </c>
      <c r="AO4" s="6" t="s">
        <v>436</v>
      </c>
      <c r="AP4" s="6" t="s">
        <v>440</v>
      </c>
      <c r="AQ4" s="6" t="s">
        <v>443</v>
      </c>
      <c r="AR4" s="6" t="s">
        <v>446</v>
      </c>
      <c r="AS4" s="6" t="s">
        <v>452</v>
      </c>
      <c r="AT4" s="6" t="s">
        <v>457</v>
      </c>
      <c r="AU4" s="6" t="s">
        <v>540</v>
      </c>
      <c r="AV4" s="6" t="s">
        <v>546</v>
      </c>
      <c r="AW4" s="6" t="s">
        <v>534</v>
      </c>
      <c r="AX4" s="6" t="s">
        <v>471</v>
      </c>
      <c r="AY4" s="6" t="s">
        <v>478</v>
      </c>
      <c r="AZ4" s="6" t="s">
        <v>482</v>
      </c>
      <c r="BA4" s="6" t="s">
        <v>492</v>
      </c>
      <c r="BB4" s="6" t="s">
        <v>495</v>
      </c>
      <c r="BC4" s="6" t="s">
        <v>561</v>
      </c>
      <c r="BD4" s="6" t="s">
        <v>570</v>
      </c>
      <c r="BE4" s="6" t="s">
        <v>584</v>
      </c>
      <c r="BF4" s="6" t="s">
        <v>578</v>
      </c>
      <c r="BG4" s="6" t="s">
        <v>581</v>
      </c>
      <c r="BH4" s="65" t="s">
        <v>607</v>
      </c>
      <c r="BI4" s="6" t="s">
        <v>717</v>
      </c>
      <c r="BJ4" s="6" t="s">
        <v>677</v>
      </c>
      <c r="BK4" s="6" t="s">
        <v>705</v>
      </c>
      <c r="BL4" s="6" t="s">
        <v>711</v>
      </c>
    </row>
    <row r="5" spans="1:64" ht="117" customHeight="1" x14ac:dyDescent="0.25">
      <c r="A5" s="14" t="s">
        <v>283</v>
      </c>
      <c r="B5" s="98"/>
      <c r="C5" s="6" t="s">
        <v>295</v>
      </c>
      <c r="D5" s="6" t="s">
        <v>298</v>
      </c>
      <c r="F5" s="6" t="s">
        <v>310</v>
      </c>
      <c r="G5" s="6" t="s">
        <v>555</v>
      </c>
      <c r="I5" s="6" t="s">
        <v>313</v>
      </c>
      <c r="J5" s="6" t="s">
        <v>319</v>
      </c>
      <c r="K5" s="6" t="s">
        <v>324</v>
      </c>
      <c r="L5" s="6" t="s">
        <v>328</v>
      </c>
      <c r="M5" s="6" t="s">
        <v>332</v>
      </c>
      <c r="N5" s="66" t="s">
        <v>593</v>
      </c>
      <c r="O5" s="6" t="s">
        <v>665</v>
      </c>
      <c r="P5" s="6" t="s">
        <v>667</v>
      </c>
      <c r="Q5" s="6" t="s">
        <v>348</v>
      </c>
      <c r="R5" s="6" t="s">
        <v>355</v>
      </c>
      <c r="W5" s="6" t="s">
        <v>501</v>
      </c>
      <c r="X5" s="6" t="s">
        <v>511</v>
      </c>
      <c r="Y5" s="6" t="s">
        <v>516</v>
      </c>
      <c r="AA5" s="6" t="s">
        <v>524</v>
      </c>
      <c r="AB5" s="6" t="s">
        <v>530</v>
      </c>
      <c r="AC5" s="6" t="s">
        <v>387</v>
      </c>
      <c r="AE5" s="6" t="s">
        <v>620</v>
      </c>
      <c r="AH5" s="6" t="s">
        <v>400</v>
      </c>
      <c r="AI5" s="6" t="s">
        <v>406</v>
      </c>
      <c r="AJ5" s="6" t="s">
        <v>412</v>
      </c>
      <c r="AK5" s="6" t="s">
        <v>418</v>
      </c>
      <c r="AM5" s="66" t="s">
        <v>600</v>
      </c>
      <c r="AN5" s="6" t="s">
        <v>429</v>
      </c>
      <c r="AO5" s="66" t="s">
        <v>601</v>
      </c>
      <c r="AP5" s="66" t="s">
        <v>602</v>
      </c>
      <c r="AR5" s="6" t="s">
        <v>447</v>
      </c>
      <c r="AS5" s="6" t="s">
        <v>453</v>
      </c>
      <c r="AT5" s="6" t="s">
        <v>669</v>
      </c>
      <c r="AU5" s="6" t="s">
        <v>541</v>
      </c>
      <c r="AV5" s="6" t="s">
        <v>547</v>
      </c>
      <c r="AW5" s="6" t="s">
        <v>535</v>
      </c>
      <c r="AX5" s="6" t="s">
        <v>472</v>
      </c>
      <c r="AZ5" s="6" t="s">
        <v>483</v>
      </c>
      <c r="BB5" s="6" t="s">
        <v>622</v>
      </c>
      <c r="BC5" s="6" t="s">
        <v>673</v>
      </c>
      <c r="BD5" s="6" t="s">
        <v>571</v>
      </c>
      <c r="BF5" s="6" t="s">
        <v>699</v>
      </c>
      <c r="BG5" s="6" t="s">
        <v>674</v>
      </c>
      <c r="BH5" s="65" t="s">
        <v>564</v>
      </c>
      <c r="BI5" s="6" t="s">
        <v>583</v>
      </c>
      <c r="BJ5" s="6" t="s">
        <v>678</v>
      </c>
      <c r="BL5" s="6" t="s">
        <v>712</v>
      </c>
    </row>
    <row r="6" spans="1:64" ht="180.75" thickBot="1" x14ac:dyDescent="0.3">
      <c r="A6" s="14" t="s">
        <v>284</v>
      </c>
      <c r="B6" s="99"/>
      <c r="C6" s="50" t="s">
        <v>296</v>
      </c>
      <c r="F6" s="6" t="s">
        <v>609</v>
      </c>
      <c r="G6" s="66" t="s">
        <v>595</v>
      </c>
      <c r="J6" s="6" t="s">
        <v>320</v>
      </c>
      <c r="L6" s="6" t="s">
        <v>662</v>
      </c>
      <c r="M6" s="6" t="s">
        <v>663</v>
      </c>
      <c r="N6" s="66" t="s">
        <v>664</v>
      </c>
      <c r="O6" s="6" t="s">
        <v>666</v>
      </c>
      <c r="P6" s="6" t="s">
        <v>668</v>
      </c>
      <c r="Q6" s="6" t="s">
        <v>349</v>
      </c>
      <c r="R6" s="6" t="s">
        <v>356</v>
      </c>
      <c r="W6" s="6" t="s">
        <v>502</v>
      </c>
      <c r="X6" s="6" t="s">
        <v>512</v>
      </c>
      <c r="Y6" s="6" t="s">
        <v>517</v>
      </c>
      <c r="AA6" s="6" t="s">
        <v>525</v>
      </c>
      <c r="AE6" s="6" t="s">
        <v>672</v>
      </c>
      <c r="AH6" s="6" t="s">
        <v>401</v>
      </c>
      <c r="AI6" s="6" t="s">
        <v>407</v>
      </c>
      <c r="AJ6" s="6" t="s">
        <v>413</v>
      </c>
      <c r="AK6" s="6" t="s">
        <v>419</v>
      </c>
      <c r="AN6" s="6" t="s">
        <v>430</v>
      </c>
      <c r="AR6" s="6" t="s">
        <v>448</v>
      </c>
      <c r="AS6" s="6" t="s">
        <v>454</v>
      </c>
      <c r="AU6" s="6" t="s">
        <v>542</v>
      </c>
      <c r="AV6" s="6" t="s">
        <v>548</v>
      </c>
      <c r="AX6" s="6" t="s">
        <v>473</v>
      </c>
      <c r="AZ6" s="6" t="s">
        <v>484</v>
      </c>
      <c r="BB6" s="6" t="s">
        <v>623</v>
      </c>
      <c r="BH6" s="65" t="s">
        <v>608</v>
      </c>
      <c r="BI6" s="66" t="s">
        <v>604</v>
      </c>
      <c r="BJ6" s="6" t="s">
        <v>679</v>
      </c>
      <c r="BL6" s="6" t="s">
        <v>713</v>
      </c>
    </row>
    <row r="7" spans="1:64" ht="315.75" thickBot="1" x14ac:dyDescent="0.3">
      <c r="A7" s="46" t="s">
        <v>285</v>
      </c>
      <c r="B7" s="50"/>
      <c r="F7" s="6" t="s">
        <v>610</v>
      </c>
      <c r="L7" s="6" t="s">
        <v>683</v>
      </c>
      <c r="M7" s="6" t="s">
        <v>684</v>
      </c>
      <c r="Q7" s="6" t="s">
        <v>350</v>
      </c>
      <c r="R7" s="6" t="s">
        <v>357</v>
      </c>
      <c r="W7" s="6" t="s">
        <v>503</v>
      </c>
      <c r="X7" s="6" t="s">
        <v>513</v>
      </c>
      <c r="Y7" s="6" t="s">
        <v>518</v>
      </c>
      <c r="AA7" s="6" t="s">
        <v>526</v>
      </c>
      <c r="AE7" s="6" t="s">
        <v>701</v>
      </c>
      <c r="AI7" s="6" t="s">
        <v>408</v>
      </c>
      <c r="AJ7" s="6" t="s">
        <v>414</v>
      </c>
      <c r="AK7" s="6" t="s">
        <v>420</v>
      </c>
      <c r="AN7" s="6" t="s">
        <v>431</v>
      </c>
      <c r="AR7" s="6" t="s">
        <v>449</v>
      </c>
      <c r="AS7" s="66" t="s">
        <v>603</v>
      </c>
      <c r="AU7" s="6" t="s">
        <v>543</v>
      </c>
      <c r="AV7" s="6" t="s">
        <v>549</v>
      </c>
      <c r="AX7" s="6" t="s">
        <v>474</v>
      </c>
      <c r="AZ7" s="6" t="s">
        <v>714</v>
      </c>
      <c r="BB7" s="6" t="s">
        <v>496</v>
      </c>
      <c r="BH7" s="65" t="s">
        <v>563</v>
      </c>
      <c r="BI7" s="66" t="s">
        <v>605</v>
      </c>
      <c r="BJ7" s="6" t="s">
        <v>680</v>
      </c>
    </row>
    <row r="8" spans="1:64" ht="120.75" thickBot="1" x14ac:dyDescent="0.3">
      <c r="A8" s="47" t="s">
        <v>286</v>
      </c>
      <c r="B8" s="50"/>
      <c r="F8" s="6" t="s">
        <v>700</v>
      </c>
      <c r="Q8" s="66" t="s">
        <v>596</v>
      </c>
      <c r="R8" s="6" t="s">
        <v>358</v>
      </c>
      <c r="W8" s="6" t="s">
        <v>504</v>
      </c>
      <c r="Y8" s="6" t="s">
        <v>519</v>
      </c>
      <c r="AA8" s="6" t="s">
        <v>527</v>
      </c>
      <c r="AI8" s="66" t="s">
        <v>594</v>
      </c>
      <c r="AJ8" s="74" t="s">
        <v>597</v>
      </c>
      <c r="AK8" s="6" t="s">
        <v>421</v>
      </c>
      <c r="AN8" s="6" t="s">
        <v>432</v>
      </c>
      <c r="AU8" s="6" t="s">
        <v>544</v>
      </c>
      <c r="AV8" s="6" t="s">
        <v>536</v>
      </c>
      <c r="AX8" s="6" t="s">
        <v>475</v>
      </c>
      <c r="AZ8" s="6" t="s">
        <v>485</v>
      </c>
      <c r="BB8" s="6" t="s">
        <v>670</v>
      </c>
      <c r="BH8" s="65" t="s">
        <v>562</v>
      </c>
      <c r="BI8" s="6" t="s">
        <v>558</v>
      </c>
    </row>
    <row r="9" spans="1:64" ht="90.75" thickBot="1" x14ac:dyDescent="0.3">
      <c r="A9" s="47" t="s">
        <v>287</v>
      </c>
      <c r="B9" s="50"/>
      <c r="Q9" s="6" t="s">
        <v>612</v>
      </c>
      <c r="R9" s="6" t="s">
        <v>359</v>
      </c>
      <c r="W9" s="6" t="s">
        <v>505</v>
      </c>
      <c r="AI9" s="6" t="s">
        <v>685</v>
      </c>
      <c r="AJ9" s="74" t="s">
        <v>598</v>
      </c>
      <c r="AU9" s="6" t="s">
        <v>460</v>
      </c>
      <c r="AV9" s="6" t="s">
        <v>537</v>
      </c>
      <c r="AZ9" s="6" t="s">
        <v>486</v>
      </c>
      <c r="BB9" s="6" t="s">
        <v>671</v>
      </c>
      <c r="BH9" s="65" t="s">
        <v>565</v>
      </c>
      <c r="BI9" s="6" t="s">
        <v>686</v>
      </c>
    </row>
    <row r="10" spans="1:64" ht="105.75" thickBot="1" x14ac:dyDescent="0.3">
      <c r="A10" s="47" t="s">
        <v>288</v>
      </c>
      <c r="B10" s="50"/>
      <c r="Q10" s="6" t="s">
        <v>718</v>
      </c>
      <c r="R10" s="6" t="s">
        <v>613</v>
      </c>
      <c r="W10" s="6" t="s">
        <v>506</v>
      </c>
      <c r="AJ10" s="66" t="s">
        <v>682</v>
      </c>
      <c r="AM10" s="66"/>
      <c r="AN10" s="66"/>
      <c r="AU10" s="6" t="s">
        <v>461</v>
      </c>
      <c r="AV10" s="6" t="s">
        <v>538</v>
      </c>
      <c r="AZ10" s="6" t="s">
        <v>487</v>
      </c>
      <c r="BH10" s="65" t="s">
        <v>566</v>
      </c>
    </row>
    <row r="11" spans="1:64" ht="75.75" thickBot="1" x14ac:dyDescent="0.3">
      <c r="A11" s="47" t="s">
        <v>289</v>
      </c>
      <c r="B11" s="11"/>
      <c r="W11" s="6" t="s">
        <v>507</v>
      </c>
      <c r="AM11" s="66"/>
      <c r="AN11" s="66"/>
      <c r="AU11" s="6" t="s">
        <v>462</v>
      </c>
      <c r="AV11" s="6" t="s">
        <v>550</v>
      </c>
      <c r="AZ11" s="6" t="s">
        <v>488</v>
      </c>
      <c r="BH11" s="51"/>
    </row>
    <row r="12" spans="1:64" ht="60" x14ac:dyDescent="0.25">
      <c r="A12" s="9" t="s">
        <v>290</v>
      </c>
      <c r="W12" s="6" t="s">
        <v>508</v>
      </c>
      <c r="AV12" s="6" t="s">
        <v>464</v>
      </c>
      <c r="AZ12" s="6" t="s">
        <v>489</v>
      </c>
      <c r="BH12" s="51"/>
    </row>
    <row r="13" spans="1:64" ht="60" x14ac:dyDescent="0.25">
      <c r="A13" s="12" t="s">
        <v>291</v>
      </c>
      <c r="AV13" s="6" t="s">
        <v>465</v>
      </c>
      <c r="AZ13" s="6" t="s">
        <v>715</v>
      </c>
      <c r="BH13" s="51"/>
    </row>
    <row r="14" spans="1:64" ht="60" x14ac:dyDescent="0.25">
      <c r="A14" s="12" t="s">
        <v>292</v>
      </c>
      <c r="AV14" s="6" t="s">
        <v>466</v>
      </c>
      <c r="BH14" s="51"/>
    </row>
    <row r="15" spans="1:64" ht="15.75" x14ac:dyDescent="0.25">
      <c r="A15" s="12"/>
      <c r="BH15" s="51"/>
    </row>
    <row r="16" spans="1:64" ht="15.75" x14ac:dyDescent="0.25">
      <c r="A16" s="12"/>
    </row>
    <row r="17" spans="1:1" ht="16.5" thickBot="1" x14ac:dyDescent="0.3">
      <c r="A17" s="11"/>
    </row>
  </sheetData>
  <mergeCells count="1">
    <mergeCell ref="B5:B6"/>
  </mergeCells>
  <phoneticPr fontId="2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6EA75F-5EF1-4AC5-8C4F-0F1902860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96E373-C886-4F7B-A833-0CB12AB49E0C}">
  <ds:schemaRefs>
    <ds:schemaRef ds:uri="http://schemas.microsoft.com/sharepoint/v3/contenttype/forms"/>
  </ds:schemaRefs>
</ds:datastoreItem>
</file>

<file path=customXml/itemProps3.xml><?xml version="1.0" encoding="utf-8"?>
<ds:datastoreItem xmlns:ds="http://schemas.openxmlformats.org/officeDocument/2006/customXml" ds:itemID="{5D3B8642-3C91-48B3-A043-0116FD7D09C2}">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3d4c5b7-81a5-41c3-87a9-748af76e30c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59</vt:i4>
      </vt:variant>
    </vt:vector>
  </HeadingPairs>
  <TitlesOfParts>
    <vt:vector size="62" baseType="lpstr">
      <vt:lpstr>Medziagu lentele</vt:lpstr>
      <vt:lpstr>Medziagos pagal ESO sarasa</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EP Gintaras</cp:lastModifiedBy>
  <cp:lastPrinted>2017-09-08T05:45:49Z</cp:lastPrinted>
  <dcterms:created xsi:type="dcterms:W3CDTF">2017-02-07T15:06:33Z</dcterms:created>
  <dcterms:modified xsi:type="dcterms:W3CDTF">2020-09-07T05:40:54Z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Agne.Mozuraite@ignitis.lt</vt:lpwstr>
  </property>
  <property fmtid="{D5CDD505-2E9C-101B-9397-08002B2CF9AE}" pid="6" name="MSIP_Label_320c693d-44b7-4e16-b3dd-4fcd87401cf5_SetDate">
    <vt:lpwstr>2020-08-27T10:38:21.2516654Z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dd187719-dcf6-4e75-ad55-5ec4b3683cdc</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Agne.Mozuraite@ignitis.lt</vt:lpwstr>
  </property>
  <property fmtid="{D5CDD505-2E9C-101B-9397-08002B2CF9AE}" pid="14" name="MSIP_Label_190751af-2442-49a7-b7b9-9f0bcce858c9_SetDate">
    <vt:lpwstr>2020-08-27T10:38:21.2526609Z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dd187719-dcf6-4e75-ad55-5ec4b3683cdc</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