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tin.sharepoint.com/sites/FormedicsServerisOneDrive/Bendrai naudojami dokumentai/Konkursai/2021 viešieji pirkimai/Viln Sant aorta kvietimas 03-15 Nr. 535620/Dokumentai pateikimui/"/>
    </mc:Choice>
  </mc:AlternateContent>
  <xr:revisionPtr revIDLastSave="7" documentId="11_08B4217CC8AD2BE8761CAFA2E937DE7F6CC8D986" xr6:coauthVersionLast="46" xr6:coauthVersionMax="46" xr10:uidLastSave="{1A1DA4A6-2C3C-4BAF-A168-5F2F04122E90}"/>
  <bookViews>
    <workbookView xWindow="-108" yWindow="-108" windowWidth="23256" windowHeight="12576" tabRatio="786" xr2:uid="{00000000-000D-0000-FFFF-FFFF00000000}"/>
  </bookViews>
  <sheets>
    <sheet name="specifikacija (2)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0" l="1"/>
  <c r="H9" i="10" s="1"/>
  <c r="H8" i="10" s="1"/>
</calcChain>
</file>

<file path=xl/sharedStrings.xml><?xml version="1.0" encoding="utf-8"?>
<sst xmlns="http://schemas.openxmlformats.org/spreadsheetml/2006/main" count="18" uniqueCount="18">
  <si>
    <t>Eil. Nr.</t>
  </si>
  <si>
    <t>Prekės pavadinimas</t>
  </si>
  <si>
    <t>Mato vnt.</t>
  </si>
  <si>
    <t xml:space="preserve">Kiekis </t>
  </si>
  <si>
    <t>CHARAKTERISTIKOS, REIKALAVIMAI</t>
  </si>
  <si>
    <t>Firminis prekės pavadinimas          Gamintojas. Prekės kodas gamintojo kataloge</t>
  </si>
  <si>
    <t>Vieneto kaina be PVM, EUR</t>
  </si>
  <si>
    <t>Bendra kaina be PVM, EUR</t>
  </si>
  <si>
    <t>1.</t>
  </si>
  <si>
    <t xml:space="preserve">Bendra suma EUR be PVM </t>
  </si>
  <si>
    <t>PVM (5%) suma EUR</t>
  </si>
  <si>
    <t xml:space="preserve">Bendra suma EUR su PVM </t>
  </si>
  <si>
    <t>V14:AA14V14:AF14</t>
  </si>
  <si>
    <t>Krūtinės aortos hibridinis(dviejų dalių) dengtas stentas,  skirtas  nusileidžiančiosios krūtinės aortos endoprotezavimui, esant tiek ūminei tiek lėtinei krūtinės aortos disekacijai, sudėtingos aortos disekacijai, bei aortos aneurizmai gydyti.</t>
  </si>
  <si>
    <t xml:space="preserve"> Sterilus, sterilioje pakuotėje; dviejų sujungtų dalių: pinto poliesterinio stent-grafto (be metalinio karkaso) ir dengto metalinio stento dalies; papildoma kraujagyslinio protezo šaka, skirta dirbtinei kraujo apytakai prijungti (perfizijos šaka); dalių jungtis privalo būti sutvirtinta ir pažymėta, taip pat ši vieta privalo turėti siuvimo manžetę, skirtą aortos sienai prisiūti; bekarkasė, pinta dalis privalo būti impregnuota medžiagomis užtikrinančiomis hemostazę; įvedimo sistemos distalinė dalis turi turėti išpučiamą-suskleidžiamą atraumatinį balionėlį skirtą sistemos įvedimui; įvedimo sistema turi turėti distalinį išorinį sistemos žiedą-žymeklį leidžiantį tiksliai nustatyti stent-grafto kraujagyslinės dalies ir metalinio stent-grafto jungties ribą esant dar neišskleistai sistemai;įvedimo sistema turi turėti atskirą (nuo stento išskleidimo) stento proksimalinės dalies atjungimo mechanizmą leidžiantį tiksliai pozicionuoti stentą. įvedimo sistema privalo užtikrinti galimybę koreguoti dalinai išskleisto stentgrafto poziciją;bekarkasio pinto stent-grafto proksimalinėje dalyje turi būti stento ištraukimo/pozicionavimo  siūlas; hibridinio stent-grafto ilgis: stento dalies ilgis: ne mažiau 180 mm ir pintos (bekarkasės) dalies ilgis: ne mažiau 100 mm; perfuzijos šakos diametras 10 mm, ilgis ne mažiau 100 mm, pintos (be karkasės) dalies diametras 30 mm; stento diametras 30 mm. 
</t>
  </si>
  <si>
    <t>Pirkimo dokumentų priedas Nr.3</t>
  </si>
  <si>
    <t>vnt.</t>
  </si>
  <si>
    <t>E-vita OPEN NEO Straight (vientisas), 95HGxxxxLxxx-C01
JOTEC GmbH, Vokietija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</si>
</sst>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0"/>
      <name val="Arial"/>
      <charset val="186"/>
    </font>
    <font>
      <sz val="11"/>
      <name val="Times New Roman"/>
      <family val="1"/>
      <charset val="186"/>
    </font>
    <font>
      <sz val="11"/>
      <color indexed="9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3" fillId="0" borderId="0"/>
  </cellStyleXfs>
  <cellXfs count="22">
    <xf numFmtId="0" fontId="0" fillId="0" borderId="0" xfId="0"/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2" applyFont="1" applyFill="1" applyBorder="1" applyAlignment="1">
      <alignment horizontal="center" vertical="top" wrapText="1"/>
    </xf>
    <xf numFmtId="0" fontId="1" fillId="0" borderId="0" xfId="0" applyFont="1"/>
    <xf numFmtId="164" fontId="1" fillId="0" borderId="0" xfId="0" applyNumberFormat="1" applyFont="1"/>
    <xf numFmtId="164" fontId="1" fillId="0" borderId="1" xfId="2" applyNumberFormat="1" applyFont="1" applyFill="1" applyBorder="1" applyAlignment="1">
      <alignment horizontal="center" vertical="top" wrapText="1"/>
    </xf>
    <xf numFmtId="4" fontId="1" fillId="0" borderId="0" xfId="0" applyNumberFormat="1" applyFont="1"/>
    <xf numFmtId="4" fontId="6" fillId="0" borderId="1" xfId="0" applyNumberFormat="1" applyFont="1" applyBorder="1"/>
    <xf numFmtId="3" fontId="1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2" applyFont="1" applyFill="1" applyBorder="1" applyAlignment="1">
      <alignment horizontal="center" vertical="top" wrapText="1"/>
    </xf>
    <xf numFmtId="164" fontId="8" fillId="0" borderId="1" xfId="2" applyNumberFormat="1" applyFont="1" applyFill="1" applyBorder="1" applyAlignment="1">
      <alignment horizontal="center" vertical="top" wrapText="1"/>
    </xf>
    <xf numFmtId="4" fontId="8" fillId="0" borderId="1" xfId="2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4" fontId="1" fillId="0" borderId="0" xfId="0" applyNumberFormat="1" applyFont="1" applyAlignment="1">
      <alignment horizontal="right"/>
    </xf>
    <xf numFmtId="0" fontId="7" fillId="0" borderId="1" xfId="2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/>
    </xf>
  </cellXfs>
  <cellStyles count="4">
    <cellStyle name="Normal" xfId="0" builtinId="0"/>
    <cellStyle name="Normal 3" xfId="3" xr:uid="{00000000-0005-0000-0000-000001000000}"/>
    <cellStyle name="Normal 4" xfId="1" xr:uid="{00000000-0005-0000-0000-000002000000}"/>
    <cellStyle name="Normal 5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"/>
  <sheetViews>
    <sheetView tabSelected="1" topLeftCell="D1" zoomScaleNormal="100" workbookViewId="0">
      <selection activeCell="H6" sqref="H6"/>
    </sheetView>
  </sheetViews>
  <sheetFormatPr defaultColWidth="9.109375" defaultRowHeight="13.8" x14ac:dyDescent="0.25"/>
  <cols>
    <col min="1" max="1" width="6.5546875" style="7" customWidth="1"/>
    <col min="2" max="2" width="29.44140625" style="7" customWidth="1"/>
    <col min="3" max="3" width="8.44140625" style="7" customWidth="1"/>
    <col min="4" max="4" width="7.44140625" style="7" customWidth="1"/>
    <col min="5" max="5" width="148.109375" style="7" customWidth="1"/>
    <col min="6" max="6" width="18" style="7" customWidth="1"/>
    <col min="7" max="7" width="10.88671875" style="8" customWidth="1"/>
    <col min="8" max="8" width="14.109375" style="10" customWidth="1"/>
    <col min="9" max="20" width="9.109375" style="7"/>
    <col min="21" max="21" width="33.6640625" style="7" customWidth="1"/>
    <col min="22" max="16384" width="9.109375" style="7"/>
  </cols>
  <sheetData>
    <row r="1" spans="1:22" ht="24.75" customHeight="1" x14ac:dyDescent="0.25"/>
    <row r="2" spans="1:22" ht="19.5" customHeight="1" x14ac:dyDescent="0.25"/>
    <row r="3" spans="1:22" ht="14.25" customHeight="1" x14ac:dyDescent="0.25">
      <c r="B3" s="1"/>
      <c r="C3" s="2"/>
      <c r="D3" s="2"/>
      <c r="E3" s="3"/>
    </row>
    <row r="4" spans="1:22" ht="29.25" customHeight="1" x14ac:dyDescent="0.25">
      <c r="A4" s="19" t="s">
        <v>15</v>
      </c>
      <c r="B4" s="19"/>
      <c r="C4" s="19"/>
      <c r="D4" s="19"/>
      <c r="E4" s="19"/>
      <c r="F4" s="19"/>
      <c r="G4" s="19"/>
      <c r="H4" s="19"/>
    </row>
    <row r="5" spans="1:22" ht="66" x14ac:dyDescent="0.25">
      <c r="A5" s="13" t="s">
        <v>0</v>
      </c>
      <c r="B5" s="14" t="s">
        <v>1</v>
      </c>
      <c r="C5" s="14" t="s">
        <v>2</v>
      </c>
      <c r="D5" s="14" t="s">
        <v>3</v>
      </c>
      <c r="E5" s="14" t="s">
        <v>4</v>
      </c>
      <c r="F5" s="15" t="s">
        <v>5</v>
      </c>
      <c r="G5" s="16" t="s">
        <v>6</v>
      </c>
      <c r="H5" s="17" t="s">
        <v>7</v>
      </c>
    </row>
    <row r="6" spans="1:22" ht="123" customHeight="1" x14ac:dyDescent="0.25">
      <c r="A6" s="4" t="s">
        <v>8</v>
      </c>
      <c r="B6" s="18" t="s">
        <v>13</v>
      </c>
      <c r="C6" s="5" t="s">
        <v>16</v>
      </c>
      <c r="D6" s="12">
        <v>1</v>
      </c>
      <c r="E6" s="18" t="s">
        <v>14</v>
      </c>
      <c r="F6" s="6" t="s">
        <v>17</v>
      </c>
      <c r="G6" s="9">
        <v>11800</v>
      </c>
      <c r="H6" s="9">
        <v>11800</v>
      </c>
    </row>
    <row r="7" spans="1:22" ht="18.75" customHeight="1" x14ac:dyDescent="0.25">
      <c r="A7" s="20" t="s">
        <v>9</v>
      </c>
      <c r="B7" s="20"/>
      <c r="C7" s="20"/>
      <c r="D7" s="20"/>
      <c r="E7" s="20"/>
      <c r="F7" s="20"/>
      <c r="G7" s="20"/>
      <c r="H7" s="11">
        <f>H6</f>
        <v>11800</v>
      </c>
    </row>
    <row r="8" spans="1:22" ht="15" customHeight="1" x14ac:dyDescent="0.25">
      <c r="A8" s="21" t="s">
        <v>10</v>
      </c>
      <c r="B8" s="21"/>
      <c r="C8" s="21"/>
      <c r="D8" s="21"/>
      <c r="E8" s="21"/>
      <c r="F8" s="21"/>
      <c r="G8" s="21"/>
      <c r="H8" s="11">
        <f>H9-H7</f>
        <v>590</v>
      </c>
    </row>
    <row r="9" spans="1:22" x14ac:dyDescent="0.25">
      <c r="A9" s="21" t="s">
        <v>11</v>
      </c>
      <c r="B9" s="21"/>
      <c r="C9" s="21"/>
      <c r="D9" s="21"/>
      <c r="E9" s="21"/>
      <c r="F9" s="21"/>
      <c r="G9" s="21"/>
      <c r="H9" s="11">
        <f>H7*1.05</f>
        <v>12390</v>
      </c>
    </row>
    <row r="13" spans="1:22" x14ac:dyDescent="0.25">
      <c r="V13" s="7" t="s">
        <v>12</v>
      </c>
    </row>
  </sheetData>
  <mergeCells count="4">
    <mergeCell ref="A4:H4"/>
    <mergeCell ref="A7:G7"/>
    <mergeCell ref="A8:G8"/>
    <mergeCell ref="A9:G9"/>
  </mergeCells>
  <pageMargins left="0.74803149606299213" right="0.74803149606299213" top="0.98425196850393704" bottom="0.98425196850393704" header="0" footer="0"/>
  <pageSetup paperSize="9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CFA8735753D34DA9EE10F8DFB36D64" ma:contentTypeVersion="12" ma:contentTypeDescription="Create a new document." ma:contentTypeScope="" ma:versionID="dcd7e0971edcfdadbd8b0315c08edd58">
  <xsd:schema xmlns:xsd="http://www.w3.org/2001/XMLSchema" xmlns:xs="http://www.w3.org/2001/XMLSchema" xmlns:p="http://schemas.microsoft.com/office/2006/metadata/properties" xmlns:ns2="a511c05a-1ba1-4532-8ab5-d3c84efe769a" xmlns:ns3="f333e39f-fcba-4210-b53b-a001afe1f638" targetNamespace="http://schemas.microsoft.com/office/2006/metadata/properties" ma:root="true" ma:fieldsID="b053d741e2180761bd1b7439578dc922" ns2:_="" ns3:_="">
    <xsd:import namespace="a511c05a-1ba1-4532-8ab5-d3c84efe769a"/>
    <xsd:import namespace="f333e39f-fcba-4210-b53b-a001afe1f6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1c05a-1ba1-4532-8ab5-d3c84efe76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3e39f-fcba-4210-b53b-a001afe1f6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7F7B58-2FFE-4412-BA3B-FF9F3B7CFB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2C2D3E-B3C2-492D-8757-4E5ED10BADA9}">
  <ds:schemaRefs>
    <ds:schemaRef ds:uri="http://purl.org/dc/elements/1.1/"/>
    <ds:schemaRef ds:uri="http://schemas.microsoft.com/office/2006/documentManagement/types"/>
    <ds:schemaRef ds:uri="aff4b6d4-0cc2-4e4c-a695-597ca331338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d4bc850e-c015-44a4-a838-f87ba5d1e08e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2BA850A-7C2B-4A56-9F14-8D9B66C8FC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specifikacija (2)</vt:lpstr>
    </vt:vector>
  </TitlesOfParts>
  <Manager/>
  <Company>labas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labas</dc:creator>
  <cp:keywords/>
  <dc:description/>
  <cp:lastModifiedBy>Ema Dalikaitė</cp:lastModifiedBy>
  <cp:revision/>
  <cp:lastPrinted>2020-02-21T11:22:15Z</cp:lastPrinted>
  <dcterms:created xsi:type="dcterms:W3CDTF">2004-09-28T07:49:52Z</dcterms:created>
  <dcterms:modified xsi:type="dcterms:W3CDTF">2021-03-12T10:09:58Z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0x010100CACFA8735753D34DA9EE10F8DFB36D64</vt:lpwstr>
  </property>
</Properties>
</file>