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sitasv01\Documents\Docs\Konkursai\SantarosTP_2022\"/>
    </mc:Choice>
  </mc:AlternateContent>
  <xr:revisionPtr revIDLastSave="0" documentId="8_{6DE87810-4D04-4064-90B1-B729B266625E}" xr6:coauthVersionLast="46" xr6:coauthVersionMax="46" xr10:uidLastSave="{00000000-0000-0000-0000-000000000000}"/>
  <bookViews>
    <workbookView xWindow="-120" yWindow="-163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 i="1" l="1"/>
  <c r="I16" i="1"/>
  <c r="I15" i="1"/>
  <c r="I14" i="1"/>
  <c r="I13" i="1"/>
</calcChain>
</file>

<file path=xl/sharedStrings.xml><?xml version="1.0" encoding="utf-8"?>
<sst xmlns="http://schemas.openxmlformats.org/spreadsheetml/2006/main" count="63" uniqueCount="61">
  <si>
    <t xml:space="preserve">Tipas </t>
  </si>
  <si>
    <t>Philips Healthcare</t>
  </si>
  <si>
    <t>PET/CT</t>
  </si>
  <si>
    <t>Ingenuity TF</t>
  </si>
  <si>
    <t>Philips Medical Systems</t>
  </si>
  <si>
    <t>Angiografas</t>
  </si>
  <si>
    <t>Allura Xper FD20</t>
  </si>
  <si>
    <t>Resvent medical technology</t>
  </si>
  <si>
    <t>DPV aparatas</t>
  </si>
  <si>
    <t>iHope</t>
  </si>
  <si>
    <t xml:space="preserve">AB Sciex </t>
  </si>
  <si>
    <t xml:space="preserve">Tandeminė masių spektrometrijos sistema </t>
  </si>
  <si>
    <t xml:space="preserve">3200 QTRAP </t>
  </si>
  <si>
    <t>PerkinElmer</t>
  </si>
  <si>
    <t>PE FLEXAR</t>
  </si>
  <si>
    <t>St.Jude Medical, JAV</t>
  </si>
  <si>
    <t>Trimatė sistema</t>
  </si>
  <si>
    <t>EnsiteVelocity</t>
  </si>
  <si>
    <t>Daugiakanalė EKG ir kitų signalų monitoravimo ir archyvavimo sistema</t>
  </si>
  <si>
    <t>EP-Workmate</t>
  </si>
  <si>
    <t>Radiodažninės energijos generatorius</t>
  </si>
  <si>
    <t>IBI-1500T11</t>
  </si>
  <si>
    <t>Infuzinė pompa skysčiu aušinamai abliacijai</t>
  </si>
  <si>
    <t>Cool Point</t>
  </si>
  <si>
    <t>Diagnostinis elektrokardiostimuliatorius</t>
  </si>
  <si>
    <t>EP-4</t>
  </si>
  <si>
    <t>a</t>
  </si>
  <si>
    <t>b</t>
  </si>
  <si>
    <t>c</t>
  </si>
  <si>
    <t>d</t>
  </si>
  <si>
    <t>c*d</t>
  </si>
  <si>
    <t xml:space="preserve">Prietaiso pavadinimas </t>
  </si>
  <si>
    <t>Reikalavimai</t>
  </si>
  <si>
    <t>Reikalavimus įrodantys dokumentai</t>
  </si>
  <si>
    <t>Atrankos reikalavimai tiekėjams:</t>
  </si>
  <si>
    <t>Dokumentas patvirtinantis, kad teikėjas yra gamintojo įgaliotas techniškai aptarnauti medicinos prietaisą, arba yra sudaręs rašytinį susitarimą su kitu ūkio subjektu, kuris yra gamintojo įgaliotas atlikti šio medicinos prietaiso aptarnavimą. Pateikiama skaitmeninė dokumento kopija</t>
  </si>
  <si>
    <t>Radiologinė trimatė intervencinė-navigacinė sistema, 5 sudedamosios dalys:</t>
  </si>
  <si>
    <t>SPS 1 priedas</t>
  </si>
  <si>
    <t>Pirkimo dalies Nr.</t>
  </si>
  <si>
    <t>Gamintojas</t>
  </si>
  <si>
    <t xml:space="preserve"> Medicinos prietaisų (MP) techninė priežiūra</t>
  </si>
  <si>
    <t xml:space="preserve">MP TP – tai techninių priemonių ir darbų kompleksas naudojamo MP darbingumui ir tvarkingumui išlaikyti. MP TP apima apžiūrą, valymą, elektrinių, mechaninių dalių, eksploatacinių medžiagų ir pan. pakeitimą (kaip tai numatyta gamintojo TP reglamentuose), MP derinimą (jei reikia) ir funkcionalumo patikrinimą. </t>
  </si>
  <si>
    <t>Preliminarus MP kiekis</t>
  </si>
  <si>
    <t>TP periodas/ mėn.</t>
  </si>
  <si>
    <t>Viso TP kiekis / 36 mėn.</t>
  </si>
  <si>
    <t>1 MP / 1 TP įkainis Eur su PVM</t>
  </si>
  <si>
    <t>1 MP / 1 TP įkainis Eur be PVM</t>
  </si>
  <si>
    <t>Medicinos prietaisų techninės priežiūros paslauga - TP</t>
  </si>
  <si>
    <t>Planuojama PO pirkimo suma Eur su PVM/ 36 mėn.</t>
  </si>
  <si>
    <t>Suma per 36 mėn. visiems MP Eur be PVM</t>
  </si>
  <si>
    <t>Suma per 36 mėn. visiems MP Eur su PVM</t>
  </si>
  <si>
    <t>PVM (        %) suma</t>
  </si>
  <si>
    <t>Medicinos prietaisų techninė priežiūra (Nr. 4904)</t>
  </si>
  <si>
    <t xml:space="preserve">Teikėjas turi turėti gamintojo įgaliojimą techniškai aptarnauti medicinos prietaisą arba turi turėti rašytinį susitarimą su kitu ūkio subjektu, kuris yra gamintojo įgaliotas atlikti medicinos prietaiso techninį aptarnavimą. </t>
  </si>
  <si>
    <t>Bendra suma 6-ai pirkimo daliai EUR be PVM</t>
  </si>
  <si>
    <t>Bendra suma 6-ai pirkimo daliai EUR su PVM</t>
  </si>
  <si>
    <t>6.1.</t>
  </si>
  <si>
    <t>6.5.</t>
  </si>
  <si>
    <t>6.4.</t>
  </si>
  <si>
    <t>6.2.</t>
  </si>
  <si>
    <t>Planuojama PO pirkimo suma Eur be PVM/ 36 mėn.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</si>
</sst>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b/>
      <sz val="10"/>
      <color theme="1"/>
      <name val="Times New Roman"/>
      <family val="1"/>
      <charset val="186"/>
    </font>
    <font>
      <sz val="10"/>
      <color indexed="8"/>
      <name val="Times New Roman"/>
      <family val="1"/>
      <charset val="186"/>
    </font>
    <font>
      <sz val="10"/>
      <name val="Times New Roman"/>
      <family val="1"/>
      <charset val="186"/>
    </font>
    <font>
      <sz val="10"/>
      <color rgb="FFFF0000"/>
      <name val="Times New Roman"/>
      <family val="1"/>
      <charset val="186"/>
    </font>
    <font>
      <b/>
      <sz val="10"/>
      <name val="Times New Roman"/>
      <family val="1"/>
      <charset val="186"/>
    </font>
    <font>
      <sz val="8"/>
      <name val="Calibri"/>
      <family val="2"/>
      <charset val="186"/>
      <scheme val="minor"/>
    </font>
    <font>
      <b/>
      <sz val="12"/>
      <color theme="1"/>
      <name val="Times New Roman"/>
      <family val="1"/>
      <charset val="186"/>
    </font>
    <font>
      <b/>
      <u/>
      <sz val="11"/>
      <name val="Times New Roman"/>
      <family val="1"/>
      <charset val="186"/>
    </font>
    <font>
      <sz val="12"/>
      <color theme="1"/>
      <name val="Times New Roman"/>
      <family val="1"/>
      <charset val="186"/>
    </font>
    <font>
      <b/>
      <sz val="11"/>
      <color rgb="FF000000"/>
      <name val="Times New Roman"/>
      <family val="1"/>
      <charset val="186"/>
    </font>
    <font>
      <sz val="11"/>
      <color indexed="8"/>
      <name val="Times New Roman"/>
      <family val="1"/>
      <charset val="186"/>
    </font>
    <font>
      <b/>
      <sz val="12"/>
      <name val="Times New Roman"/>
      <family val="1"/>
      <charset val="186"/>
    </font>
  </fonts>
  <fills count="3">
    <fill>
      <patternFill patternType="none"/>
    </fill>
    <fill>
      <patternFill patternType="gray125"/>
    </fill>
    <fill>
      <patternFill patternType="solid">
        <fgColor indexed="9"/>
        <bgColor indexed="64"/>
      </patternFill>
    </fill>
  </fills>
  <borders count="40">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1">
    <xf numFmtId="0" fontId="0" fillId="0" borderId="0"/>
  </cellStyleXfs>
  <cellXfs count="103">
    <xf numFmtId="0" fontId="0" fillId="0" borderId="0" xfId="0"/>
    <xf numFmtId="0" fontId="2" fillId="0" borderId="0" xfId="0" applyFont="1" applyAlignment="1">
      <alignment horizontal="center" vertical="center"/>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vertical="center"/>
    </xf>
    <xf numFmtId="0" fontId="2" fillId="0" borderId="0" xfId="0" applyFont="1" applyAlignment="1">
      <alignment vertical="center"/>
    </xf>
    <xf numFmtId="4" fontId="2" fillId="0" borderId="0" xfId="0" applyNumberFormat="1" applyFont="1" applyAlignment="1">
      <alignment vertical="center"/>
    </xf>
    <xf numFmtId="0" fontId="5" fillId="0" borderId="4" xfId="0" applyFont="1" applyBorder="1" applyAlignment="1">
      <alignment horizontal="left" vertical="center"/>
    </xf>
    <xf numFmtId="49" fontId="5" fillId="0" borderId="5" xfId="0" applyNumberFormat="1" applyFont="1" applyBorder="1" applyAlignment="1">
      <alignment vertical="center"/>
    </xf>
    <xf numFmtId="0" fontId="5" fillId="0" borderId="4" xfId="0" applyFont="1" applyBorder="1" applyAlignment="1">
      <alignment horizontal="center" vertical="center"/>
    </xf>
    <xf numFmtId="0" fontId="6" fillId="0" borderId="0" xfId="0" applyFont="1" applyAlignment="1">
      <alignment vertical="center"/>
    </xf>
    <xf numFmtId="4" fontId="3" fillId="0" borderId="0" xfId="0" applyNumberFormat="1" applyFont="1" applyAlignment="1">
      <alignment vertical="center"/>
    </xf>
    <xf numFmtId="0" fontId="2" fillId="0" borderId="0" xfId="0" applyFont="1" applyFill="1" applyAlignment="1">
      <alignment vertical="center"/>
    </xf>
    <xf numFmtId="0" fontId="5" fillId="0" borderId="11" xfId="0" applyFont="1" applyBorder="1" applyAlignment="1">
      <alignment horizontal="center" vertical="center"/>
    </xf>
    <xf numFmtId="0" fontId="5" fillId="2" borderId="2" xfId="0" applyFont="1" applyFill="1" applyBorder="1" applyAlignment="1">
      <alignment horizontal="center" vertical="center" wrapText="1"/>
    </xf>
    <xf numFmtId="0" fontId="5" fillId="0" borderId="17" xfId="0" applyFont="1" applyBorder="1" applyAlignment="1">
      <alignment horizontal="center" vertical="center" wrapText="1"/>
    </xf>
    <xf numFmtId="49" fontId="5" fillId="0" borderId="17" xfId="0" applyNumberFormat="1" applyFont="1" applyBorder="1" applyAlignment="1">
      <alignment horizontal="center" vertical="center" wrapText="1"/>
    </xf>
    <xf numFmtId="4" fontId="5" fillId="0" borderId="11" xfId="0" applyNumberFormat="1" applyFont="1" applyBorder="1" applyAlignment="1">
      <alignment vertical="center"/>
    </xf>
    <xf numFmtId="0" fontId="5" fillId="0" borderId="5" xfId="0" applyFont="1" applyBorder="1" applyAlignment="1">
      <alignment horizontal="center" vertical="center"/>
    </xf>
    <xf numFmtId="4" fontId="5" fillId="0" borderId="16" xfId="0" applyNumberFormat="1" applyFont="1" applyBorder="1" applyAlignment="1">
      <alignment vertical="center"/>
    </xf>
    <xf numFmtId="4" fontId="5" fillId="0" borderId="4" xfId="0" applyNumberFormat="1" applyFont="1" applyBorder="1" applyAlignment="1">
      <alignment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5" xfId="0" applyFont="1" applyBorder="1" applyAlignment="1">
      <alignment vertical="center"/>
    </xf>
    <xf numFmtId="4" fontId="5" fillId="0" borderId="19" xfId="0" applyNumberFormat="1" applyFont="1" applyBorder="1" applyAlignment="1">
      <alignment vertical="center"/>
    </xf>
    <xf numFmtId="0" fontId="5" fillId="2" borderId="6" xfId="0" applyFont="1" applyFill="1" applyBorder="1" applyAlignment="1">
      <alignment horizontal="left" vertical="center"/>
    </xf>
    <xf numFmtId="49" fontId="5" fillId="0" borderId="7" xfId="0" applyNumberFormat="1" applyFont="1" applyBorder="1" applyAlignment="1">
      <alignment horizontal="lef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4" fontId="5" fillId="0" borderId="15" xfId="0" applyNumberFormat="1" applyFont="1" applyBorder="1" applyAlignment="1">
      <alignment vertical="center"/>
    </xf>
    <xf numFmtId="4" fontId="5" fillId="0" borderId="7" xfId="0" applyNumberFormat="1" applyFont="1" applyBorder="1" applyAlignment="1">
      <alignment vertical="center"/>
    </xf>
    <xf numFmtId="4" fontId="5" fillId="0" borderId="6" xfId="0" applyNumberFormat="1" applyFont="1" applyBorder="1" applyAlignment="1">
      <alignment vertical="center"/>
    </xf>
    <xf numFmtId="4" fontId="5" fillId="0" borderId="5" xfId="0" applyNumberFormat="1"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4" fontId="5" fillId="0" borderId="10" xfId="0" applyNumberFormat="1" applyFont="1" applyBorder="1" applyAlignment="1">
      <alignment vertical="center"/>
    </xf>
    <xf numFmtId="4" fontId="5" fillId="0" borderId="9" xfId="0" applyNumberFormat="1" applyFont="1" applyBorder="1" applyAlignment="1">
      <alignment vertical="center"/>
    </xf>
    <xf numFmtId="0" fontId="5" fillId="0" borderId="11" xfId="0" applyFont="1" applyFill="1" applyBorder="1" applyAlignment="1">
      <alignment horizontal="center" vertical="center"/>
    </xf>
    <xf numFmtId="0" fontId="1" fillId="0" borderId="0" xfId="0" applyFont="1" applyBorder="1" applyAlignment="1">
      <alignment vertical="center" wrapText="1"/>
    </xf>
    <xf numFmtId="0" fontId="1" fillId="0" borderId="0" xfId="0" applyFont="1" applyBorder="1" applyAlignment="1">
      <alignment horizontal="left" vertical="center" wrapText="1"/>
    </xf>
    <xf numFmtId="0" fontId="5" fillId="0" borderId="6" xfId="0" applyFont="1" applyBorder="1" applyAlignment="1">
      <alignment horizontal="left" vertical="center" wrapText="1"/>
    </xf>
    <xf numFmtId="0" fontId="5" fillId="0" borderId="9" xfId="0" applyFont="1" applyBorder="1" applyAlignment="1">
      <alignment vertical="center" wrapText="1"/>
    </xf>
    <xf numFmtId="0" fontId="9" fillId="0" borderId="20" xfId="0" applyFont="1" applyBorder="1" applyAlignment="1">
      <alignment vertical="center"/>
    </xf>
    <xf numFmtId="0" fontId="9" fillId="0" borderId="0" xfId="0" applyFont="1" applyBorder="1" applyAlignment="1">
      <alignment vertical="center"/>
    </xf>
    <xf numFmtId="0" fontId="9" fillId="0" borderId="0" xfId="0" applyFont="1" applyAlignment="1">
      <alignment vertical="center"/>
    </xf>
    <xf numFmtId="4" fontId="7" fillId="0" borderId="23" xfId="0" applyNumberFormat="1" applyFont="1" applyBorder="1" applyAlignment="1">
      <alignment horizontal="center" vertical="center" wrapText="1"/>
    </xf>
    <xf numFmtId="4" fontId="7" fillId="0" borderId="24" xfId="0" applyNumberFormat="1" applyFont="1" applyBorder="1" applyAlignment="1">
      <alignment horizontal="center" vertical="center" wrapText="1"/>
    </xf>
    <xf numFmtId="4" fontId="7" fillId="0" borderId="21" xfId="0" applyNumberFormat="1" applyFont="1" applyBorder="1" applyAlignment="1">
      <alignment horizontal="center" vertical="center" wrapText="1"/>
    </xf>
    <xf numFmtId="0" fontId="2" fillId="0" borderId="0" xfId="0" applyFont="1" applyBorder="1" applyAlignment="1">
      <alignment vertical="center"/>
    </xf>
    <xf numFmtId="0" fontId="12" fillId="0" borderId="11" xfId="0" applyFont="1" applyBorder="1" applyAlignment="1">
      <alignment horizontal="center" vertical="center" wrapText="1"/>
    </xf>
    <xf numFmtId="0" fontId="7" fillId="0" borderId="21" xfId="0" applyFont="1" applyBorder="1" applyAlignment="1">
      <alignment horizontal="center" vertical="center" wrapText="1"/>
    </xf>
    <xf numFmtId="49" fontId="7" fillId="0" borderId="21" xfId="0" applyNumberFormat="1" applyFont="1" applyBorder="1" applyAlignment="1">
      <alignment horizontal="center" vertical="center" wrapText="1"/>
    </xf>
    <xf numFmtId="0" fontId="7" fillId="0" borderId="24" xfId="0" applyFont="1" applyBorder="1" applyAlignment="1">
      <alignment horizontal="center" vertical="center" wrapText="1"/>
    </xf>
    <xf numFmtId="0" fontId="1" fillId="0" borderId="18" xfId="0" applyFont="1" applyBorder="1" applyAlignment="1">
      <alignment horizontal="left" vertical="center" wrapText="1"/>
    </xf>
    <xf numFmtId="4" fontId="3" fillId="0" borderId="20" xfId="0" applyNumberFormat="1" applyFont="1" applyBorder="1" applyAlignment="1">
      <alignment vertical="center"/>
    </xf>
    <xf numFmtId="0" fontId="1" fillId="0" borderId="16" xfId="0" applyFont="1" applyBorder="1" applyAlignment="1">
      <alignment vertical="center" wrapText="1"/>
    </xf>
    <xf numFmtId="0" fontId="1" fillId="0" borderId="5" xfId="0" applyFont="1" applyBorder="1" applyAlignment="1">
      <alignment horizontal="right" vertical="center" wrapText="1"/>
    </xf>
    <xf numFmtId="4" fontId="5" fillId="0" borderId="29" xfId="0" applyNumberFormat="1" applyFont="1" applyBorder="1" applyAlignment="1">
      <alignment vertical="center"/>
    </xf>
    <xf numFmtId="0" fontId="2" fillId="0" borderId="20" xfId="0" applyFont="1" applyBorder="1" applyAlignment="1">
      <alignment vertical="center"/>
    </xf>
    <xf numFmtId="0" fontId="5" fillId="0" borderId="14" xfId="0" applyNumberFormat="1" applyFont="1" applyFill="1" applyBorder="1" applyAlignment="1">
      <alignment horizontal="center" vertical="center"/>
    </xf>
    <xf numFmtId="0" fontId="2" fillId="0" borderId="8" xfId="0" applyNumberFormat="1" applyFont="1" applyFill="1" applyBorder="1" applyAlignment="1">
      <alignment horizontal="center" vertical="center"/>
    </xf>
    <xf numFmtId="0" fontId="5" fillId="0" borderId="34" xfId="0" applyFont="1" applyBorder="1" applyAlignment="1">
      <alignment horizontal="left" vertical="center"/>
    </xf>
    <xf numFmtId="0" fontId="5" fillId="0" borderId="6" xfId="0" applyFont="1" applyBorder="1" applyAlignment="1">
      <alignment horizontal="left" vertical="center"/>
    </xf>
    <xf numFmtId="49" fontId="5" fillId="0" borderId="7" xfId="0" applyNumberFormat="1" applyFont="1" applyBorder="1" applyAlignment="1">
      <alignment vertical="center"/>
    </xf>
    <xf numFmtId="0" fontId="5" fillId="0" borderId="35" xfId="0" applyFont="1" applyBorder="1" applyAlignment="1">
      <alignment horizontal="left" vertical="center"/>
    </xf>
    <xf numFmtId="0" fontId="5" fillId="0" borderId="35" xfId="0" applyFont="1" applyBorder="1" applyAlignment="1">
      <alignment vertical="center"/>
    </xf>
    <xf numFmtId="0" fontId="5" fillId="0" borderId="36" xfId="0" applyFont="1" applyBorder="1" applyAlignment="1">
      <alignment vertical="center"/>
    </xf>
    <xf numFmtId="4" fontId="7" fillId="0" borderId="22" xfId="0" applyNumberFormat="1" applyFont="1" applyBorder="1" applyAlignment="1">
      <alignment horizontal="center" vertical="center" wrapText="1"/>
    </xf>
    <xf numFmtId="4" fontId="5" fillId="0" borderId="35" xfId="0" applyNumberFormat="1" applyFont="1" applyBorder="1" applyAlignment="1">
      <alignment vertical="center"/>
    </xf>
    <xf numFmtId="4" fontId="5" fillId="0" borderId="28" xfId="0" applyNumberFormat="1" applyFont="1" applyBorder="1" applyAlignment="1">
      <alignment vertical="center"/>
    </xf>
    <xf numFmtId="4" fontId="5" fillId="0" borderId="4" xfId="0" applyNumberFormat="1" applyFont="1" applyFill="1" applyBorder="1" applyAlignment="1">
      <alignment vertical="center"/>
    </xf>
    <xf numFmtId="4" fontId="5" fillId="0" borderId="11" xfId="0" applyNumberFormat="1" applyFont="1" applyFill="1" applyBorder="1" applyAlignment="1">
      <alignment vertical="center"/>
    </xf>
    <xf numFmtId="0" fontId="5" fillId="0" borderId="21" xfId="0" applyFont="1" applyBorder="1" applyAlignment="1">
      <alignment horizontal="center" vertical="center" wrapText="1"/>
    </xf>
    <xf numFmtId="4" fontId="5" fillId="0" borderId="9" xfId="0" applyNumberFormat="1" applyFont="1" applyFill="1" applyBorder="1" applyAlignment="1">
      <alignment vertical="center"/>
    </xf>
    <xf numFmtId="4" fontId="5" fillId="0" borderId="34" xfId="0" applyNumberFormat="1" applyFont="1" applyFill="1" applyBorder="1" applyAlignment="1">
      <alignment vertical="center"/>
    </xf>
    <xf numFmtId="0" fontId="7" fillId="2" borderId="21" xfId="0" applyFont="1" applyFill="1" applyBorder="1" applyAlignment="1">
      <alignment horizontal="center" vertical="center" wrapText="1"/>
    </xf>
    <xf numFmtId="4" fontId="13" fillId="0" borderId="7" xfId="0" applyNumberFormat="1" applyFont="1" applyBorder="1" applyAlignment="1">
      <alignment horizontal="right" vertical="top" wrapText="1"/>
    </xf>
    <xf numFmtId="4" fontId="13" fillId="0" borderId="28" xfId="0" applyNumberFormat="1" applyFont="1" applyBorder="1" applyAlignment="1">
      <alignment horizontal="right" vertical="top" wrapText="1"/>
    </xf>
    <xf numFmtId="4" fontId="13" fillId="0" borderId="37" xfId="0" applyNumberFormat="1" applyFont="1" applyBorder="1" applyAlignment="1">
      <alignment horizontal="right" vertical="top" wrapText="1"/>
    </xf>
    <xf numFmtId="4" fontId="13" fillId="0" borderId="5" xfId="0" applyNumberFormat="1" applyFont="1" applyBorder="1" applyAlignment="1">
      <alignment horizontal="right" vertical="top" wrapText="1"/>
    </xf>
    <xf numFmtId="4" fontId="13" fillId="0" borderId="27" xfId="0" applyNumberFormat="1" applyFont="1" applyBorder="1" applyAlignment="1">
      <alignment horizontal="right" vertical="top" wrapText="1"/>
    </xf>
    <xf numFmtId="4" fontId="13" fillId="0" borderId="10" xfId="0" applyNumberFormat="1" applyFont="1" applyBorder="1" applyAlignment="1">
      <alignment horizontal="right" vertical="top" wrapText="1"/>
    </xf>
    <xf numFmtId="4" fontId="13" fillId="0" borderId="25" xfId="0" applyNumberFormat="1" applyFont="1" applyBorder="1" applyAlignment="1">
      <alignment horizontal="right" vertical="top" wrapText="1"/>
    </xf>
    <xf numFmtId="4" fontId="13" fillId="0" borderId="26" xfId="0" applyNumberFormat="1" applyFont="1" applyBorder="1" applyAlignment="1">
      <alignment horizontal="right" vertical="top" wrapText="1"/>
    </xf>
    <xf numFmtId="0" fontId="10" fillId="0" borderId="12" xfId="0" applyFont="1" applyBorder="1" applyAlignment="1">
      <alignment horizontal="left" vertical="center"/>
    </xf>
    <xf numFmtId="0" fontId="10" fillId="0" borderId="13" xfId="0" applyFont="1" applyBorder="1" applyAlignment="1">
      <alignment horizontal="left" vertical="center"/>
    </xf>
    <xf numFmtId="0" fontId="9" fillId="0" borderId="12" xfId="0" applyFont="1" applyBorder="1" applyAlignment="1">
      <alignment horizontal="left" vertical="center"/>
    </xf>
    <xf numFmtId="0" fontId="9" fillId="0" borderId="18" xfId="0" applyFont="1" applyBorder="1" applyAlignment="1">
      <alignment horizontal="left"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4" xfId="0" applyFont="1" applyBorder="1" applyAlignment="1">
      <alignment horizontal="left" vertical="center" wrapText="1"/>
    </xf>
    <xf numFmtId="4" fontId="5" fillId="0" borderId="38" xfId="0" applyNumberFormat="1" applyFont="1" applyBorder="1" applyAlignment="1">
      <alignment vertical="center"/>
    </xf>
    <xf numFmtId="4" fontId="5" fillId="0" borderId="39"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6"/>
  <sheetViews>
    <sheetView tabSelected="1" topLeftCell="A11" zoomScale="90" zoomScaleNormal="90" workbookViewId="0">
      <selection activeCell="P22" sqref="P22"/>
    </sheetView>
  </sheetViews>
  <sheetFormatPr defaultColWidth="9.109375" defaultRowHeight="18" customHeight="1" x14ac:dyDescent="0.3"/>
  <cols>
    <col min="1" max="1" width="9.6640625" style="5" customWidth="1"/>
    <col min="2" max="2" width="24.33203125" style="5" customWidth="1"/>
    <col min="3" max="3" width="32.33203125" style="5" customWidth="1"/>
    <col min="4" max="4" width="15.88671875" style="5" customWidth="1"/>
    <col min="5" max="5" width="13.88671875" style="1" customWidth="1"/>
    <col min="6" max="6" width="12.33203125" style="1" customWidth="1"/>
    <col min="7" max="7" width="11" style="1" customWidth="1"/>
    <col min="8" max="8" width="13.88671875" style="1" customWidth="1"/>
    <col min="9" max="9" width="15.44140625" style="6" customWidth="1"/>
    <col min="10" max="10" width="11.109375" style="6" customWidth="1"/>
    <col min="11" max="11" width="11.33203125" style="6" customWidth="1"/>
    <col min="12" max="12" width="11.6640625" style="5" customWidth="1"/>
    <col min="13" max="13" width="12.109375" style="5" customWidth="1"/>
    <col min="14" max="16384" width="9.109375" style="5"/>
  </cols>
  <sheetData>
    <row r="1" spans="1:13" ht="18" customHeight="1" x14ac:dyDescent="0.3">
      <c r="C1" s="50"/>
      <c r="J1" s="11" t="s">
        <v>37</v>
      </c>
    </row>
    <row r="2" spans="1:13" ht="18" customHeight="1" x14ac:dyDescent="0.3">
      <c r="C2" s="45" t="s">
        <v>52</v>
      </c>
    </row>
    <row r="3" spans="1:13" ht="18" customHeight="1" thickBot="1" x14ac:dyDescent="0.35">
      <c r="C3" s="46"/>
    </row>
    <row r="4" spans="1:13" ht="26.25" customHeight="1" thickBot="1" x14ac:dyDescent="0.35">
      <c r="B4" s="88" t="s">
        <v>40</v>
      </c>
      <c r="C4" s="89"/>
      <c r="D4" s="44"/>
      <c r="E4" s="45"/>
      <c r="F4" s="45"/>
      <c r="G4" s="45"/>
      <c r="H4" s="45"/>
      <c r="I4" s="45"/>
    </row>
    <row r="5" spans="1:13" ht="35.25" customHeight="1" thickBot="1" x14ac:dyDescent="0.35">
      <c r="B5" s="86" t="s">
        <v>34</v>
      </c>
      <c r="C5" s="87"/>
      <c r="D5" s="10"/>
      <c r="I5" s="11"/>
      <c r="J5" s="11"/>
      <c r="K5" s="11"/>
    </row>
    <row r="6" spans="1:13" ht="26.25" customHeight="1" thickBot="1" x14ac:dyDescent="0.35">
      <c r="A6" s="58"/>
      <c r="B6" s="94" t="s">
        <v>32</v>
      </c>
      <c r="C6" s="95"/>
      <c r="D6" s="96" t="s">
        <v>33</v>
      </c>
      <c r="E6" s="97"/>
      <c r="F6" s="97"/>
      <c r="G6" s="97"/>
      <c r="H6" s="98"/>
      <c r="I6" s="99"/>
      <c r="J6" s="11"/>
      <c r="K6" s="11"/>
    </row>
    <row r="7" spans="1:13" ht="74.25" customHeight="1" thickBot="1" x14ac:dyDescent="0.35">
      <c r="A7" s="57"/>
      <c r="B7" s="100" t="s">
        <v>53</v>
      </c>
      <c r="C7" s="100"/>
      <c r="D7" s="100" t="s">
        <v>35</v>
      </c>
      <c r="E7" s="100"/>
      <c r="F7" s="100"/>
      <c r="G7" s="100"/>
      <c r="H7" s="100"/>
      <c r="I7" s="100"/>
      <c r="J7" s="56"/>
      <c r="K7" s="11"/>
    </row>
    <row r="8" spans="1:13" ht="27" customHeight="1" thickBot="1" x14ac:dyDescent="0.35">
      <c r="A8" s="40"/>
      <c r="B8" s="41"/>
      <c r="C8" s="41"/>
      <c r="D8" s="55"/>
      <c r="E8" s="55"/>
      <c r="F8" s="55"/>
      <c r="G8" s="55"/>
      <c r="H8" s="55"/>
      <c r="I8" s="55"/>
      <c r="J8" s="11"/>
      <c r="K8" s="11"/>
    </row>
    <row r="9" spans="1:13" ht="27.75" customHeight="1" thickBot="1" x14ac:dyDescent="0.35">
      <c r="A9" s="92" t="s">
        <v>47</v>
      </c>
      <c r="B9" s="92"/>
      <c r="C9" s="92"/>
      <c r="D9" s="92"/>
      <c r="E9" s="92"/>
      <c r="F9" s="92"/>
      <c r="G9" s="92"/>
      <c r="H9" s="92"/>
      <c r="I9" s="92"/>
      <c r="J9" s="92"/>
      <c r="K9" s="92"/>
      <c r="L9" s="92"/>
      <c r="M9" s="93"/>
    </row>
    <row r="10" spans="1:13" ht="42" customHeight="1" thickBot="1" x14ac:dyDescent="0.35">
      <c r="A10" s="90" t="s">
        <v>41</v>
      </c>
      <c r="B10" s="90"/>
      <c r="C10" s="90"/>
      <c r="D10" s="90"/>
      <c r="E10" s="90"/>
      <c r="F10" s="90"/>
      <c r="G10" s="90"/>
      <c r="H10" s="90"/>
      <c r="I10" s="90"/>
      <c r="J10" s="90"/>
      <c r="K10" s="90"/>
      <c r="L10" s="90"/>
      <c r="M10" s="91"/>
    </row>
    <row r="11" spans="1:13" ht="60.75" customHeight="1" thickBot="1" x14ac:dyDescent="0.35">
      <c r="A11" s="51" t="s">
        <v>38</v>
      </c>
      <c r="B11" s="77" t="s">
        <v>39</v>
      </c>
      <c r="C11" s="52" t="s">
        <v>31</v>
      </c>
      <c r="D11" s="53" t="s">
        <v>0</v>
      </c>
      <c r="E11" s="52" t="s">
        <v>42</v>
      </c>
      <c r="F11" s="52" t="s">
        <v>43</v>
      </c>
      <c r="G11" s="54" t="s">
        <v>44</v>
      </c>
      <c r="H11" s="52" t="s">
        <v>48</v>
      </c>
      <c r="I11" s="49" t="s">
        <v>60</v>
      </c>
      <c r="J11" s="69" t="s">
        <v>46</v>
      </c>
      <c r="K11" s="49" t="s">
        <v>45</v>
      </c>
      <c r="L11" s="49" t="s">
        <v>49</v>
      </c>
      <c r="M11" s="47" t="s">
        <v>50</v>
      </c>
    </row>
    <row r="12" spans="1:13" ht="19.5" customHeight="1" thickBot="1" x14ac:dyDescent="0.35">
      <c r="A12" s="2"/>
      <c r="B12" s="14"/>
      <c r="C12" s="3"/>
      <c r="D12" s="16"/>
      <c r="E12" s="3" t="s">
        <v>26</v>
      </c>
      <c r="F12" s="3" t="s">
        <v>27</v>
      </c>
      <c r="G12" s="15" t="s">
        <v>28</v>
      </c>
      <c r="H12" s="74"/>
      <c r="I12" s="49"/>
      <c r="J12" s="69" t="s">
        <v>29</v>
      </c>
      <c r="K12" s="48"/>
      <c r="L12" s="49" t="s">
        <v>30</v>
      </c>
      <c r="M12" s="47"/>
    </row>
    <row r="13" spans="1:13" ht="24.9" customHeight="1" x14ac:dyDescent="0.3">
      <c r="A13" s="39">
        <v>1</v>
      </c>
      <c r="B13" s="63" t="s">
        <v>1</v>
      </c>
      <c r="C13" s="64" t="s">
        <v>2</v>
      </c>
      <c r="D13" s="65" t="s">
        <v>3</v>
      </c>
      <c r="E13" s="27">
        <v>1</v>
      </c>
      <c r="F13" s="27">
        <v>3</v>
      </c>
      <c r="G13" s="28">
        <v>12</v>
      </c>
      <c r="H13" s="73">
        <v>9960</v>
      </c>
      <c r="I13" s="17">
        <f t="shared" ref="I13:I17" si="0">H13/1.21</f>
        <v>8231.4049586776855</v>
      </c>
      <c r="J13" s="70"/>
      <c r="K13" s="20"/>
      <c r="L13" s="20"/>
      <c r="M13" s="19"/>
    </row>
    <row r="14" spans="1:13" ht="24.9" customHeight="1" x14ac:dyDescent="0.3">
      <c r="A14" s="39">
        <v>2</v>
      </c>
      <c r="B14" s="66" t="s">
        <v>4</v>
      </c>
      <c r="C14" s="7" t="s">
        <v>5</v>
      </c>
      <c r="D14" s="8" t="s">
        <v>6</v>
      </c>
      <c r="E14" s="9">
        <v>1</v>
      </c>
      <c r="F14" s="9">
        <v>12</v>
      </c>
      <c r="G14" s="18">
        <v>3</v>
      </c>
      <c r="H14" s="72">
        <v>1260</v>
      </c>
      <c r="I14" s="20">
        <f t="shared" si="0"/>
        <v>1041.3223140495868</v>
      </c>
      <c r="J14" s="70"/>
      <c r="K14" s="20"/>
      <c r="L14" s="20"/>
      <c r="M14" s="19"/>
    </row>
    <row r="15" spans="1:13" ht="24.9" customHeight="1" x14ac:dyDescent="0.3">
      <c r="A15" s="39">
        <v>3</v>
      </c>
      <c r="B15" s="67" t="s">
        <v>7</v>
      </c>
      <c r="C15" s="4" t="s">
        <v>8</v>
      </c>
      <c r="D15" s="4" t="s">
        <v>9</v>
      </c>
      <c r="E15" s="9">
        <v>5</v>
      </c>
      <c r="F15" s="9">
        <v>12</v>
      </c>
      <c r="G15" s="18">
        <v>15</v>
      </c>
      <c r="H15" s="72">
        <v>6969.6</v>
      </c>
      <c r="I15" s="20">
        <f t="shared" si="0"/>
        <v>5760.0000000000009</v>
      </c>
      <c r="J15" s="70"/>
      <c r="K15" s="20"/>
      <c r="L15" s="20"/>
      <c r="M15" s="19"/>
    </row>
    <row r="16" spans="1:13" ht="24.9" customHeight="1" x14ac:dyDescent="0.3">
      <c r="A16" s="39">
        <v>4</v>
      </c>
      <c r="B16" s="67" t="s">
        <v>10</v>
      </c>
      <c r="C16" s="21" t="s">
        <v>11</v>
      </c>
      <c r="D16" s="22" t="s">
        <v>12</v>
      </c>
      <c r="E16" s="9">
        <v>1</v>
      </c>
      <c r="F16" s="9">
        <v>12</v>
      </c>
      <c r="G16" s="18">
        <v>3</v>
      </c>
      <c r="H16" s="72">
        <v>20000</v>
      </c>
      <c r="I16" s="20">
        <f t="shared" si="0"/>
        <v>16528.92561983471</v>
      </c>
      <c r="J16" s="70"/>
      <c r="K16" s="20"/>
      <c r="L16" s="20"/>
      <c r="M16" s="19"/>
    </row>
    <row r="17" spans="1:14" ht="24.9" customHeight="1" thickBot="1" x14ac:dyDescent="0.35">
      <c r="A17" s="39">
        <v>5</v>
      </c>
      <c r="B17" s="68" t="s">
        <v>13</v>
      </c>
      <c r="C17" s="43" t="s">
        <v>11</v>
      </c>
      <c r="D17" s="34" t="s">
        <v>14</v>
      </c>
      <c r="E17" s="35">
        <v>1</v>
      </c>
      <c r="F17" s="35">
        <v>12</v>
      </c>
      <c r="G17" s="36">
        <v>3</v>
      </c>
      <c r="H17" s="75">
        <v>20000</v>
      </c>
      <c r="I17" s="38">
        <f t="shared" si="0"/>
        <v>16528.92561983471</v>
      </c>
      <c r="J17" s="70"/>
      <c r="K17" s="20"/>
      <c r="L17" s="20"/>
      <c r="M17" s="19"/>
    </row>
    <row r="18" spans="1:14" ht="42" customHeight="1" x14ac:dyDescent="0.3">
      <c r="A18" s="61">
        <v>6</v>
      </c>
      <c r="B18" s="25" t="s">
        <v>15</v>
      </c>
      <c r="C18" s="42" t="s">
        <v>36</v>
      </c>
      <c r="D18" s="26"/>
      <c r="E18" s="27"/>
      <c r="F18" s="27"/>
      <c r="G18" s="13"/>
      <c r="H18" s="73">
        <v>39204</v>
      </c>
      <c r="I18" s="76">
        <v>39204</v>
      </c>
      <c r="J18" s="71"/>
      <c r="K18" s="30"/>
      <c r="L18" s="31"/>
      <c r="M18" s="29"/>
      <c r="N18" s="12"/>
    </row>
    <row r="19" spans="1:14" ht="24.9" customHeight="1" x14ac:dyDescent="0.3">
      <c r="A19" s="62" t="s">
        <v>56</v>
      </c>
      <c r="B19" s="4"/>
      <c r="C19" s="21" t="s">
        <v>16</v>
      </c>
      <c r="D19" s="23" t="s">
        <v>17</v>
      </c>
      <c r="E19" s="9">
        <v>1</v>
      </c>
      <c r="F19" s="9">
        <v>12</v>
      </c>
      <c r="G19" s="18">
        <v>3</v>
      </c>
      <c r="H19" s="9"/>
      <c r="I19" s="20"/>
      <c r="J19" s="101">
        <v>4600</v>
      </c>
      <c r="K19" s="32">
        <v>5566</v>
      </c>
      <c r="L19" s="20">
        <v>13800</v>
      </c>
      <c r="M19" s="19">
        <v>16698</v>
      </c>
    </row>
    <row r="20" spans="1:14" ht="24.9" customHeight="1" x14ac:dyDescent="0.3">
      <c r="A20" s="62" t="s">
        <v>59</v>
      </c>
      <c r="B20" s="4"/>
      <c r="C20" s="21" t="s">
        <v>18</v>
      </c>
      <c r="D20" s="23" t="s">
        <v>19</v>
      </c>
      <c r="E20" s="9">
        <v>1</v>
      </c>
      <c r="F20" s="9">
        <v>12</v>
      </c>
      <c r="G20" s="18">
        <v>3</v>
      </c>
      <c r="H20" s="9"/>
      <c r="I20" s="20"/>
      <c r="J20" s="101">
        <v>3000</v>
      </c>
      <c r="K20" s="32">
        <v>3630</v>
      </c>
      <c r="L20" s="20">
        <v>9000</v>
      </c>
      <c r="M20" s="19">
        <v>10890</v>
      </c>
    </row>
    <row r="21" spans="1:14" ht="24.9" customHeight="1" x14ac:dyDescent="0.3">
      <c r="A21" s="62" t="s">
        <v>58</v>
      </c>
      <c r="B21" s="4"/>
      <c r="C21" s="21" t="s">
        <v>20</v>
      </c>
      <c r="D21" s="23" t="s">
        <v>21</v>
      </c>
      <c r="E21" s="9">
        <v>1</v>
      </c>
      <c r="F21" s="9">
        <v>12</v>
      </c>
      <c r="G21" s="18">
        <v>3</v>
      </c>
      <c r="H21" s="9"/>
      <c r="I21" s="20"/>
      <c r="J21" s="101">
        <v>1550</v>
      </c>
      <c r="K21" s="32">
        <v>1875.5</v>
      </c>
      <c r="L21" s="20">
        <v>4650</v>
      </c>
      <c r="M21" s="19">
        <v>5626.5</v>
      </c>
    </row>
    <row r="22" spans="1:14" ht="24.9" customHeight="1" x14ac:dyDescent="0.3">
      <c r="A22" s="62" t="s">
        <v>57</v>
      </c>
      <c r="B22" s="4"/>
      <c r="C22" s="21" t="s">
        <v>22</v>
      </c>
      <c r="D22" s="23" t="s">
        <v>23</v>
      </c>
      <c r="E22" s="9">
        <v>1</v>
      </c>
      <c r="F22" s="9">
        <v>12</v>
      </c>
      <c r="G22" s="18">
        <v>3</v>
      </c>
      <c r="H22" s="9"/>
      <c r="I22" s="20"/>
      <c r="J22" s="101">
        <v>550</v>
      </c>
      <c r="K22" s="32">
        <v>665.5</v>
      </c>
      <c r="L22" s="20">
        <v>1650</v>
      </c>
      <c r="M22" s="19">
        <v>1996.5</v>
      </c>
    </row>
    <row r="23" spans="1:14" ht="24.9" customHeight="1" thickBot="1" x14ac:dyDescent="0.35">
      <c r="A23" s="62" t="s">
        <v>57</v>
      </c>
      <c r="B23" s="33"/>
      <c r="C23" s="43" t="s">
        <v>24</v>
      </c>
      <c r="D23" s="34" t="s">
        <v>25</v>
      </c>
      <c r="E23" s="35">
        <v>1</v>
      </c>
      <c r="F23" s="35">
        <v>12</v>
      </c>
      <c r="G23" s="36">
        <v>3</v>
      </c>
      <c r="H23" s="35"/>
      <c r="I23" s="38"/>
      <c r="J23" s="102">
        <v>1100</v>
      </c>
      <c r="K23" s="37">
        <v>1331</v>
      </c>
      <c r="L23" s="38">
        <v>3300</v>
      </c>
      <c r="M23" s="24">
        <v>3993</v>
      </c>
    </row>
    <row r="24" spans="1:14" ht="18" customHeight="1" thickBot="1" x14ac:dyDescent="0.35">
      <c r="A24" s="78" t="s">
        <v>54</v>
      </c>
      <c r="B24" s="79"/>
      <c r="C24" s="79"/>
      <c r="D24" s="79"/>
      <c r="E24" s="79"/>
      <c r="F24" s="79"/>
      <c r="G24" s="79"/>
      <c r="H24" s="80"/>
      <c r="I24" s="80"/>
      <c r="J24" s="79"/>
      <c r="K24" s="79"/>
      <c r="L24" s="79"/>
      <c r="M24" s="59">
        <v>32400</v>
      </c>
      <c r="N24" s="60"/>
    </row>
    <row r="25" spans="1:14" ht="16.5" customHeight="1" thickBot="1" x14ac:dyDescent="0.35">
      <c r="A25" s="81" t="s">
        <v>51</v>
      </c>
      <c r="B25" s="82"/>
      <c r="C25" s="82"/>
      <c r="D25" s="82"/>
      <c r="E25" s="82"/>
      <c r="F25" s="82"/>
      <c r="G25" s="82"/>
      <c r="H25" s="82"/>
      <c r="I25" s="82"/>
      <c r="J25" s="82"/>
      <c r="K25" s="82"/>
      <c r="L25" s="82"/>
      <c r="M25" s="59">
        <v>6804</v>
      </c>
      <c r="N25" s="60"/>
    </row>
    <row r="26" spans="1:14" ht="17.25" customHeight="1" thickBot="1" x14ac:dyDescent="0.35">
      <c r="A26" s="83" t="s">
        <v>55</v>
      </c>
      <c r="B26" s="84"/>
      <c r="C26" s="84"/>
      <c r="D26" s="84"/>
      <c r="E26" s="84"/>
      <c r="F26" s="84"/>
      <c r="G26" s="84"/>
      <c r="H26" s="84"/>
      <c r="I26" s="84"/>
      <c r="J26" s="84"/>
      <c r="K26" s="84"/>
      <c r="L26" s="85"/>
      <c r="M26" s="59">
        <v>39204</v>
      </c>
    </row>
  </sheetData>
  <mergeCells count="11">
    <mergeCell ref="A24:L24"/>
    <mergeCell ref="A25:L25"/>
    <mergeCell ref="A26:L26"/>
    <mergeCell ref="B5:C5"/>
    <mergeCell ref="B4:C4"/>
    <mergeCell ref="A10:M10"/>
    <mergeCell ref="A9:M9"/>
    <mergeCell ref="B6:C6"/>
    <mergeCell ref="D6:I6"/>
    <mergeCell ref="B7:C7"/>
    <mergeCell ref="D7:I7"/>
  </mergeCells>
  <phoneticPr fontId="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Sitas, Valentinas</cp:lastModifiedBy>
  <dcterms:created xsi:type="dcterms:W3CDTF">2022-01-06T11:55:21Z</dcterms:created>
  <dcterms:modified xsi:type="dcterms:W3CDTF">2022-04-20T07:15:43Z</dcterms:modified>
</cp:coreProperties>
</file>