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0 SUTARTYS\Rugpjūtis\SUT-20 - 2317\"/>
    </mc:Choice>
  </mc:AlternateContent>
  <bookViews>
    <workbookView xWindow="8595" yWindow="3435" windowWidth="23250" windowHeight="13170"/>
  </bookViews>
  <sheets>
    <sheet name="29 eilutė" sheetId="12" r:id="rId1"/>
  </sheets>
  <definedNames>
    <definedName name="_xlnm._FilterDatabase" localSheetId="0" hidden="1">'29 eilutė'!$A$3:$HN$78</definedName>
    <definedName name="_xlnm.Print_Titles" localSheetId="0">'29 eilutė'!$3:$3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2" l="1"/>
  <c r="I48" i="12" s="1"/>
</calcChain>
</file>

<file path=xl/sharedStrings.xml><?xml version="1.0" encoding="utf-8"?>
<sst xmlns="http://schemas.openxmlformats.org/spreadsheetml/2006/main" count="237" uniqueCount="117">
  <si>
    <t>33141000-0</t>
  </si>
  <si>
    <t>33140000-3</t>
  </si>
  <si>
    <t>vnt.</t>
  </si>
  <si>
    <t>33141420-0</t>
  </si>
  <si>
    <t>Pavadinimas</t>
  </si>
  <si>
    <t>Mato vnt.</t>
  </si>
  <si>
    <t>33141320-9</t>
  </si>
  <si>
    <t>33190000-8</t>
  </si>
  <si>
    <t>33199000-1</t>
  </si>
  <si>
    <t>33141640-8</t>
  </si>
  <si>
    <t>m</t>
  </si>
  <si>
    <t>33170000-2</t>
  </si>
  <si>
    <t>33196000-0</t>
  </si>
  <si>
    <t>33141600-6</t>
  </si>
  <si>
    <t>vnt</t>
  </si>
  <si>
    <t>33141200-2</t>
  </si>
  <si>
    <t>33141300-3</t>
  </si>
  <si>
    <t>33198000-4</t>
  </si>
  <si>
    <t>pora</t>
  </si>
  <si>
    <t>33194100-7</t>
  </si>
  <si>
    <t>33141310-6</t>
  </si>
  <si>
    <t xml:space="preserve">vnt. </t>
  </si>
  <si>
    <t>BVPŽ</t>
  </si>
  <si>
    <t>33141110-4</t>
  </si>
  <si>
    <t>33770000-8</t>
  </si>
  <si>
    <t>33184000-3</t>
  </si>
  <si>
    <t>rink.</t>
  </si>
  <si>
    <t>Abscesų drenažo kateterių rinkiniai 12F</t>
  </si>
  <si>
    <t>Abscesų drenažo kateterių rinkiniai 14F</t>
  </si>
  <si>
    <t>33141411-4</t>
  </si>
  <si>
    <t>Atsiurbėjai iš gimdos ertmės</t>
  </si>
  <si>
    <t xml:space="preserve">Dėžutės tepinėliams </t>
  </si>
  <si>
    <t>Indeliai pincetams laikyti</t>
  </si>
  <si>
    <t>Indeliai vatai laikyti (su dangteliu)</t>
  </si>
  <si>
    <t>Juostelė cirkliažui</t>
  </si>
  <si>
    <t>Kateteris balioninis termodiliucinis 7 F</t>
  </si>
  <si>
    <t xml:space="preserve">Kateteris balioninis termodiliucinis 7,5 F </t>
  </si>
  <si>
    <t>Kateteris "Fogarty"  emboloktominis arba jam lygiavertis Nr.6, Nr. 7</t>
  </si>
  <si>
    <t xml:space="preserve">  vnt.</t>
  </si>
  <si>
    <t>Klizmos</t>
  </si>
  <si>
    <t>Retolastas galvai</t>
  </si>
  <si>
    <t>Rinkinys ileostominis (32 mm)</t>
  </si>
  <si>
    <t>Rinkinys pleuros punkcijai (su 8cm adata)</t>
  </si>
  <si>
    <t>Rinkinys urostominis 45mm</t>
  </si>
  <si>
    <t>33194200-8</t>
  </si>
  <si>
    <t>Slėgio manžetė greitoms infuzijoms</t>
  </si>
  <si>
    <t>33141120-7</t>
  </si>
  <si>
    <t>Šildyklės</t>
  </si>
  <si>
    <t>Timpa plastikine galvute</t>
  </si>
  <si>
    <t>Maišeliai šlapimui surinkti su išleidimo vožtuvu (2l)</t>
  </si>
  <si>
    <t>Ašarų takų intubaciniai zondai</t>
  </si>
  <si>
    <r>
      <t>Adatos skirtos radioaktyvių J125 sėklų implantacijai 17G, 200mm ilgio</t>
    </r>
    <r>
      <rPr>
        <sz val="10"/>
        <rFont val="Times New Roman"/>
        <family val="1"/>
      </rPr>
      <t/>
    </r>
  </si>
  <si>
    <t>Brachibalionas su pripildymo sistema, skirtas užmauti ant ultragarsinio transrektalinio daviklio</t>
  </si>
  <si>
    <t>Adatos punkcinės 22G (quincke tipo arba lygiavertė), 86-90mm (genetinėms amniocentezėms)</t>
  </si>
  <si>
    <t>Ašmenys (koteliui SM 65A)</t>
  </si>
  <si>
    <t>Basonai plastmasiniai</t>
  </si>
  <si>
    <t>Chalatai sterilūs standartinės apsaugos M</t>
  </si>
  <si>
    <t>Drenažo sistema su vakuuminiu indu (250 ml, gofruota talpa)</t>
  </si>
  <si>
    <t>Drenažo sistema su vakuuminiu indu (500 ml, gofruota talpa)</t>
  </si>
  <si>
    <t>Drenažo sistema su vakuuminiu indu (250 ml, kieta talpa)</t>
  </si>
  <si>
    <t>Dvigubas kaitinimo kontūras DPV aparatui, esant tėkmei &gt; 4L/min  (tinkantis prie Fischer&amp;Paykel drėkintuvo)</t>
  </si>
  <si>
    <t>EKG elektrodai, tinkami naudoti MR tyrimų patalpoje</t>
  </si>
  <si>
    <t>Hidrokoloidinis tvarstis gausiai eksuduojančioms žaizdoms iš neaustinės medžiagos 15 x 15cm</t>
  </si>
  <si>
    <t>Indeliai instrumentų dezinfekcijai 3 ltr (plastmasiniai)</t>
  </si>
  <si>
    <t>Indeliai instrumentų dezinfekcijai 5 ltr (plastmasiniai)</t>
  </si>
  <si>
    <t>Indeliai instrumentų dezinfekcijai 10 ltr (plastmasiniai)</t>
  </si>
  <si>
    <t>Kateteriai deguonies 1.8m</t>
  </si>
  <si>
    <t>Kateteriai deguonies 5m</t>
  </si>
  <si>
    <t>Keratoprotezas Bostono I tipo (arba lygiavertis)</t>
  </si>
  <si>
    <t>Keratoprotezas Bostono II tipo (arba lygiavertis)</t>
  </si>
  <si>
    <t>Kontrastinės medžiagos injekavimo komplektas sistemai Stellant</t>
  </si>
  <si>
    <t>Kontūrai vienkartiniai DPV aparatams ,,Newport" HT50</t>
  </si>
  <si>
    <t>Pincetai 6-10cm ilgio</t>
  </si>
  <si>
    <t>Pjūkleliai "Džigli" arba jiems lygiaverčiai vieliniai, su kilpelėmis galuose</t>
  </si>
  <si>
    <t xml:space="preserve">Popierius defibriliatoriasu Lifepak 20 spausdintuvui </t>
  </si>
  <si>
    <t>Sterilus permatomas apklotas brachiterapijos stendui</t>
  </si>
  <si>
    <t>Sterilus adatų įvedimui naudojamas tinklelis (13*13)</t>
  </si>
  <si>
    <t>Rinkiniai punkcinei cistostomijai CH 8</t>
  </si>
  <si>
    <t>Sauskelnės suaugusiems labai mažos (daugiau nei 23kg)</t>
  </si>
  <si>
    <t>Sauskelnės naujagimiams 0,5 -1 kg</t>
  </si>
  <si>
    <t>Setonai sterilūs prisotinti NaCl 10x10cm</t>
  </si>
  <si>
    <t>Setonai sterilūs prisotinti NaCl 5x5cm</t>
  </si>
  <si>
    <t>Spaustukai laparoskopiniam klipatoriui Welfare Medical</t>
  </si>
  <si>
    <t>Švirkštas periferijai 50 ml Luer-Lock arba jai lygiaverte jungtimi vienkartinis</t>
  </si>
  <si>
    <t>Švirkštai vienkartiniai insulininiai su nuimama adata (antgalis ne kūgio formos)</t>
  </si>
  <si>
    <t>Termometrai kūno temperatūrai matuoti elektroniniai</t>
  </si>
  <si>
    <t>Vielytės vedlinės 9 cm ilgio</t>
  </si>
  <si>
    <t>Zondai rektaliniai CH 22</t>
  </si>
  <si>
    <t xml:space="preserve">Žiedas galvai uždaras suaugusiam 200 mm x 75 mm x 45 mm </t>
  </si>
  <si>
    <t>Saugūs poodinio kraujagyslių sluoksnio perforatoriai (lancetai) 2.2 mm dūrio gylis</t>
  </si>
  <si>
    <t>Rinkiniai introdiuserinio kateterio 8F</t>
  </si>
  <si>
    <t>Rinkiniai nervų rezginių kateterizacijai 18Gx2 (1,3x55 mm)</t>
  </si>
  <si>
    <t>Rinkiniai nervų rezginių kateterizacijai 18Gx4 (1,3x110 mm)</t>
  </si>
  <si>
    <t>Tracheostominiai vamzdeliai (armuoti) CH 7, CH 8, CH 9, CH 10, CH 11</t>
  </si>
  <si>
    <t>Tracheostominiai vamzdeliai (prailginti)</t>
  </si>
  <si>
    <t>Tracheostominiai vamzdeliai su plonasiene manžete (vaikams) CH 3 (ilgis 35 mm) ir  CH 3,5 (ilgis 37 mm)</t>
  </si>
  <si>
    <t>Pirštinės chirurginės sterilios Nr.7, Nr. 8 ilgos</t>
  </si>
  <si>
    <t>Zondai maitinimo CH 10, CH 12</t>
  </si>
  <si>
    <t>Srauto jutiklis Hamilton Medical aparatui</t>
  </si>
  <si>
    <t>33124131-2</t>
  </si>
  <si>
    <t>Testinės juostelės gliukozės kiekio kraujyje nustatymui</t>
  </si>
  <si>
    <t>10</t>
  </si>
  <si>
    <t>1600</t>
  </si>
  <si>
    <t>Tracheostominiai vamzdeliai dvikanaliai CH 4, CH 5, CH 6, CH 7, CH 8, CH 9, CH 10</t>
  </si>
  <si>
    <t>Sistemos infuzinės</t>
  </si>
  <si>
    <t>Sistemos transfuzinės</t>
  </si>
  <si>
    <t>Paklotai 85x140cm</t>
  </si>
  <si>
    <t xml:space="preserve">Medicinos pagalbos priemonės </t>
  </si>
  <si>
    <t xml:space="preserve">Orientacinis kiekis </t>
  </si>
  <si>
    <t>Kaina vnt. be PVM, Eur</t>
  </si>
  <si>
    <t>PVM tarifas</t>
  </si>
  <si>
    <t>Kaina viso be PVM, Eur</t>
  </si>
  <si>
    <t>Kaina viso su PVM, Eur</t>
  </si>
  <si>
    <t>Gamintojas/ katalogo numeris</t>
  </si>
  <si>
    <t>Pirkimo dalies Nr.</t>
  </si>
  <si>
    <t>Tracheostominiai vamzdeliai CH 3; CH 3,5; CH 4; CH 4,5; CH 5; CH 6; CH 7; CH 7,5; CH 8; CH 8,5; CH 9; CH 10; CH 11</t>
  </si>
  <si>
    <t xml:space="preserve">TZMO SA; SE-094-SM30-SC1; SENI Classic Small sausk.suaug. N30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</si>
</sst>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[$-427]General"/>
    <numFmt numFmtId="166" formatCode="_-* #,##0.00\ _L_t_-;\-* #,##0.00\ _L_t_-;_-* &quot;-&quot;??\ _L_t_-;_-@_-"/>
    <numFmt numFmtId="167" formatCode="0.000"/>
  </numFmts>
  <fonts count="1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indexed="8"/>
      <name val="Verdana"/>
      <family val="2"/>
      <charset val="186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  <charset val="186"/>
    </font>
    <font>
      <sz val="11"/>
      <name val="Times New Roman Baltic"/>
      <family val="1"/>
      <charset val="186"/>
    </font>
    <font>
      <sz val="12"/>
      <name val="Times New Roman"/>
      <family val="1"/>
    </font>
    <font>
      <sz val="11"/>
      <name val="Times New Roman"/>
      <family val="1"/>
      <charset val="186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Protection="0">
      <alignment vertical="top" wrapText="1"/>
    </xf>
    <xf numFmtId="0" fontId="5" fillId="0" borderId="0"/>
    <xf numFmtId="0" fontId="6" fillId="0" borderId="0"/>
    <xf numFmtId="0" fontId="6" fillId="0" borderId="0"/>
    <xf numFmtId="165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6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NumberFormat="1" applyFont="1" applyFill="1" applyBorder="1" applyAlignment="1" applyProtection="1">
      <alignment horizontal="center" vertical="top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8" applyFont="1" applyFill="1" applyBorder="1" applyAlignment="1">
      <alignment horizontal="center" vertical="center"/>
    </xf>
    <xf numFmtId="0" fontId="4" fillId="0" borderId="1" xfId="6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6" applyFont="1" applyFill="1" applyBorder="1" applyAlignment="1" applyProtection="1">
      <alignment horizontal="center" vertical="center" wrapText="1"/>
    </xf>
    <xf numFmtId="0" fontId="4" fillId="0" borderId="1" xfId="4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4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4" applyFont="1" applyFill="1" applyBorder="1" applyAlignment="1" applyProtection="1">
      <alignment vertical="top" wrapText="1"/>
    </xf>
    <xf numFmtId="0" fontId="4" fillId="0" borderId="1" xfId="8" applyFont="1" applyFill="1" applyBorder="1" applyAlignment="1">
      <alignment horizontal="center" vertical="top"/>
    </xf>
    <xf numFmtId="0" fontId="4" fillId="0" borderId="1" xfId="8" applyFont="1" applyFill="1" applyBorder="1" applyAlignment="1">
      <alignment vertical="top"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" xfId="6" applyNumberFormat="1" applyFont="1" applyFill="1" applyBorder="1" applyAlignment="1" applyProtection="1">
      <alignment vertical="center" wrapText="1"/>
    </xf>
    <xf numFmtId="0" fontId="4" fillId="0" borderId="1" xfId="5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 wrapText="1"/>
    </xf>
    <xf numFmtId="1" fontId="4" fillId="0" borderId="1" xfId="0" applyNumberFormat="1" applyFont="1" applyFill="1" applyBorder="1" applyAlignment="1">
      <alignment horizontal="center" vertical="top"/>
    </xf>
    <xf numFmtId="0" fontId="4" fillId="0" borderId="1" xfId="6" applyFont="1" applyFill="1" applyBorder="1" applyAlignment="1" applyProtection="1">
      <alignment horizontal="center" vertical="center"/>
      <protection locked="0"/>
    </xf>
    <xf numFmtId="0" fontId="4" fillId="0" borderId="1" xfId="6" applyFont="1" applyFill="1" applyBorder="1" applyAlignment="1" applyProtection="1">
      <alignment horizontal="center" vertical="center" wrapText="1"/>
      <protection locked="0"/>
    </xf>
    <xf numFmtId="0" fontId="4" fillId="0" borderId="1" xfId="6" applyFont="1" applyFill="1" applyBorder="1" applyAlignment="1" applyProtection="1">
      <alignment horizontal="left" vertical="top" wrapText="1"/>
    </xf>
    <xf numFmtId="0" fontId="4" fillId="0" borderId="1" xfId="8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6" applyNumberFormat="1" applyFont="1" applyFill="1" applyBorder="1" applyAlignment="1" applyProtection="1">
      <alignment horizontal="left" vertical="top" wrapText="1"/>
    </xf>
    <xf numFmtId="0" fontId="4" fillId="0" borderId="1" xfId="6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6" applyNumberFormat="1" applyFont="1" applyFill="1" applyBorder="1" applyAlignment="1" applyProtection="1">
      <alignment horizontal="left" vertical="center" wrapText="1"/>
      <protection locked="0"/>
    </xf>
    <xf numFmtId="0" fontId="4" fillId="0" borderId="1" xfId="4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5" applyFont="1" applyFill="1" applyBorder="1" applyAlignment="1">
      <alignment vertical="center" wrapText="1"/>
    </xf>
    <xf numFmtId="0" fontId="4" fillId="0" borderId="1" xfId="8" applyNumberFormat="1" applyFont="1" applyFill="1" applyBorder="1" applyAlignment="1" applyProtection="1">
      <alignment horizontal="center" vertical="center"/>
    </xf>
    <xf numFmtId="0" fontId="4" fillId="0" borderId="1" xfId="6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" fontId="4" fillId="0" borderId="0" xfId="0" applyNumberFormat="1" applyFont="1" applyFill="1"/>
    <xf numFmtId="2" fontId="4" fillId="0" borderId="1" xfId="0" applyNumberFormat="1" applyFont="1" applyFill="1" applyBorder="1" applyAlignment="1" applyProtection="1">
      <alignment horizontal="right" vertical="top" wrapText="1"/>
      <protection locked="0"/>
    </xf>
    <xf numFmtId="2" fontId="4" fillId="0" borderId="0" xfId="0" applyNumberFormat="1" applyFont="1" applyFill="1" applyAlignment="1">
      <alignment horizontal="right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9" fontId="4" fillId="0" borderId="1" xfId="3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167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1" xfId="34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</cellXfs>
  <cellStyles count="35">
    <cellStyle name="Comma" xfId="34" builtinId="3"/>
    <cellStyle name="Comma 2" xfId="29"/>
    <cellStyle name="Excel Built-in Normal" xfId="7"/>
    <cellStyle name="Normal" xfId="0" builtinId="0"/>
    <cellStyle name="Normal 10" xfId="17"/>
    <cellStyle name="Normal 10 2" xfId="19"/>
    <cellStyle name="Normal 12" xfId="25"/>
    <cellStyle name="Normal 13" xfId="24"/>
    <cellStyle name="Normal 2" xfId="1"/>
    <cellStyle name="Normal 2 2" xfId="4"/>
    <cellStyle name="Normal 2 2 2 2 2 2" xfId="14"/>
    <cellStyle name="Normal 2 2 2 3" xfId="30"/>
    <cellStyle name="Normal 2 2 3 2" xfId="10"/>
    <cellStyle name="Normal 2 3 2" xfId="18"/>
    <cellStyle name="Normal 3" xfId="2"/>
    <cellStyle name="Normal 3 2" xfId="13"/>
    <cellStyle name="Normal 3 2 2 2 2" xfId="26"/>
    <cellStyle name="Normal 3 2 3" xfId="31"/>
    <cellStyle name="Normal 3 3" xfId="28"/>
    <cellStyle name="Normal 4" xfId="3"/>
    <cellStyle name="Normal 4 2 2 2" xfId="11"/>
    <cellStyle name="Normal 4_suv25_11 2" xfId="27"/>
    <cellStyle name="Normal 5 2 2 2 2" xfId="22"/>
    <cellStyle name="Normal 6 2 2 2" xfId="12"/>
    <cellStyle name="Normal 6 2 3" xfId="32"/>
    <cellStyle name="Normal 7 2 2" xfId="23"/>
    <cellStyle name="Normal 7 3" xfId="20"/>
    <cellStyle name="Normal 8" xfId="15"/>
    <cellStyle name="Normal 8 2 2" xfId="21"/>
    <cellStyle name="Normal 9 2" xfId="9"/>
    <cellStyle name="Normal 9 2 2" xfId="16"/>
    <cellStyle name="Normal_SARASAS" xfId="8"/>
    <cellStyle name="Normal_Sheet1" xfId="5"/>
    <cellStyle name="Normal_Sheet3" xfId="6"/>
    <cellStyle name="Percent" xfId="3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83"/>
  <sheetViews>
    <sheetView tabSelected="1" workbookViewId="0">
      <selection activeCell="F49" sqref="F49:J49"/>
    </sheetView>
  </sheetViews>
  <sheetFormatPr defaultRowHeight="15"/>
  <cols>
    <col min="1" max="1" width="6.25" style="21" customWidth="1"/>
    <col min="2" max="2" width="9.625" style="21" customWidth="1"/>
    <col min="3" max="3" width="38.75" style="21" customWidth="1"/>
    <col min="4" max="4" width="6.375" style="21" customWidth="1"/>
    <col min="5" max="5" width="10.375" style="21" customWidth="1"/>
    <col min="6" max="6" width="11.375" style="21" customWidth="1"/>
    <col min="7" max="7" width="5.875" style="21" customWidth="1"/>
    <col min="8" max="9" width="10.75" style="21" bestFit="1" customWidth="1"/>
    <col min="10" max="10" width="12.125" style="21" customWidth="1"/>
    <col min="11" max="231" width="9" style="21"/>
    <col min="232" max="232" width="7.75" style="21" customWidth="1"/>
    <col min="233" max="233" width="3.5" style="21" customWidth="1"/>
    <col min="234" max="234" width="39.25" style="21" customWidth="1"/>
    <col min="235" max="235" width="9" style="21"/>
    <col min="236" max="236" width="8.125" style="21" bestFit="1" customWidth="1"/>
    <col min="237" max="237" width="7.75" style="21" customWidth="1"/>
    <col min="238" max="242" width="0" style="21" hidden="1" customWidth="1"/>
    <col min="243" max="243" width="7.875" style="21" customWidth="1"/>
    <col min="244" max="245" width="0" style="21" hidden="1" customWidth="1"/>
    <col min="246" max="246" width="8.125" style="21" bestFit="1" customWidth="1"/>
    <col min="247" max="247" width="10.375" style="21" customWidth="1"/>
    <col min="248" max="248" width="11.75" style="21" customWidth="1"/>
    <col min="249" max="249" width="13" style="21" customWidth="1"/>
    <col min="250" max="250" width="12" style="21" customWidth="1"/>
    <col min="251" max="251" width="14.125" style="21" customWidth="1"/>
    <col min="252" max="252" width="12.625" style="21" customWidth="1"/>
    <col min="253" max="253" width="13" style="21" customWidth="1"/>
    <col min="254" max="487" width="9" style="21"/>
    <col min="488" max="488" width="7.75" style="21" customWidth="1"/>
    <col min="489" max="489" width="3.5" style="21" customWidth="1"/>
    <col min="490" max="490" width="39.25" style="21" customWidth="1"/>
    <col min="491" max="491" width="9" style="21"/>
    <col min="492" max="492" width="8.125" style="21" bestFit="1" customWidth="1"/>
    <col min="493" max="493" width="7.75" style="21" customWidth="1"/>
    <col min="494" max="498" width="0" style="21" hidden="1" customWidth="1"/>
    <col min="499" max="499" width="7.875" style="21" customWidth="1"/>
    <col min="500" max="501" width="0" style="21" hidden="1" customWidth="1"/>
    <col min="502" max="502" width="8.125" style="21" bestFit="1" customWidth="1"/>
    <col min="503" max="503" width="10.375" style="21" customWidth="1"/>
    <col min="504" max="504" width="11.75" style="21" customWidth="1"/>
    <col min="505" max="505" width="13" style="21" customWidth="1"/>
    <col min="506" max="506" width="12" style="21" customWidth="1"/>
    <col min="507" max="507" width="14.125" style="21" customWidth="1"/>
    <col min="508" max="508" width="12.625" style="21" customWidth="1"/>
    <col min="509" max="509" width="13" style="21" customWidth="1"/>
    <col min="510" max="743" width="9" style="21"/>
    <col min="744" max="744" width="7.75" style="21" customWidth="1"/>
    <col min="745" max="745" width="3.5" style="21" customWidth="1"/>
    <col min="746" max="746" width="39.25" style="21" customWidth="1"/>
    <col min="747" max="747" width="9" style="21"/>
    <col min="748" max="748" width="8.125" style="21" bestFit="1" customWidth="1"/>
    <col min="749" max="749" width="7.75" style="21" customWidth="1"/>
    <col min="750" max="754" width="0" style="21" hidden="1" customWidth="1"/>
    <col min="755" max="755" width="7.875" style="21" customWidth="1"/>
    <col min="756" max="757" width="0" style="21" hidden="1" customWidth="1"/>
    <col min="758" max="758" width="8.125" style="21" bestFit="1" customWidth="1"/>
    <col min="759" max="759" width="10.375" style="21" customWidth="1"/>
    <col min="760" max="760" width="11.75" style="21" customWidth="1"/>
    <col min="761" max="761" width="13" style="21" customWidth="1"/>
    <col min="762" max="762" width="12" style="21" customWidth="1"/>
    <col min="763" max="763" width="14.125" style="21" customWidth="1"/>
    <col min="764" max="764" width="12.625" style="21" customWidth="1"/>
    <col min="765" max="765" width="13" style="21" customWidth="1"/>
    <col min="766" max="999" width="9" style="21"/>
    <col min="1000" max="1000" width="7.75" style="21" customWidth="1"/>
    <col min="1001" max="1001" width="3.5" style="21" customWidth="1"/>
    <col min="1002" max="1002" width="39.25" style="21" customWidth="1"/>
    <col min="1003" max="1003" width="9" style="21"/>
    <col min="1004" max="1004" width="8.125" style="21" bestFit="1" customWidth="1"/>
    <col min="1005" max="1005" width="7.75" style="21" customWidth="1"/>
    <col min="1006" max="1010" width="0" style="21" hidden="1" customWidth="1"/>
    <col min="1011" max="1011" width="7.875" style="21" customWidth="1"/>
    <col min="1012" max="1013" width="0" style="21" hidden="1" customWidth="1"/>
    <col min="1014" max="1014" width="8.125" style="21" bestFit="1" customWidth="1"/>
    <col min="1015" max="1015" width="10.375" style="21" customWidth="1"/>
    <col min="1016" max="1016" width="11.75" style="21" customWidth="1"/>
    <col min="1017" max="1017" width="13" style="21" customWidth="1"/>
    <col min="1018" max="1018" width="12" style="21" customWidth="1"/>
    <col min="1019" max="1019" width="14.125" style="21" customWidth="1"/>
    <col min="1020" max="1020" width="12.625" style="21" customWidth="1"/>
    <col min="1021" max="1021" width="13" style="21" customWidth="1"/>
    <col min="1022" max="1255" width="9" style="21"/>
    <col min="1256" max="1256" width="7.75" style="21" customWidth="1"/>
    <col min="1257" max="1257" width="3.5" style="21" customWidth="1"/>
    <col min="1258" max="1258" width="39.25" style="21" customWidth="1"/>
    <col min="1259" max="1259" width="9" style="21"/>
    <col min="1260" max="1260" width="8.125" style="21" bestFit="1" customWidth="1"/>
    <col min="1261" max="1261" width="7.75" style="21" customWidth="1"/>
    <col min="1262" max="1266" width="0" style="21" hidden="1" customWidth="1"/>
    <col min="1267" max="1267" width="7.875" style="21" customWidth="1"/>
    <col min="1268" max="1269" width="0" style="21" hidden="1" customWidth="1"/>
    <col min="1270" max="1270" width="8.125" style="21" bestFit="1" customWidth="1"/>
    <col min="1271" max="1271" width="10.375" style="21" customWidth="1"/>
    <col min="1272" max="1272" width="11.75" style="21" customWidth="1"/>
    <col min="1273" max="1273" width="13" style="21" customWidth="1"/>
    <col min="1274" max="1274" width="12" style="21" customWidth="1"/>
    <col min="1275" max="1275" width="14.125" style="21" customWidth="1"/>
    <col min="1276" max="1276" width="12.625" style="21" customWidth="1"/>
    <col min="1277" max="1277" width="13" style="21" customWidth="1"/>
    <col min="1278" max="1511" width="9" style="21"/>
    <col min="1512" max="1512" width="7.75" style="21" customWidth="1"/>
    <col min="1513" max="1513" width="3.5" style="21" customWidth="1"/>
    <col min="1514" max="1514" width="39.25" style="21" customWidth="1"/>
    <col min="1515" max="1515" width="9" style="21"/>
    <col min="1516" max="1516" width="8.125" style="21" bestFit="1" customWidth="1"/>
    <col min="1517" max="1517" width="7.75" style="21" customWidth="1"/>
    <col min="1518" max="1522" width="0" style="21" hidden="1" customWidth="1"/>
    <col min="1523" max="1523" width="7.875" style="21" customWidth="1"/>
    <col min="1524" max="1525" width="0" style="21" hidden="1" customWidth="1"/>
    <col min="1526" max="1526" width="8.125" style="21" bestFit="1" customWidth="1"/>
    <col min="1527" max="1527" width="10.375" style="21" customWidth="1"/>
    <col min="1528" max="1528" width="11.75" style="21" customWidth="1"/>
    <col min="1529" max="1529" width="13" style="21" customWidth="1"/>
    <col min="1530" max="1530" width="12" style="21" customWidth="1"/>
    <col min="1531" max="1531" width="14.125" style="21" customWidth="1"/>
    <col min="1532" max="1532" width="12.625" style="21" customWidth="1"/>
    <col min="1533" max="1533" width="13" style="21" customWidth="1"/>
    <col min="1534" max="1767" width="9" style="21"/>
    <col min="1768" max="1768" width="7.75" style="21" customWidth="1"/>
    <col min="1769" max="1769" width="3.5" style="21" customWidth="1"/>
    <col min="1770" max="1770" width="39.25" style="21" customWidth="1"/>
    <col min="1771" max="1771" width="9" style="21"/>
    <col min="1772" max="1772" width="8.125" style="21" bestFit="1" customWidth="1"/>
    <col min="1773" max="1773" width="7.75" style="21" customWidth="1"/>
    <col min="1774" max="1778" width="0" style="21" hidden="1" customWidth="1"/>
    <col min="1779" max="1779" width="7.875" style="21" customWidth="1"/>
    <col min="1780" max="1781" width="0" style="21" hidden="1" customWidth="1"/>
    <col min="1782" max="1782" width="8.125" style="21" bestFit="1" customWidth="1"/>
    <col min="1783" max="1783" width="10.375" style="21" customWidth="1"/>
    <col min="1784" max="1784" width="11.75" style="21" customWidth="1"/>
    <col min="1785" max="1785" width="13" style="21" customWidth="1"/>
    <col min="1786" max="1786" width="12" style="21" customWidth="1"/>
    <col min="1787" max="1787" width="14.125" style="21" customWidth="1"/>
    <col min="1788" max="1788" width="12.625" style="21" customWidth="1"/>
    <col min="1789" max="1789" width="13" style="21" customWidth="1"/>
    <col min="1790" max="2023" width="9" style="21"/>
    <col min="2024" max="2024" width="7.75" style="21" customWidth="1"/>
    <col min="2025" max="2025" width="3.5" style="21" customWidth="1"/>
    <col min="2026" max="2026" width="39.25" style="21" customWidth="1"/>
    <col min="2027" max="2027" width="9" style="21"/>
    <col min="2028" max="2028" width="8.125" style="21" bestFit="1" customWidth="1"/>
    <col min="2029" max="2029" width="7.75" style="21" customWidth="1"/>
    <col min="2030" max="2034" width="0" style="21" hidden="1" customWidth="1"/>
    <col min="2035" max="2035" width="7.875" style="21" customWidth="1"/>
    <col min="2036" max="2037" width="0" style="21" hidden="1" customWidth="1"/>
    <col min="2038" max="2038" width="8.125" style="21" bestFit="1" customWidth="1"/>
    <col min="2039" max="2039" width="10.375" style="21" customWidth="1"/>
    <col min="2040" max="2040" width="11.75" style="21" customWidth="1"/>
    <col min="2041" max="2041" width="13" style="21" customWidth="1"/>
    <col min="2042" max="2042" width="12" style="21" customWidth="1"/>
    <col min="2043" max="2043" width="14.125" style="21" customWidth="1"/>
    <col min="2044" max="2044" width="12.625" style="21" customWidth="1"/>
    <col min="2045" max="2045" width="13" style="21" customWidth="1"/>
    <col min="2046" max="2279" width="9" style="21"/>
    <col min="2280" max="2280" width="7.75" style="21" customWidth="1"/>
    <col min="2281" max="2281" width="3.5" style="21" customWidth="1"/>
    <col min="2282" max="2282" width="39.25" style="21" customWidth="1"/>
    <col min="2283" max="2283" width="9" style="21"/>
    <col min="2284" max="2284" width="8.125" style="21" bestFit="1" customWidth="1"/>
    <col min="2285" max="2285" width="7.75" style="21" customWidth="1"/>
    <col min="2286" max="2290" width="0" style="21" hidden="1" customWidth="1"/>
    <col min="2291" max="2291" width="7.875" style="21" customWidth="1"/>
    <col min="2292" max="2293" width="0" style="21" hidden="1" customWidth="1"/>
    <col min="2294" max="2294" width="8.125" style="21" bestFit="1" customWidth="1"/>
    <col min="2295" max="2295" width="10.375" style="21" customWidth="1"/>
    <col min="2296" max="2296" width="11.75" style="21" customWidth="1"/>
    <col min="2297" max="2297" width="13" style="21" customWidth="1"/>
    <col min="2298" max="2298" width="12" style="21" customWidth="1"/>
    <col min="2299" max="2299" width="14.125" style="21" customWidth="1"/>
    <col min="2300" max="2300" width="12.625" style="21" customWidth="1"/>
    <col min="2301" max="2301" width="13" style="21" customWidth="1"/>
    <col min="2302" max="2535" width="9" style="21"/>
    <col min="2536" max="2536" width="7.75" style="21" customWidth="1"/>
    <col min="2537" max="2537" width="3.5" style="21" customWidth="1"/>
    <col min="2538" max="2538" width="39.25" style="21" customWidth="1"/>
    <col min="2539" max="2539" width="9" style="21"/>
    <col min="2540" max="2540" width="8.125" style="21" bestFit="1" customWidth="1"/>
    <col min="2541" max="2541" width="7.75" style="21" customWidth="1"/>
    <col min="2542" max="2546" width="0" style="21" hidden="1" customWidth="1"/>
    <col min="2547" max="2547" width="7.875" style="21" customWidth="1"/>
    <col min="2548" max="2549" width="0" style="21" hidden="1" customWidth="1"/>
    <col min="2550" max="2550" width="8.125" style="21" bestFit="1" customWidth="1"/>
    <col min="2551" max="2551" width="10.375" style="21" customWidth="1"/>
    <col min="2552" max="2552" width="11.75" style="21" customWidth="1"/>
    <col min="2553" max="2553" width="13" style="21" customWidth="1"/>
    <col min="2554" max="2554" width="12" style="21" customWidth="1"/>
    <col min="2555" max="2555" width="14.125" style="21" customWidth="1"/>
    <col min="2556" max="2556" width="12.625" style="21" customWidth="1"/>
    <col min="2557" max="2557" width="13" style="21" customWidth="1"/>
    <col min="2558" max="2791" width="9" style="21"/>
    <col min="2792" max="2792" width="7.75" style="21" customWidth="1"/>
    <col min="2793" max="2793" width="3.5" style="21" customWidth="1"/>
    <col min="2794" max="2794" width="39.25" style="21" customWidth="1"/>
    <col min="2795" max="2795" width="9" style="21"/>
    <col min="2796" max="2796" width="8.125" style="21" bestFit="1" customWidth="1"/>
    <col min="2797" max="2797" width="7.75" style="21" customWidth="1"/>
    <col min="2798" max="2802" width="0" style="21" hidden="1" customWidth="1"/>
    <col min="2803" max="2803" width="7.875" style="21" customWidth="1"/>
    <col min="2804" max="2805" width="0" style="21" hidden="1" customWidth="1"/>
    <col min="2806" max="2806" width="8.125" style="21" bestFit="1" customWidth="1"/>
    <col min="2807" max="2807" width="10.375" style="21" customWidth="1"/>
    <col min="2808" max="2808" width="11.75" style="21" customWidth="1"/>
    <col min="2809" max="2809" width="13" style="21" customWidth="1"/>
    <col min="2810" max="2810" width="12" style="21" customWidth="1"/>
    <col min="2811" max="2811" width="14.125" style="21" customWidth="1"/>
    <col min="2812" max="2812" width="12.625" style="21" customWidth="1"/>
    <col min="2813" max="2813" width="13" style="21" customWidth="1"/>
    <col min="2814" max="3047" width="9" style="21"/>
    <col min="3048" max="3048" width="7.75" style="21" customWidth="1"/>
    <col min="3049" max="3049" width="3.5" style="21" customWidth="1"/>
    <col min="3050" max="3050" width="39.25" style="21" customWidth="1"/>
    <col min="3051" max="3051" width="9" style="21"/>
    <col min="3052" max="3052" width="8.125" style="21" bestFit="1" customWidth="1"/>
    <col min="3053" max="3053" width="7.75" style="21" customWidth="1"/>
    <col min="3054" max="3058" width="0" style="21" hidden="1" customWidth="1"/>
    <col min="3059" max="3059" width="7.875" style="21" customWidth="1"/>
    <col min="3060" max="3061" width="0" style="21" hidden="1" customWidth="1"/>
    <col min="3062" max="3062" width="8.125" style="21" bestFit="1" customWidth="1"/>
    <col min="3063" max="3063" width="10.375" style="21" customWidth="1"/>
    <col min="3064" max="3064" width="11.75" style="21" customWidth="1"/>
    <col min="3065" max="3065" width="13" style="21" customWidth="1"/>
    <col min="3066" max="3066" width="12" style="21" customWidth="1"/>
    <col min="3067" max="3067" width="14.125" style="21" customWidth="1"/>
    <col min="3068" max="3068" width="12.625" style="21" customWidth="1"/>
    <col min="3069" max="3069" width="13" style="21" customWidth="1"/>
    <col min="3070" max="3303" width="9" style="21"/>
    <col min="3304" max="3304" width="7.75" style="21" customWidth="1"/>
    <col min="3305" max="3305" width="3.5" style="21" customWidth="1"/>
    <col min="3306" max="3306" width="39.25" style="21" customWidth="1"/>
    <col min="3307" max="3307" width="9" style="21"/>
    <col min="3308" max="3308" width="8.125" style="21" bestFit="1" customWidth="1"/>
    <col min="3309" max="3309" width="7.75" style="21" customWidth="1"/>
    <col min="3310" max="3314" width="0" style="21" hidden="1" customWidth="1"/>
    <col min="3315" max="3315" width="7.875" style="21" customWidth="1"/>
    <col min="3316" max="3317" width="0" style="21" hidden="1" customWidth="1"/>
    <col min="3318" max="3318" width="8.125" style="21" bestFit="1" customWidth="1"/>
    <col min="3319" max="3319" width="10.375" style="21" customWidth="1"/>
    <col min="3320" max="3320" width="11.75" style="21" customWidth="1"/>
    <col min="3321" max="3321" width="13" style="21" customWidth="1"/>
    <col min="3322" max="3322" width="12" style="21" customWidth="1"/>
    <col min="3323" max="3323" width="14.125" style="21" customWidth="1"/>
    <col min="3324" max="3324" width="12.625" style="21" customWidth="1"/>
    <col min="3325" max="3325" width="13" style="21" customWidth="1"/>
    <col min="3326" max="3559" width="9" style="21"/>
    <col min="3560" max="3560" width="7.75" style="21" customWidth="1"/>
    <col min="3561" max="3561" width="3.5" style="21" customWidth="1"/>
    <col min="3562" max="3562" width="39.25" style="21" customWidth="1"/>
    <col min="3563" max="3563" width="9" style="21"/>
    <col min="3564" max="3564" width="8.125" style="21" bestFit="1" customWidth="1"/>
    <col min="3565" max="3565" width="7.75" style="21" customWidth="1"/>
    <col min="3566" max="3570" width="0" style="21" hidden="1" customWidth="1"/>
    <col min="3571" max="3571" width="7.875" style="21" customWidth="1"/>
    <col min="3572" max="3573" width="0" style="21" hidden="1" customWidth="1"/>
    <col min="3574" max="3574" width="8.125" style="21" bestFit="1" customWidth="1"/>
    <col min="3575" max="3575" width="10.375" style="21" customWidth="1"/>
    <col min="3576" max="3576" width="11.75" style="21" customWidth="1"/>
    <col min="3577" max="3577" width="13" style="21" customWidth="1"/>
    <col min="3578" max="3578" width="12" style="21" customWidth="1"/>
    <col min="3579" max="3579" width="14.125" style="21" customWidth="1"/>
    <col min="3580" max="3580" width="12.625" style="21" customWidth="1"/>
    <col min="3581" max="3581" width="13" style="21" customWidth="1"/>
    <col min="3582" max="3815" width="9" style="21"/>
    <col min="3816" max="3816" width="7.75" style="21" customWidth="1"/>
    <col min="3817" max="3817" width="3.5" style="21" customWidth="1"/>
    <col min="3818" max="3818" width="39.25" style="21" customWidth="1"/>
    <col min="3819" max="3819" width="9" style="21"/>
    <col min="3820" max="3820" width="8.125" style="21" bestFit="1" customWidth="1"/>
    <col min="3821" max="3821" width="7.75" style="21" customWidth="1"/>
    <col min="3822" max="3826" width="0" style="21" hidden="1" customWidth="1"/>
    <col min="3827" max="3827" width="7.875" style="21" customWidth="1"/>
    <col min="3828" max="3829" width="0" style="21" hidden="1" customWidth="1"/>
    <col min="3830" max="3830" width="8.125" style="21" bestFit="1" customWidth="1"/>
    <col min="3831" max="3831" width="10.375" style="21" customWidth="1"/>
    <col min="3832" max="3832" width="11.75" style="21" customWidth="1"/>
    <col min="3833" max="3833" width="13" style="21" customWidth="1"/>
    <col min="3834" max="3834" width="12" style="21" customWidth="1"/>
    <col min="3835" max="3835" width="14.125" style="21" customWidth="1"/>
    <col min="3836" max="3836" width="12.625" style="21" customWidth="1"/>
    <col min="3837" max="3837" width="13" style="21" customWidth="1"/>
    <col min="3838" max="4071" width="9" style="21"/>
    <col min="4072" max="4072" width="7.75" style="21" customWidth="1"/>
    <col min="4073" max="4073" width="3.5" style="21" customWidth="1"/>
    <col min="4074" max="4074" width="39.25" style="21" customWidth="1"/>
    <col min="4075" max="4075" width="9" style="21"/>
    <col min="4076" max="4076" width="8.125" style="21" bestFit="1" customWidth="1"/>
    <col min="4077" max="4077" width="7.75" style="21" customWidth="1"/>
    <col min="4078" max="4082" width="0" style="21" hidden="1" customWidth="1"/>
    <col min="4083" max="4083" width="7.875" style="21" customWidth="1"/>
    <col min="4084" max="4085" width="0" style="21" hidden="1" customWidth="1"/>
    <col min="4086" max="4086" width="8.125" style="21" bestFit="1" customWidth="1"/>
    <col min="4087" max="4087" width="10.375" style="21" customWidth="1"/>
    <col min="4088" max="4088" width="11.75" style="21" customWidth="1"/>
    <col min="4089" max="4089" width="13" style="21" customWidth="1"/>
    <col min="4090" max="4090" width="12" style="21" customWidth="1"/>
    <col min="4091" max="4091" width="14.125" style="21" customWidth="1"/>
    <col min="4092" max="4092" width="12.625" style="21" customWidth="1"/>
    <col min="4093" max="4093" width="13" style="21" customWidth="1"/>
    <col min="4094" max="4327" width="9" style="21"/>
    <col min="4328" max="4328" width="7.75" style="21" customWidth="1"/>
    <col min="4329" max="4329" width="3.5" style="21" customWidth="1"/>
    <col min="4330" max="4330" width="39.25" style="21" customWidth="1"/>
    <col min="4331" max="4331" width="9" style="21"/>
    <col min="4332" max="4332" width="8.125" style="21" bestFit="1" customWidth="1"/>
    <col min="4333" max="4333" width="7.75" style="21" customWidth="1"/>
    <col min="4334" max="4338" width="0" style="21" hidden="1" customWidth="1"/>
    <col min="4339" max="4339" width="7.875" style="21" customWidth="1"/>
    <col min="4340" max="4341" width="0" style="21" hidden="1" customWidth="1"/>
    <col min="4342" max="4342" width="8.125" style="21" bestFit="1" customWidth="1"/>
    <col min="4343" max="4343" width="10.375" style="21" customWidth="1"/>
    <col min="4344" max="4344" width="11.75" style="21" customWidth="1"/>
    <col min="4345" max="4345" width="13" style="21" customWidth="1"/>
    <col min="4346" max="4346" width="12" style="21" customWidth="1"/>
    <col min="4347" max="4347" width="14.125" style="21" customWidth="1"/>
    <col min="4348" max="4348" width="12.625" style="21" customWidth="1"/>
    <col min="4349" max="4349" width="13" style="21" customWidth="1"/>
    <col min="4350" max="4583" width="9" style="21"/>
    <col min="4584" max="4584" width="7.75" style="21" customWidth="1"/>
    <col min="4585" max="4585" width="3.5" style="21" customWidth="1"/>
    <col min="4586" max="4586" width="39.25" style="21" customWidth="1"/>
    <col min="4587" max="4587" width="9" style="21"/>
    <col min="4588" max="4588" width="8.125" style="21" bestFit="1" customWidth="1"/>
    <col min="4589" max="4589" width="7.75" style="21" customWidth="1"/>
    <col min="4590" max="4594" width="0" style="21" hidden="1" customWidth="1"/>
    <col min="4595" max="4595" width="7.875" style="21" customWidth="1"/>
    <col min="4596" max="4597" width="0" style="21" hidden="1" customWidth="1"/>
    <col min="4598" max="4598" width="8.125" style="21" bestFit="1" customWidth="1"/>
    <col min="4599" max="4599" width="10.375" style="21" customWidth="1"/>
    <col min="4600" max="4600" width="11.75" style="21" customWidth="1"/>
    <col min="4601" max="4601" width="13" style="21" customWidth="1"/>
    <col min="4602" max="4602" width="12" style="21" customWidth="1"/>
    <col min="4603" max="4603" width="14.125" style="21" customWidth="1"/>
    <col min="4604" max="4604" width="12.625" style="21" customWidth="1"/>
    <col min="4605" max="4605" width="13" style="21" customWidth="1"/>
    <col min="4606" max="4839" width="9" style="21"/>
    <col min="4840" max="4840" width="7.75" style="21" customWidth="1"/>
    <col min="4841" max="4841" width="3.5" style="21" customWidth="1"/>
    <col min="4842" max="4842" width="39.25" style="21" customWidth="1"/>
    <col min="4843" max="4843" width="9" style="21"/>
    <col min="4844" max="4844" width="8.125" style="21" bestFit="1" customWidth="1"/>
    <col min="4845" max="4845" width="7.75" style="21" customWidth="1"/>
    <col min="4846" max="4850" width="0" style="21" hidden="1" customWidth="1"/>
    <col min="4851" max="4851" width="7.875" style="21" customWidth="1"/>
    <col min="4852" max="4853" width="0" style="21" hidden="1" customWidth="1"/>
    <col min="4854" max="4854" width="8.125" style="21" bestFit="1" customWidth="1"/>
    <col min="4855" max="4855" width="10.375" style="21" customWidth="1"/>
    <col min="4856" max="4856" width="11.75" style="21" customWidth="1"/>
    <col min="4857" max="4857" width="13" style="21" customWidth="1"/>
    <col min="4858" max="4858" width="12" style="21" customWidth="1"/>
    <col min="4859" max="4859" width="14.125" style="21" customWidth="1"/>
    <col min="4860" max="4860" width="12.625" style="21" customWidth="1"/>
    <col min="4861" max="4861" width="13" style="21" customWidth="1"/>
    <col min="4862" max="5095" width="9" style="21"/>
    <col min="5096" max="5096" width="7.75" style="21" customWidth="1"/>
    <col min="5097" max="5097" width="3.5" style="21" customWidth="1"/>
    <col min="5098" max="5098" width="39.25" style="21" customWidth="1"/>
    <col min="5099" max="5099" width="9" style="21"/>
    <col min="5100" max="5100" width="8.125" style="21" bestFit="1" customWidth="1"/>
    <col min="5101" max="5101" width="7.75" style="21" customWidth="1"/>
    <col min="5102" max="5106" width="0" style="21" hidden="1" customWidth="1"/>
    <col min="5107" max="5107" width="7.875" style="21" customWidth="1"/>
    <col min="5108" max="5109" width="0" style="21" hidden="1" customWidth="1"/>
    <col min="5110" max="5110" width="8.125" style="21" bestFit="1" customWidth="1"/>
    <col min="5111" max="5111" width="10.375" style="21" customWidth="1"/>
    <col min="5112" max="5112" width="11.75" style="21" customWidth="1"/>
    <col min="5113" max="5113" width="13" style="21" customWidth="1"/>
    <col min="5114" max="5114" width="12" style="21" customWidth="1"/>
    <col min="5115" max="5115" width="14.125" style="21" customWidth="1"/>
    <col min="5116" max="5116" width="12.625" style="21" customWidth="1"/>
    <col min="5117" max="5117" width="13" style="21" customWidth="1"/>
    <col min="5118" max="5351" width="9" style="21"/>
    <col min="5352" max="5352" width="7.75" style="21" customWidth="1"/>
    <col min="5353" max="5353" width="3.5" style="21" customWidth="1"/>
    <col min="5354" max="5354" width="39.25" style="21" customWidth="1"/>
    <col min="5355" max="5355" width="9" style="21"/>
    <col min="5356" max="5356" width="8.125" style="21" bestFit="1" customWidth="1"/>
    <col min="5357" max="5357" width="7.75" style="21" customWidth="1"/>
    <col min="5358" max="5362" width="0" style="21" hidden="1" customWidth="1"/>
    <col min="5363" max="5363" width="7.875" style="21" customWidth="1"/>
    <col min="5364" max="5365" width="0" style="21" hidden="1" customWidth="1"/>
    <col min="5366" max="5366" width="8.125" style="21" bestFit="1" customWidth="1"/>
    <col min="5367" max="5367" width="10.375" style="21" customWidth="1"/>
    <col min="5368" max="5368" width="11.75" style="21" customWidth="1"/>
    <col min="5369" max="5369" width="13" style="21" customWidth="1"/>
    <col min="5370" max="5370" width="12" style="21" customWidth="1"/>
    <col min="5371" max="5371" width="14.125" style="21" customWidth="1"/>
    <col min="5372" max="5372" width="12.625" style="21" customWidth="1"/>
    <col min="5373" max="5373" width="13" style="21" customWidth="1"/>
    <col min="5374" max="5607" width="9" style="21"/>
    <col min="5608" max="5608" width="7.75" style="21" customWidth="1"/>
    <col min="5609" max="5609" width="3.5" style="21" customWidth="1"/>
    <col min="5610" max="5610" width="39.25" style="21" customWidth="1"/>
    <col min="5611" max="5611" width="9" style="21"/>
    <col min="5612" max="5612" width="8.125" style="21" bestFit="1" customWidth="1"/>
    <col min="5613" max="5613" width="7.75" style="21" customWidth="1"/>
    <col min="5614" max="5618" width="0" style="21" hidden="1" customWidth="1"/>
    <col min="5619" max="5619" width="7.875" style="21" customWidth="1"/>
    <col min="5620" max="5621" width="0" style="21" hidden="1" customWidth="1"/>
    <col min="5622" max="5622" width="8.125" style="21" bestFit="1" customWidth="1"/>
    <col min="5623" max="5623" width="10.375" style="21" customWidth="1"/>
    <col min="5624" max="5624" width="11.75" style="21" customWidth="1"/>
    <col min="5625" max="5625" width="13" style="21" customWidth="1"/>
    <col min="5626" max="5626" width="12" style="21" customWidth="1"/>
    <col min="5627" max="5627" width="14.125" style="21" customWidth="1"/>
    <col min="5628" max="5628" width="12.625" style="21" customWidth="1"/>
    <col min="5629" max="5629" width="13" style="21" customWidth="1"/>
    <col min="5630" max="5863" width="9" style="21"/>
    <col min="5864" max="5864" width="7.75" style="21" customWidth="1"/>
    <col min="5865" max="5865" width="3.5" style="21" customWidth="1"/>
    <col min="5866" max="5866" width="39.25" style="21" customWidth="1"/>
    <col min="5867" max="5867" width="9" style="21"/>
    <col min="5868" max="5868" width="8.125" style="21" bestFit="1" customWidth="1"/>
    <col min="5869" max="5869" width="7.75" style="21" customWidth="1"/>
    <col min="5870" max="5874" width="0" style="21" hidden="1" customWidth="1"/>
    <col min="5875" max="5875" width="7.875" style="21" customWidth="1"/>
    <col min="5876" max="5877" width="0" style="21" hidden="1" customWidth="1"/>
    <col min="5878" max="5878" width="8.125" style="21" bestFit="1" customWidth="1"/>
    <col min="5879" max="5879" width="10.375" style="21" customWidth="1"/>
    <col min="5880" max="5880" width="11.75" style="21" customWidth="1"/>
    <col min="5881" max="5881" width="13" style="21" customWidth="1"/>
    <col min="5882" max="5882" width="12" style="21" customWidth="1"/>
    <col min="5883" max="5883" width="14.125" style="21" customWidth="1"/>
    <col min="5884" max="5884" width="12.625" style="21" customWidth="1"/>
    <col min="5885" max="5885" width="13" style="21" customWidth="1"/>
    <col min="5886" max="6119" width="9" style="21"/>
    <col min="6120" max="6120" width="7.75" style="21" customWidth="1"/>
    <col min="6121" max="6121" width="3.5" style="21" customWidth="1"/>
    <col min="6122" max="6122" width="39.25" style="21" customWidth="1"/>
    <col min="6123" max="6123" width="9" style="21"/>
    <col min="6124" max="6124" width="8.125" style="21" bestFit="1" customWidth="1"/>
    <col min="6125" max="6125" width="7.75" style="21" customWidth="1"/>
    <col min="6126" max="6130" width="0" style="21" hidden="1" customWidth="1"/>
    <col min="6131" max="6131" width="7.875" style="21" customWidth="1"/>
    <col min="6132" max="6133" width="0" style="21" hidden="1" customWidth="1"/>
    <col min="6134" max="6134" width="8.125" style="21" bestFit="1" customWidth="1"/>
    <col min="6135" max="6135" width="10.375" style="21" customWidth="1"/>
    <col min="6136" max="6136" width="11.75" style="21" customWidth="1"/>
    <col min="6137" max="6137" width="13" style="21" customWidth="1"/>
    <col min="6138" max="6138" width="12" style="21" customWidth="1"/>
    <col min="6139" max="6139" width="14.125" style="21" customWidth="1"/>
    <col min="6140" max="6140" width="12.625" style="21" customWidth="1"/>
    <col min="6141" max="6141" width="13" style="21" customWidth="1"/>
    <col min="6142" max="6375" width="9" style="21"/>
    <col min="6376" max="6376" width="7.75" style="21" customWidth="1"/>
    <col min="6377" max="6377" width="3.5" style="21" customWidth="1"/>
    <col min="6378" max="6378" width="39.25" style="21" customWidth="1"/>
    <col min="6379" max="6379" width="9" style="21"/>
    <col min="6380" max="6380" width="8.125" style="21" bestFit="1" customWidth="1"/>
    <col min="6381" max="6381" width="7.75" style="21" customWidth="1"/>
    <col min="6382" max="6386" width="0" style="21" hidden="1" customWidth="1"/>
    <col min="6387" max="6387" width="7.875" style="21" customWidth="1"/>
    <col min="6388" max="6389" width="0" style="21" hidden="1" customWidth="1"/>
    <col min="6390" max="6390" width="8.125" style="21" bestFit="1" customWidth="1"/>
    <col min="6391" max="6391" width="10.375" style="21" customWidth="1"/>
    <col min="6392" max="6392" width="11.75" style="21" customWidth="1"/>
    <col min="6393" max="6393" width="13" style="21" customWidth="1"/>
    <col min="6394" max="6394" width="12" style="21" customWidth="1"/>
    <col min="6395" max="6395" width="14.125" style="21" customWidth="1"/>
    <col min="6396" max="6396" width="12.625" style="21" customWidth="1"/>
    <col min="6397" max="6397" width="13" style="21" customWidth="1"/>
    <col min="6398" max="6631" width="9" style="21"/>
    <col min="6632" max="6632" width="7.75" style="21" customWidth="1"/>
    <col min="6633" max="6633" width="3.5" style="21" customWidth="1"/>
    <col min="6634" max="6634" width="39.25" style="21" customWidth="1"/>
    <col min="6635" max="6635" width="9" style="21"/>
    <col min="6636" max="6636" width="8.125" style="21" bestFit="1" customWidth="1"/>
    <col min="6637" max="6637" width="7.75" style="21" customWidth="1"/>
    <col min="6638" max="6642" width="0" style="21" hidden="1" customWidth="1"/>
    <col min="6643" max="6643" width="7.875" style="21" customWidth="1"/>
    <col min="6644" max="6645" width="0" style="21" hidden="1" customWidth="1"/>
    <col min="6646" max="6646" width="8.125" style="21" bestFit="1" customWidth="1"/>
    <col min="6647" max="6647" width="10.375" style="21" customWidth="1"/>
    <col min="6648" max="6648" width="11.75" style="21" customWidth="1"/>
    <col min="6649" max="6649" width="13" style="21" customWidth="1"/>
    <col min="6650" max="6650" width="12" style="21" customWidth="1"/>
    <col min="6651" max="6651" width="14.125" style="21" customWidth="1"/>
    <col min="6652" max="6652" width="12.625" style="21" customWidth="1"/>
    <col min="6653" max="6653" width="13" style="21" customWidth="1"/>
    <col min="6654" max="6887" width="9" style="21"/>
    <col min="6888" max="6888" width="7.75" style="21" customWidth="1"/>
    <col min="6889" max="6889" width="3.5" style="21" customWidth="1"/>
    <col min="6890" max="6890" width="39.25" style="21" customWidth="1"/>
    <col min="6891" max="6891" width="9" style="21"/>
    <col min="6892" max="6892" width="8.125" style="21" bestFit="1" customWidth="1"/>
    <col min="6893" max="6893" width="7.75" style="21" customWidth="1"/>
    <col min="6894" max="6898" width="0" style="21" hidden="1" customWidth="1"/>
    <col min="6899" max="6899" width="7.875" style="21" customWidth="1"/>
    <col min="6900" max="6901" width="0" style="21" hidden="1" customWidth="1"/>
    <col min="6902" max="6902" width="8.125" style="21" bestFit="1" customWidth="1"/>
    <col min="6903" max="6903" width="10.375" style="21" customWidth="1"/>
    <col min="6904" max="6904" width="11.75" style="21" customWidth="1"/>
    <col min="6905" max="6905" width="13" style="21" customWidth="1"/>
    <col min="6906" max="6906" width="12" style="21" customWidth="1"/>
    <col min="6907" max="6907" width="14.125" style="21" customWidth="1"/>
    <col min="6908" max="6908" width="12.625" style="21" customWidth="1"/>
    <col min="6909" max="6909" width="13" style="21" customWidth="1"/>
    <col min="6910" max="7143" width="9" style="21"/>
    <col min="7144" max="7144" width="7.75" style="21" customWidth="1"/>
    <col min="7145" max="7145" width="3.5" style="21" customWidth="1"/>
    <col min="7146" max="7146" width="39.25" style="21" customWidth="1"/>
    <col min="7147" max="7147" width="9" style="21"/>
    <col min="7148" max="7148" width="8.125" style="21" bestFit="1" customWidth="1"/>
    <col min="7149" max="7149" width="7.75" style="21" customWidth="1"/>
    <col min="7150" max="7154" width="0" style="21" hidden="1" customWidth="1"/>
    <col min="7155" max="7155" width="7.875" style="21" customWidth="1"/>
    <col min="7156" max="7157" width="0" style="21" hidden="1" customWidth="1"/>
    <col min="7158" max="7158" width="8.125" style="21" bestFit="1" customWidth="1"/>
    <col min="7159" max="7159" width="10.375" style="21" customWidth="1"/>
    <col min="7160" max="7160" width="11.75" style="21" customWidth="1"/>
    <col min="7161" max="7161" width="13" style="21" customWidth="1"/>
    <col min="7162" max="7162" width="12" style="21" customWidth="1"/>
    <col min="7163" max="7163" width="14.125" style="21" customWidth="1"/>
    <col min="7164" max="7164" width="12.625" style="21" customWidth="1"/>
    <col min="7165" max="7165" width="13" style="21" customWidth="1"/>
    <col min="7166" max="7399" width="9" style="21"/>
    <col min="7400" max="7400" width="7.75" style="21" customWidth="1"/>
    <col min="7401" max="7401" width="3.5" style="21" customWidth="1"/>
    <col min="7402" max="7402" width="39.25" style="21" customWidth="1"/>
    <col min="7403" max="7403" width="9" style="21"/>
    <col min="7404" max="7404" width="8.125" style="21" bestFit="1" customWidth="1"/>
    <col min="7405" max="7405" width="7.75" style="21" customWidth="1"/>
    <col min="7406" max="7410" width="0" style="21" hidden="1" customWidth="1"/>
    <col min="7411" max="7411" width="7.875" style="21" customWidth="1"/>
    <col min="7412" max="7413" width="0" style="21" hidden="1" customWidth="1"/>
    <col min="7414" max="7414" width="8.125" style="21" bestFit="1" customWidth="1"/>
    <col min="7415" max="7415" width="10.375" style="21" customWidth="1"/>
    <col min="7416" max="7416" width="11.75" style="21" customWidth="1"/>
    <col min="7417" max="7417" width="13" style="21" customWidth="1"/>
    <col min="7418" max="7418" width="12" style="21" customWidth="1"/>
    <col min="7419" max="7419" width="14.125" style="21" customWidth="1"/>
    <col min="7420" max="7420" width="12.625" style="21" customWidth="1"/>
    <col min="7421" max="7421" width="13" style="21" customWidth="1"/>
    <col min="7422" max="7655" width="9" style="21"/>
    <col min="7656" max="7656" width="7.75" style="21" customWidth="1"/>
    <col min="7657" max="7657" width="3.5" style="21" customWidth="1"/>
    <col min="7658" max="7658" width="39.25" style="21" customWidth="1"/>
    <col min="7659" max="7659" width="9" style="21"/>
    <col min="7660" max="7660" width="8.125" style="21" bestFit="1" customWidth="1"/>
    <col min="7661" max="7661" width="7.75" style="21" customWidth="1"/>
    <col min="7662" max="7666" width="0" style="21" hidden="1" customWidth="1"/>
    <col min="7667" max="7667" width="7.875" style="21" customWidth="1"/>
    <col min="7668" max="7669" width="0" style="21" hidden="1" customWidth="1"/>
    <col min="7670" max="7670" width="8.125" style="21" bestFit="1" customWidth="1"/>
    <col min="7671" max="7671" width="10.375" style="21" customWidth="1"/>
    <col min="7672" max="7672" width="11.75" style="21" customWidth="1"/>
    <col min="7673" max="7673" width="13" style="21" customWidth="1"/>
    <col min="7674" max="7674" width="12" style="21" customWidth="1"/>
    <col min="7675" max="7675" width="14.125" style="21" customWidth="1"/>
    <col min="7676" max="7676" width="12.625" style="21" customWidth="1"/>
    <col min="7677" max="7677" width="13" style="21" customWidth="1"/>
    <col min="7678" max="7911" width="9" style="21"/>
    <col min="7912" max="7912" width="7.75" style="21" customWidth="1"/>
    <col min="7913" max="7913" width="3.5" style="21" customWidth="1"/>
    <col min="7914" max="7914" width="39.25" style="21" customWidth="1"/>
    <col min="7915" max="7915" width="9" style="21"/>
    <col min="7916" max="7916" width="8.125" style="21" bestFit="1" customWidth="1"/>
    <col min="7917" max="7917" width="7.75" style="21" customWidth="1"/>
    <col min="7918" max="7922" width="0" style="21" hidden="1" customWidth="1"/>
    <col min="7923" max="7923" width="7.875" style="21" customWidth="1"/>
    <col min="7924" max="7925" width="0" style="21" hidden="1" customWidth="1"/>
    <col min="7926" max="7926" width="8.125" style="21" bestFit="1" customWidth="1"/>
    <col min="7927" max="7927" width="10.375" style="21" customWidth="1"/>
    <col min="7928" max="7928" width="11.75" style="21" customWidth="1"/>
    <col min="7929" max="7929" width="13" style="21" customWidth="1"/>
    <col min="7930" max="7930" width="12" style="21" customWidth="1"/>
    <col min="7931" max="7931" width="14.125" style="21" customWidth="1"/>
    <col min="7932" max="7932" width="12.625" style="21" customWidth="1"/>
    <col min="7933" max="7933" width="13" style="21" customWidth="1"/>
    <col min="7934" max="8167" width="9" style="21"/>
    <col min="8168" max="8168" width="7.75" style="21" customWidth="1"/>
    <col min="8169" max="8169" width="3.5" style="21" customWidth="1"/>
    <col min="8170" max="8170" width="39.25" style="21" customWidth="1"/>
    <col min="8171" max="8171" width="9" style="21"/>
    <col min="8172" max="8172" width="8.125" style="21" bestFit="1" customWidth="1"/>
    <col min="8173" max="8173" width="7.75" style="21" customWidth="1"/>
    <col min="8174" max="8178" width="0" style="21" hidden="1" customWidth="1"/>
    <col min="8179" max="8179" width="7.875" style="21" customWidth="1"/>
    <col min="8180" max="8181" width="0" style="21" hidden="1" customWidth="1"/>
    <col min="8182" max="8182" width="8.125" style="21" bestFit="1" customWidth="1"/>
    <col min="8183" max="8183" width="10.375" style="21" customWidth="1"/>
    <col min="8184" max="8184" width="11.75" style="21" customWidth="1"/>
    <col min="8185" max="8185" width="13" style="21" customWidth="1"/>
    <col min="8186" max="8186" width="12" style="21" customWidth="1"/>
    <col min="8187" max="8187" width="14.125" style="21" customWidth="1"/>
    <col min="8188" max="8188" width="12.625" style="21" customWidth="1"/>
    <col min="8189" max="8189" width="13" style="21" customWidth="1"/>
    <col min="8190" max="8423" width="9" style="21"/>
    <col min="8424" max="8424" width="7.75" style="21" customWidth="1"/>
    <col min="8425" max="8425" width="3.5" style="21" customWidth="1"/>
    <col min="8426" max="8426" width="39.25" style="21" customWidth="1"/>
    <col min="8427" max="8427" width="9" style="21"/>
    <col min="8428" max="8428" width="8.125" style="21" bestFit="1" customWidth="1"/>
    <col min="8429" max="8429" width="7.75" style="21" customWidth="1"/>
    <col min="8430" max="8434" width="0" style="21" hidden="1" customWidth="1"/>
    <col min="8435" max="8435" width="7.875" style="21" customWidth="1"/>
    <col min="8436" max="8437" width="0" style="21" hidden="1" customWidth="1"/>
    <col min="8438" max="8438" width="8.125" style="21" bestFit="1" customWidth="1"/>
    <col min="8439" max="8439" width="10.375" style="21" customWidth="1"/>
    <col min="8440" max="8440" width="11.75" style="21" customWidth="1"/>
    <col min="8441" max="8441" width="13" style="21" customWidth="1"/>
    <col min="8442" max="8442" width="12" style="21" customWidth="1"/>
    <col min="8443" max="8443" width="14.125" style="21" customWidth="1"/>
    <col min="8444" max="8444" width="12.625" style="21" customWidth="1"/>
    <col min="8445" max="8445" width="13" style="21" customWidth="1"/>
    <col min="8446" max="8679" width="9" style="21"/>
    <col min="8680" max="8680" width="7.75" style="21" customWidth="1"/>
    <col min="8681" max="8681" width="3.5" style="21" customWidth="1"/>
    <col min="8682" max="8682" width="39.25" style="21" customWidth="1"/>
    <col min="8683" max="8683" width="9" style="21"/>
    <col min="8684" max="8684" width="8.125" style="21" bestFit="1" customWidth="1"/>
    <col min="8685" max="8685" width="7.75" style="21" customWidth="1"/>
    <col min="8686" max="8690" width="0" style="21" hidden="1" customWidth="1"/>
    <col min="8691" max="8691" width="7.875" style="21" customWidth="1"/>
    <col min="8692" max="8693" width="0" style="21" hidden="1" customWidth="1"/>
    <col min="8694" max="8694" width="8.125" style="21" bestFit="1" customWidth="1"/>
    <col min="8695" max="8695" width="10.375" style="21" customWidth="1"/>
    <col min="8696" max="8696" width="11.75" style="21" customWidth="1"/>
    <col min="8697" max="8697" width="13" style="21" customWidth="1"/>
    <col min="8698" max="8698" width="12" style="21" customWidth="1"/>
    <col min="8699" max="8699" width="14.125" style="21" customWidth="1"/>
    <col min="8700" max="8700" width="12.625" style="21" customWidth="1"/>
    <col min="8701" max="8701" width="13" style="21" customWidth="1"/>
    <col min="8702" max="8935" width="9" style="21"/>
    <col min="8936" max="8936" width="7.75" style="21" customWidth="1"/>
    <col min="8937" max="8937" width="3.5" style="21" customWidth="1"/>
    <col min="8938" max="8938" width="39.25" style="21" customWidth="1"/>
    <col min="8939" max="8939" width="9" style="21"/>
    <col min="8940" max="8940" width="8.125" style="21" bestFit="1" customWidth="1"/>
    <col min="8941" max="8941" width="7.75" style="21" customWidth="1"/>
    <col min="8942" max="8946" width="0" style="21" hidden="1" customWidth="1"/>
    <col min="8947" max="8947" width="7.875" style="21" customWidth="1"/>
    <col min="8948" max="8949" width="0" style="21" hidden="1" customWidth="1"/>
    <col min="8950" max="8950" width="8.125" style="21" bestFit="1" customWidth="1"/>
    <col min="8951" max="8951" width="10.375" style="21" customWidth="1"/>
    <col min="8952" max="8952" width="11.75" style="21" customWidth="1"/>
    <col min="8953" max="8953" width="13" style="21" customWidth="1"/>
    <col min="8954" max="8954" width="12" style="21" customWidth="1"/>
    <col min="8955" max="8955" width="14.125" style="21" customWidth="1"/>
    <col min="8956" max="8956" width="12.625" style="21" customWidth="1"/>
    <col min="8957" max="8957" width="13" style="21" customWidth="1"/>
    <col min="8958" max="9191" width="9" style="21"/>
    <col min="9192" max="9192" width="7.75" style="21" customWidth="1"/>
    <col min="9193" max="9193" width="3.5" style="21" customWidth="1"/>
    <col min="9194" max="9194" width="39.25" style="21" customWidth="1"/>
    <col min="9195" max="9195" width="9" style="21"/>
    <col min="9196" max="9196" width="8.125" style="21" bestFit="1" customWidth="1"/>
    <col min="9197" max="9197" width="7.75" style="21" customWidth="1"/>
    <col min="9198" max="9202" width="0" style="21" hidden="1" customWidth="1"/>
    <col min="9203" max="9203" width="7.875" style="21" customWidth="1"/>
    <col min="9204" max="9205" width="0" style="21" hidden="1" customWidth="1"/>
    <col min="9206" max="9206" width="8.125" style="21" bestFit="1" customWidth="1"/>
    <col min="9207" max="9207" width="10.375" style="21" customWidth="1"/>
    <col min="9208" max="9208" width="11.75" style="21" customWidth="1"/>
    <col min="9209" max="9209" width="13" style="21" customWidth="1"/>
    <col min="9210" max="9210" width="12" style="21" customWidth="1"/>
    <col min="9211" max="9211" width="14.125" style="21" customWidth="1"/>
    <col min="9212" max="9212" width="12.625" style="21" customWidth="1"/>
    <col min="9213" max="9213" width="13" style="21" customWidth="1"/>
    <col min="9214" max="9447" width="9" style="21"/>
    <col min="9448" max="9448" width="7.75" style="21" customWidth="1"/>
    <col min="9449" max="9449" width="3.5" style="21" customWidth="1"/>
    <col min="9450" max="9450" width="39.25" style="21" customWidth="1"/>
    <col min="9451" max="9451" width="9" style="21"/>
    <col min="9452" max="9452" width="8.125" style="21" bestFit="1" customWidth="1"/>
    <col min="9453" max="9453" width="7.75" style="21" customWidth="1"/>
    <col min="9454" max="9458" width="0" style="21" hidden="1" customWidth="1"/>
    <col min="9459" max="9459" width="7.875" style="21" customWidth="1"/>
    <col min="9460" max="9461" width="0" style="21" hidden="1" customWidth="1"/>
    <col min="9462" max="9462" width="8.125" style="21" bestFit="1" customWidth="1"/>
    <col min="9463" max="9463" width="10.375" style="21" customWidth="1"/>
    <col min="9464" max="9464" width="11.75" style="21" customWidth="1"/>
    <col min="9465" max="9465" width="13" style="21" customWidth="1"/>
    <col min="9466" max="9466" width="12" style="21" customWidth="1"/>
    <col min="9467" max="9467" width="14.125" style="21" customWidth="1"/>
    <col min="9468" max="9468" width="12.625" style="21" customWidth="1"/>
    <col min="9469" max="9469" width="13" style="21" customWidth="1"/>
    <col min="9470" max="9703" width="9" style="21"/>
    <col min="9704" max="9704" width="7.75" style="21" customWidth="1"/>
    <col min="9705" max="9705" width="3.5" style="21" customWidth="1"/>
    <col min="9706" max="9706" width="39.25" style="21" customWidth="1"/>
    <col min="9707" max="9707" width="9" style="21"/>
    <col min="9708" max="9708" width="8.125" style="21" bestFit="1" customWidth="1"/>
    <col min="9709" max="9709" width="7.75" style="21" customWidth="1"/>
    <col min="9710" max="9714" width="0" style="21" hidden="1" customWidth="1"/>
    <col min="9715" max="9715" width="7.875" style="21" customWidth="1"/>
    <col min="9716" max="9717" width="0" style="21" hidden="1" customWidth="1"/>
    <col min="9718" max="9718" width="8.125" style="21" bestFit="1" customWidth="1"/>
    <col min="9719" max="9719" width="10.375" style="21" customWidth="1"/>
    <col min="9720" max="9720" width="11.75" style="21" customWidth="1"/>
    <col min="9721" max="9721" width="13" style="21" customWidth="1"/>
    <col min="9722" max="9722" width="12" style="21" customWidth="1"/>
    <col min="9723" max="9723" width="14.125" style="21" customWidth="1"/>
    <col min="9724" max="9724" width="12.625" style="21" customWidth="1"/>
    <col min="9725" max="9725" width="13" style="21" customWidth="1"/>
    <col min="9726" max="9959" width="9" style="21"/>
    <col min="9960" max="9960" width="7.75" style="21" customWidth="1"/>
    <col min="9961" max="9961" width="3.5" style="21" customWidth="1"/>
    <col min="9962" max="9962" width="39.25" style="21" customWidth="1"/>
    <col min="9963" max="9963" width="9" style="21"/>
    <col min="9964" max="9964" width="8.125" style="21" bestFit="1" customWidth="1"/>
    <col min="9965" max="9965" width="7.75" style="21" customWidth="1"/>
    <col min="9966" max="9970" width="0" style="21" hidden="1" customWidth="1"/>
    <col min="9971" max="9971" width="7.875" style="21" customWidth="1"/>
    <col min="9972" max="9973" width="0" style="21" hidden="1" customWidth="1"/>
    <col min="9974" max="9974" width="8.125" style="21" bestFit="1" customWidth="1"/>
    <col min="9975" max="9975" width="10.375" style="21" customWidth="1"/>
    <col min="9976" max="9976" width="11.75" style="21" customWidth="1"/>
    <col min="9977" max="9977" width="13" style="21" customWidth="1"/>
    <col min="9978" max="9978" width="12" style="21" customWidth="1"/>
    <col min="9979" max="9979" width="14.125" style="21" customWidth="1"/>
    <col min="9980" max="9980" width="12.625" style="21" customWidth="1"/>
    <col min="9981" max="9981" width="13" style="21" customWidth="1"/>
    <col min="9982" max="10215" width="9" style="21"/>
    <col min="10216" max="10216" width="7.75" style="21" customWidth="1"/>
    <col min="10217" max="10217" width="3.5" style="21" customWidth="1"/>
    <col min="10218" max="10218" width="39.25" style="21" customWidth="1"/>
    <col min="10219" max="10219" width="9" style="21"/>
    <col min="10220" max="10220" width="8.125" style="21" bestFit="1" customWidth="1"/>
    <col min="10221" max="10221" width="7.75" style="21" customWidth="1"/>
    <col min="10222" max="10226" width="0" style="21" hidden="1" customWidth="1"/>
    <col min="10227" max="10227" width="7.875" style="21" customWidth="1"/>
    <col min="10228" max="10229" width="0" style="21" hidden="1" customWidth="1"/>
    <col min="10230" max="10230" width="8.125" style="21" bestFit="1" customWidth="1"/>
    <col min="10231" max="10231" width="10.375" style="21" customWidth="1"/>
    <col min="10232" max="10232" width="11.75" style="21" customWidth="1"/>
    <col min="10233" max="10233" width="13" style="21" customWidth="1"/>
    <col min="10234" max="10234" width="12" style="21" customWidth="1"/>
    <col min="10235" max="10235" width="14.125" style="21" customWidth="1"/>
    <col min="10236" max="10236" width="12.625" style="21" customWidth="1"/>
    <col min="10237" max="10237" width="13" style="21" customWidth="1"/>
    <col min="10238" max="10471" width="9" style="21"/>
    <col min="10472" max="10472" width="7.75" style="21" customWidth="1"/>
    <col min="10473" max="10473" width="3.5" style="21" customWidth="1"/>
    <col min="10474" max="10474" width="39.25" style="21" customWidth="1"/>
    <col min="10475" max="10475" width="9" style="21"/>
    <col min="10476" max="10476" width="8.125" style="21" bestFit="1" customWidth="1"/>
    <col min="10477" max="10477" width="7.75" style="21" customWidth="1"/>
    <col min="10478" max="10482" width="0" style="21" hidden="1" customWidth="1"/>
    <col min="10483" max="10483" width="7.875" style="21" customWidth="1"/>
    <col min="10484" max="10485" width="0" style="21" hidden="1" customWidth="1"/>
    <col min="10486" max="10486" width="8.125" style="21" bestFit="1" customWidth="1"/>
    <col min="10487" max="10487" width="10.375" style="21" customWidth="1"/>
    <col min="10488" max="10488" width="11.75" style="21" customWidth="1"/>
    <col min="10489" max="10489" width="13" style="21" customWidth="1"/>
    <col min="10490" max="10490" width="12" style="21" customWidth="1"/>
    <col min="10491" max="10491" width="14.125" style="21" customWidth="1"/>
    <col min="10492" max="10492" width="12.625" style="21" customWidth="1"/>
    <col min="10493" max="10493" width="13" style="21" customWidth="1"/>
    <col min="10494" max="10727" width="9" style="21"/>
    <col min="10728" max="10728" width="7.75" style="21" customWidth="1"/>
    <col min="10729" max="10729" width="3.5" style="21" customWidth="1"/>
    <col min="10730" max="10730" width="39.25" style="21" customWidth="1"/>
    <col min="10731" max="10731" width="9" style="21"/>
    <col min="10732" max="10732" width="8.125" style="21" bestFit="1" customWidth="1"/>
    <col min="10733" max="10733" width="7.75" style="21" customWidth="1"/>
    <col min="10734" max="10738" width="0" style="21" hidden="1" customWidth="1"/>
    <col min="10739" max="10739" width="7.875" style="21" customWidth="1"/>
    <col min="10740" max="10741" width="0" style="21" hidden="1" customWidth="1"/>
    <col min="10742" max="10742" width="8.125" style="21" bestFit="1" customWidth="1"/>
    <col min="10743" max="10743" width="10.375" style="21" customWidth="1"/>
    <col min="10744" max="10744" width="11.75" style="21" customWidth="1"/>
    <col min="10745" max="10745" width="13" style="21" customWidth="1"/>
    <col min="10746" max="10746" width="12" style="21" customWidth="1"/>
    <col min="10747" max="10747" width="14.125" style="21" customWidth="1"/>
    <col min="10748" max="10748" width="12.625" style="21" customWidth="1"/>
    <col min="10749" max="10749" width="13" style="21" customWidth="1"/>
    <col min="10750" max="10983" width="9" style="21"/>
    <col min="10984" max="10984" width="7.75" style="21" customWidth="1"/>
    <col min="10985" max="10985" width="3.5" style="21" customWidth="1"/>
    <col min="10986" max="10986" width="39.25" style="21" customWidth="1"/>
    <col min="10987" max="10987" width="9" style="21"/>
    <col min="10988" max="10988" width="8.125" style="21" bestFit="1" customWidth="1"/>
    <col min="10989" max="10989" width="7.75" style="21" customWidth="1"/>
    <col min="10990" max="10994" width="0" style="21" hidden="1" customWidth="1"/>
    <col min="10995" max="10995" width="7.875" style="21" customWidth="1"/>
    <col min="10996" max="10997" width="0" style="21" hidden="1" customWidth="1"/>
    <col min="10998" max="10998" width="8.125" style="21" bestFit="1" customWidth="1"/>
    <col min="10999" max="10999" width="10.375" style="21" customWidth="1"/>
    <col min="11000" max="11000" width="11.75" style="21" customWidth="1"/>
    <col min="11001" max="11001" width="13" style="21" customWidth="1"/>
    <col min="11002" max="11002" width="12" style="21" customWidth="1"/>
    <col min="11003" max="11003" width="14.125" style="21" customWidth="1"/>
    <col min="11004" max="11004" width="12.625" style="21" customWidth="1"/>
    <col min="11005" max="11005" width="13" style="21" customWidth="1"/>
    <col min="11006" max="11239" width="9" style="21"/>
    <col min="11240" max="11240" width="7.75" style="21" customWidth="1"/>
    <col min="11241" max="11241" width="3.5" style="21" customWidth="1"/>
    <col min="11242" max="11242" width="39.25" style="21" customWidth="1"/>
    <col min="11243" max="11243" width="9" style="21"/>
    <col min="11244" max="11244" width="8.125" style="21" bestFit="1" customWidth="1"/>
    <col min="11245" max="11245" width="7.75" style="21" customWidth="1"/>
    <col min="11246" max="11250" width="0" style="21" hidden="1" customWidth="1"/>
    <col min="11251" max="11251" width="7.875" style="21" customWidth="1"/>
    <col min="11252" max="11253" width="0" style="21" hidden="1" customWidth="1"/>
    <col min="11254" max="11254" width="8.125" style="21" bestFit="1" customWidth="1"/>
    <col min="11255" max="11255" width="10.375" style="21" customWidth="1"/>
    <col min="11256" max="11256" width="11.75" style="21" customWidth="1"/>
    <col min="11257" max="11257" width="13" style="21" customWidth="1"/>
    <col min="11258" max="11258" width="12" style="21" customWidth="1"/>
    <col min="11259" max="11259" width="14.125" style="21" customWidth="1"/>
    <col min="11260" max="11260" width="12.625" style="21" customWidth="1"/>
    <col min="11261" max="11261" width="13" style="21" customWidth="1"/>
    <col min="11262" max="11495" width="9" style="21"/>
    <col min="11496" max="11496" width="7.75" style="21" customWidth="1"/>
    <col min="11497" max="11497" width="3.5" style="21" customWidth="1"/>
    <col min="11498" max="11498" width="39.25" style="21" customWidth="1"/>
    <col min="11499" max="11499" width="9" style="21"/>
    <col min="11500" max="11500" width="8.125" style="21" bestFit="1" customWidth="1"/>
    <col min="11501" max="11501" width="7.75" style="21" customWidth="1"/>
    <col min="11502" max="11506" width="0" style="21" hidden="1" customWidth="1"/>
    <col min="11507" max="11507" width="7.875" style="21" customWidth="1"/>
    <col min="11508" max="11509" width="0" style="21" hidden="1" customWidth="1"/>
    <col min="11510" max="11510" width="8.125" style="21" bestFit="1" customWidth="1"/>
    <col min="11511" max="11511" width="10.375" style="21" customWidth="1"/>
    <col min="11512" max="11512" width="11.75" style="21" customWidth="1"/>
    <col min="11513" max="11513" width="13" style="21" customWidth="1"/>
    <col min="11514" max="11514" width="12" style="21" customWidth="1"/>
    <col min="11515" max="11515" width="14.125" style="21" customWidth="1"/>
    <col min="11516" max="11516" width="12.625" style="21" customWidth="1"/>
    <col min="11517" max="11517" width="13" style="21" customWidth="1"/>
    <col min="11518" max="11751" width="9" style="21"/>
    <col min="11752" max="11752" width="7.75" style="21" customWidth="1"/>
    <col min="11753" max="11753" width="3.5" style="21" customWidth="1"/>
    <col min="11754" max="11754" width="39.25" style="21" customWidth="1"/>
    <col min="11755" max="11755" width="9" style="21"/>
    <col min="11756" max="11756" width="8.125" style="21" bestFit="1" customWidth="1"/>
    <col min="11757" max="11757" width="7.75" style="21" customWidth="1"/>
    <col min="11758" max="11762" width="0" style="21" hidden="1" customWidth="1"/>
    <col min="11763" max="11763" width="7.875" style="21" customWidth="1"/>
    <col min="11764" max="11765" width="0" style="21" hidden="1" customWidth="1"/>
    <col min="11766" max="11766" width="8.125" style="21" bestFit="1" customWidth="1"/>
    <col min="11767" max="11767" width="10.375" style="21" customWidth="1"/>
    <col min="11768" max="11768" width="11.75" style="21" customWidth="1"/>
    <col min="11769" max="11769" width="13" style="21" customWidth="1"/>
    <col min="11770" max="11770" width="12" style="21" customWidth="1"/>
    <col min="11771" max="11771" width="14.125" style="21" customWidth="1"/>
    <col min="11772" max="11772" width="12.625" style="21" customWidth="1"/>
    <col min="11773" max="11773" width="13" style="21" customWidth="1"/>
    <col min="11774" max="12007" width="9" style="21"/>
    <col min="12008" max="12008" width="7.75" style="21" customWidth="1"/>
    <col min="12009" max="12009" width="3.5" style="21" customWidth="1"/>
    <col min="12010" max="12010" width="39.25" style="21" customWidth="1"/>
    <col min="12011" max="12011" width="9" style="21"/>
    <col min="12012" max="12012" width="8.125" style="21" bestFit="1" customWidth="1"/>
    <col min="12013" max="12013" width="7.75" style="21" customWidth="1"/>
    <col min="12014" max="12018" width="0" style="21" hidden="1" customWidth="1"/>
    <col min="12019" max="12019" width="7.875" style="21" customWidth="1"/>
    <col min="12020" max="12021" width="0" style="21" hidden="1" customWidth="1"/>
    <col min="12022" max="12022" width="8.125" style="21" bestFit="1" customWidth="1"/>
    <col min="12023" max="12023" width="10.375" style="21" customWidth="1"/>
    <col min="12024" max="12024" width="11.75" style="21" customWidth="1"/>
    <col min="12025" max="12025" width="13" style="21" customWidth="1"/>
    <col min="12026" max="12026" width="12" style="21" customWidth="1"/>
    <col min="12027" max="12027" width="14.125" style="21" customWidth="1"/>
    <col min="12028" max="12028" width="12.625" style="21" customWidth="1"/>
    <col min="12029" max="12029" width="13" style="21" customWidth="1"/>
    <col min="12030" max="12263" width="9" style="21"/>
    <col min="12264" max="12264" width="7.75" style="21" customWidth="1"/>
    <col min="12265" max="12265" width="3.5" style="21" customWidth="1"/>
    <col min="12266" max="12266" width="39.25" style="21" customWidth="1"/>
    <col min="12267" max="12267" width="9" style="21"/>
    <col min="12268" max="12268" width="8.125" style="21" bestFit="1" customWidth="1"/>
    <col min="12269" max="12269" width="7.75" style="21" customWidth="1"/>
    <col min="12270" max="12274" width="0" style="21" hidden="1" customWidth="1"/>
    <col min="12275" max="12275" width="7.875" style="21" customWidth="1"/>
    <col min="12276" max="12277" width="0" style="21" hidden="1" customWidth="1"/>
    <col min="12278" max="12278" width="8.125" style="21" bestFit="1" customWidth="1"/>
    <col min="12279" max="12279" width="10.375" style="21" customWidth="1"/>
    <col min="12280" max="12280" width="11.75" style="21" customWidth="1"/>
    <col min="12281" max="12281" width="13" style="21" customWidth="1"/>
    <col min="12282" max="12282" width="12" style="21" customWidth="1"/>
    <col min="12283" max="12283" width="14.125" style="21" customWidth="1"/>
    <col min="12284" max="12284" width="12.625" style="21" customWidth="1"/>
    <col min="12285" max="12285" width="13" style="21" customWidth="1"/>
    <col min="12286" max="12519" width="9" style="21"/>
    <col min="12520" max="12520" width="7.75" style="21" customWidth="1"/>
    <col min="12521" max="12521" width="3.5" style="21" customWidth="1"/>
    <col min="12522" max="12522" width="39.25" style="21" customWidth="1"/>
    <col min="12523" max="12523" width="9" style="21"/>
    <col min="12524" max="12524" width="8.125" style="21" bestFit="1" customWidth="1"/>
    <col min="12525" max="12525" width="7.75" style="21" customWidth="1"/>
    <col min="12526" max="12530" width="0" style="21" hidden="1" customWidth="1"/>
    <col min="12531" max="12531" width="7.875" style="21" customWidth="1"/>
    <col min="12532" max="12533" width="0" style="21" hidden="1" customWidth="1"/>
    <col min="12534" max="12534" width="8.125" style="21" bestFit="1" customWidth="1"/>
    <col min="12535" max="12535" width="10.375" style="21" customWidth="1"/>
    <col min="12536" max="12536" width="11.75" style="21" customWidth="1"/>
    <col min="12537" max="12537" width="13" style="21" customWidth="1"/>
    <col min="12538" max="12538" width="12" style="21" customWidth="1"/>
    <col min="12539" max="12539" width="14.125" style="21" customWidth="1"/>
    <col min="12540" max="12540" width="12.625" style="21" customWidth="1"/>
    <col min="12541" max="12541" width="13" style="21" customWidth="1"/>
    <col min="12542" max="12775" width="9" style="21"/>
    <col min="12776" max="12776" width="7.75" style="21" customWidth="1"/>
    <col min="12777" max="12777" width="3.5" style="21" customWidth="1"/>
    <col min="12778" max="12778" width="39.25" style="21" customWidth="1"/>
    <col min="12779" max="12779" width="9" style="21"/>
    <col min="12780" max="12780" width="8.125" style="21" bestFit="1" customWidth="1"/>
    <col min="12781" max="12781" width="7.75" style="21" customWidth="1"/>
    <col min="12782" max="12786" width="0" style="21" hidden="1" customWidth="1"/>
    <col min="12787" max="12787" width="7.875" style="21" customWidth="1"/>
    <col min="12788" max="12789" width="0" style="21" hidden="1" customWidth="1"/>
    <col min="12790" max="12790" width="8.125" style="21" bestFit="1" customWidth="1"/>
    <col min="12791" max="12791" width="10.375" style="21" customWidth="1"/>
    <col min="12792" max="12792" width="11.75" style="21" customWidth="1"/>
    <col min="12793" max="12793" width="13" style="21" customWidth="1"/>
    <col min="12794" max="12794" width="12" style="21" customWidth="1"/>
    <col min="12795" max="12795" width="14.125" style="21" customWidth="1"/>
    <col min="12796" max="12796" width="12.625" style="21" customWidth="1"/>
    <col min="12797" max="12797" width="13" style="21" customWidth="1"/>
    <col min="12798" max="13031" width="9" style="21"/>
    <col min="13032" max="13032" width="7.75" style="21" customWidth="1"/>
    <col min="13033" max="13033" width="3.5" style="21" customWidth="1"/>
    <col min="13034" max="13034" width="39.25" style="21" customWidth="1"/>
    <col min="13035" max="13035" width="9" style="21"/>
    <col min="13036" max="13036" width="8.125" style="21" bestFit="1" customWidth="1"/>
    <col min="13037" max="13037" width="7.75" style="21" customWidth="1"/>
    <col min="13038" max="13042" width="0" style="21" hidden="1" customWidth="1"/>
    <col min="13043" max="13043" width="7.875" style="21" customWidth="1"/>
    <col min="13044" max="13045" width="0" style="21" hidden="1" customWidth="1"/>
    <col min="13046" max="13046" width="8.125" style="21" bestFit="1" customWidth="1"/>
    <col min="13047" max="13047" width="10.375" style="21" customWidth="1"/>
    <col min="13048" max="13048" width="11.75" style="21" customWidth="1"/>
    <col min="13049" max="13049" width="13" style="21" customWidth="1"/>
    <col min="13050" max="13050" width="12" style="21" customWidth="1"/>
    <col min="13051" max="13051" width="14.125" style="21" customWidth="1"/>
    <col min="13052" max="13052" width="12.625" style="21" customWidth="1"/>
    <col min="13053" max="13053" width="13" style="21" customWidth="1"/>
    <col min="13054" max="13287" width="9" style="21"/>
    <col min="13288" max="13288" width="7.75" style="21" customWidth="1"/>
    <col min="13289" max="13289" width="3.5" style="21" customWidth="1"/>
    <col min="13290" max="13290" width="39.25" style="21" customWidth="1"/>
    <col min="13291" max="13291" width="9" style="21"/>
    <col min="13292" max="13292" width="8.125" style="21" bestFit="1" customWidth="1"/>
    <col min="13293" max="13293" width="7.75" style="21" customWidth="1"/>
    <col min="13294" max="13298" width="0" style="21" hidden="1" customWidth="1"/>
    <col min="13299" max="13299" width="7.875" style="21" customWidth="1"/>
    <col min="13300" max="13301" width="0" style="21" hidden="1" customWidth="1"/>
    <col min="13302" max="13302" width="8.125" style="21" bestFit="1" customWidth="1"/>
    <col min="13303" max="13303" width="10.375" style="21" customWidth="1"/>
    <col min="13304" max="13304" width="11.75" style="21" customWidth="1"/>
    <col min="13305" max="13305" width="13" style="21" customWidth="1"/>
    <col min="13306" max="13306" width="12" style="21" customWidth="1"/>
    <col min="13307" max="13307" width="14.125" style="21" customWidth="1"/>
    <col min="13308" max="13308" width="12.625" style="21" customWidth="1"/>
    <col min="13309" max="13309" width="13" style="21" customWidth="1"/>
    <col min="13310" max="13543" width="9" style="21"/>
    <col min="13544" max="13544" width="7.75" style="21" customWidth="1"/>
    <col min="13545" max="13545" width="3.5" style="21" customWidth="1"/>
    <col min="13546" max="13546" width="39.25" style="21" customWidth="1"/>
    <col min="13547" max="13547" width="9" style="21"/>
    <col min="13548" max="13548" width="8.125" style="21" bestFit="1" customWidth="1"/>
    <col min="13549" max="13549" width="7.75" style="21" customWidth="1"/>
    <col min="13550" max="13554" width="0" style="21" hidden="1" customWidth="1"/>
    <col min="13555" max="13555" width="7.875" style="21" customWidth="1"/>
    <col min="13556" max="13557" width="0" style="21" hidden="1" customWidth="1"/>
    <col min="13558" max="13558" width="8.125" style="21" bestFit="1" customWidth="1"/>
    <col min="13559" max="13559" width="10.375" style="21" customWidth="1"/>
    <col min="13560" max="13560" width="11.75" style="21" customWidth="1"/>
    <col min="13561" max="13561" width="13" style="21" customWidth="1"/>
    <col min="13562" max="13562" width="12" style="21" customWidth="1"/>
    <col min="13563" max="13563" width="14.125" style="21" customWidth="1"/>
    <col min="13564" max="13564" width="12.625" style="21" customWidth="1"/>
    <col min="13565" max="13565" width="13" style="21" customWidth="1"/>
    <col min="13566" max="13799" width="9" style="21"/>
    <col min="13800" max="13800" width="7.75" style="21" customWidth="1"/>
    <col min="13801" max="13801" width="3.5" style="21" customWidth="1"/>
    <col min="13802" max="13802" width="39.25" style="21" customWidth="1"/>
    <col min="13803" max="13803" width="9" style="21"/>
    <col min="13804" max="13804" width="8.125" style="21" bestFit="1" customWidth="1"/>
    <col min="13805" max="13805" width="7.75" style="21" customWidth="1"/>
    <col min="13806" max="13810" width="0" style="21" hidden="1" customWidth="1"/>
    <col min="13811" max="13811" width="7.875" style="21" customWidth="1"/>
    <col min="13812" max="13813" width="0" style="21" hidden="1" customWidth="1"/>
    <col min="13814" max="13814" width="8.125" style="21" bestFit="1" customWidth="1"/>
    <col min="13815" max="13815" width="10.375" style="21" customWidth="1"/>
    <col min="13816" max="13816" width="11.75" style="21" customWidth="1"/>
    <col min="13817" max="13817" width="13" style="21" customWidth="1"/>
    <col min="13818" max="13818" width="12" style="21" customWidth="1"/>
    <col min="13819" max="13819" width="14.125" style="21" customWidth="1"/>
    <col min="13820" max="13820" width="12.625" style="21" customWidth="1"/>
    <col min="13821" max="13821" width="13" style="21" customWidth="1"/>
    <col min="13822" max="14055" width="9" style="21"/>
    <col min="14056" max="14056" width="7.75" style="21" customWidth="1"/>
    <col min="14057" max="14057" width="3.5" style="21" customWidth="1"/>
    <col min="14058" max="14058" width="39.25" style="21" customWidth="1"/>
    <col min="14059" max="14059" width="9" style="21"/>
    <col min="14060" max="14060" width="8.125" style="21" bestFit="1" customWidth="1"/>
    <col min="14061" max="14061" width="7.75" style="21" customWidth="1"/>
    <col min="14062" max="14066" width="0" style="21" hidden="1" customWidth="1"/>
    <col min="14067" max="14067" width="7.875" style="21" customWidth="1"/>
    <col min="14068" max="14069" width="0" style="21" hidden="1" customWidth="1"/>
    <col min="14070" max="14070" width="8.125" style="21" bestFit="1" customWidth="1"/>
    <col min="14071" max="14071" width="10.375" style="21" customWidth="1"/>
    <col min="14072" max="14072" width="11.75" style="21" customWidth="1"/>
    <col min="14073" max="14073" width="13" style="21" customWidth="1"/>
    <col min="14074" max="14074" width="12" style="21" customWidth="1"/>
    <col min="14075" max="14075" width="14.125" style="21" customWidth="1"/>
    <col min="14076" max="14076" width="12.625" style="21" customWidth="1"/>
    <col min="14077" max="14077" width="13" style="21" customWidth="1"/>
    <col min="14078" max="14311" width="9" style="21"/>
    <col min="14312" max="14312" width="7.75" style="21" customWidth="1"/>
    <col min="14313" max="14313" width="3.5" style="21" customWidth="1"/>
    <col min="14314" max="14314" width="39.25" style="21" customWidth="1"/>
    <col min="14315" max="14315" width="9" style="21"/>
    <col min="14316" max="14316" width="8.125" style="21" bestFit="1" customWidth="1"/>
    <col min="14317" max="14317" width="7.75" style="21" customWidth="1"/>
    <col min="14318" max="14322" width="0" style="21" hidden="1" customWidth="1"/>
    <col min="14323" max="14323" width="7.875" style="21" customWidth="1"/>
    <col min="14324" max="14325" width="0" style="21" hidden="1" customWidth="1"/>
    <col min="14326" max="14326" width="8.125" style="21" bestFit="1" customWidth="1"/>
    <col min="14327" max="14327" width="10.375" style="21" customWidth="1"/>
    <col min="14328" max="14328" width="11.75" style="21" customWidth="1"/>
    <col min="14329" max="14329" width="13" style="21" customWidth="1"/>
    <col min="14330" max="14330" width="12" style="21" customWidth="1"/>
    <col min="14331" max="14331" width="14.125" style="21" customWidth="1"/>
    <col min="14332" max="14332" width="12.625" style="21" customWidth="1"/>
    <col min="14333" max="14333" width="13" style="21" customWidth="1"/>
    <col min="14334" max="14567" width="9" style="21"/>
    <col min="14568" max="14568" width="7.75" style="21" customWidth="1"/>
    <col min="14569" max="14569" width="3.5" style="21" customWidth="1"/>
    <col min="14570" max="14570" width="39.25" style="21" customWidth="1"/>
    <col min="14571" max="14571" width="9" style="21"/>
    <col min="14572" max="14572" width="8.125" style="21" bestFit="1" customWidth="1"/>
    <col min="14573" max="14573" width="7.75" style="21" customWidth="1"/>
    <col min="14574" max="14578" width="0" style="21" hidden="1" customWidth="1"/>
    <col min="14579" max="14579" width="7.875" style="21" customWidth="1"/>
    <col min="14580" max="14581" width="0" style="21" hidden="1" customWidth="1"/>
    <col min="14582" max="14582" width="8.125" style="21" bestFit="1" customWidth="1"/>
    <col min="14583" max="14583" width="10.375" style="21" customWidth="1"/>
    <col min="14584" max="14584" width="11.75" style="21" customWidth="1"/>
    <col min="14585" max="14585" width="13" style="21" customWidth="1"/>
    <col min="14586" max="14586" width="12" style="21" customWidth="1"/>
    <col min="14587" max="14587" width="14.125" style="21" customWidth="1"/>
    <col min="14588" max="14588" width="12.625" style="21" customWidth="1"/>
    <col min="14589" max="14589" width="13" style="21" customWidth="1"/>
    <col min="14590" max="14823" width="9" style="21"/>
    <col min="14824" max="14824" width="7.75" style="21" customWidth="1"/>
    <col min="14825" max="14825" width="3.5" style="21" customWidth="1"/>
    <col min="14826" max="14826" width="39.25" style="21" customWidth="1"/>
    <col min="14827" max="14827" width="9" style="21"/>
    <col min="14828" max="14828" width="8.125" style="21" bestFit="1" customWidth="1"/>
    <col min="14829" max="14829" width="7.75" style="21" customWidth="1"/>
    <col min="14830" max="14834" width="0" style="21" hidden="1" customWidth="1"/>
    <col min="14835" max="14835" width="7.875" style="21" customWidth="1"/>
    <col min="14836" max="14837" width="0" style="21" hidden="1" customWidth="1"/>
    <col min="14838" max="14838" width="8.125" style="21" bestFit="1" customWidth="1"/>
    <col min="14839" max="14839" width="10.375" style="21" customWidth="1"/>
    <col min="14840" max="14840" width="11.75" style="21" customWidth="1"/>
    <col min="14841" max="14841" width="13" style="21" customWidth="1"/>
    <col min="14842" max="14842" width="12" style="21" customWidth="1"/>
    <col min="14843" max="14843" width="14.125" style="21" customWidth="1"/>
    <col min="14844" max="14844" width="12.625" style="21" customWidth="1"/>
    <col min="14845" max="14845" width="13" style="21" customWidth="1"/>
    <col min="14846" max="15079" width="9" style="21"/>
    <col min="15080" max="15080" width="7.75" style="21" customWidth="1"/>
    <col min="15081" max="15081" width="3.5" style="21" customWidth="1"/>
    <col min="15082" max="15082" width="39.25" style="21" customWidth="1"/>
    <col min="15083" max="15083" width="9" style="21"/>
    <col min="15084" max="15084" width="8.125" style="21" bestFit="1" customWidth="1"/>
    <col min="15085" max="15085" width="7.75" style="21" customWidth="1"/>
    <col min="15086" max="15090" width="0" style="21" hidden="1" customWidth="1"/>
    <col min="15091" max="15091" width="7.875" style="21" customWidth="1"/>
    <col min="15092" max="15093" width="0" style="21" hidden="1" customWidth="1"/>
    <col min="15094" max="15094" width="8.125" style="21" bestFit="1" customWidth="1"/>
    <col min="15095" max="15095" width="10.375" style="21" customWidth="1"/>
    <col min="15096" max="15096" width="11.75" style="21" customWidth="1"/>
    <col min="15097" max="15097" width="13" style="21" customWidth="1"/>
    <col min="15098" max="15098" width="12" style="21" customWidth="1"/>
    <col min="15099" max="15099" width="14.125" style="21" customWidth="1"/>
    <col min="15100" max="15100" width="12.625" style="21" customWidth="1"/>
    <col min="15101" max="15101" width="13" style="21" customWidth="1"/>
    <col min="15102" max="15335" width="9" style="21"/>
    <col min="15336" max="15336" width="7.75" style="21" customWidth="1"/>
    <col min="15337" max="15337" width="3.5" style="21" customWidth="1"/>
    <col min="15338" max="15338" width="39.25" style="21" customWidth="1"/>
    <col min="15339" max="15339" width="9" style="21"/>
    <col min="15340" max="15340" width="8.125" style="21" bestFit="1" customWidth="1"/>
    <col min="15341" max="15341" width="7.75" style="21" customWidth="1"/>
    <col min="15342" max="15346" width="0" style="21" hidden="1" customWidth="1"/>
    <col min="15347" max="15347" width="7.875" style="21" customWidth="1"/>
    <col min="15348" max="15349" width="0" style="21" hidden="1" customWidth="1"/>
    <col min="15350" max="15350" width="8.125" style="21" bestFit="1" customWidth="1"/>
    <col min="15351" max="15351" width="10.375" style="21" customWidth="1"/>
    <col min="15352" max="15352" width="11.75" style="21" customWidth="1"/>
    <col min="15353" max="15353" width="13" style="21" customWidth="1"/>
    <col min="15354" max="15354" width="12" style="21" customWidth="1"/>
    <col min="15355" max="15355" width="14.125" style="21" customWidth="1"/>
    <col min="15356" max="15356" width="12.625" style="21" customWidth="1"/>
    <col min="15357" max="15357" width="13" style="21" customWidth="1"/>
    <col min="15358" max="15591" width="9" style="21"/>
    <col min="15592" max="15592" width="7.75" style="21" customWidth="1"/>
    <col min="15593" max="15593" width="3.5" style="21" customWidth="1"/>
    <col min="15594" max="15594" width="39.25" style="21" customWidth="1"/>
    <col min="15595" max="15595" width="9" style="21"/>
    <col min="15596" max="15596" width="8.125" style="21" bestFit="1" customWidth="1"/>
    <col min="15597" max="15597" width="7.75" style="21" customWidth="1"/>
    <col min="15598" max="15602" width="0" style="21" hidden="1" customWidth="1"/>
    <col min="15603" max="15603" width="7.875" style="21" customWidth="1"/>
    <col min="15604" max="15605" width="0" style="21" hidden="1" customWidth="1"/>
    <col min="15606" max="15606" width="8.125" style="21" bestFit="1" customWidth="1"/>
    <col min="15607" max="15607" width="10.375" style="21" customWidth="1"/>
    <col min="15608" max="15608" width="11.75" style="21" customWidth="1"/>
    <col min="15609" max="15609" width="13" style="21" customWidth="1"/>
    <col min="15610" max="15610" width="12" style="21" customWidth="1"/>
    <col min="15611" max="15611" width="14.125" style="21" customWidth="1"/>
    <col min="15612" max="15612" width="12.625" style="21" customWidth="1"/>
    <col min="15613" max="15613" width="13" style="21" customWidth="1"/>
    <col min="15614" max="15847" width="9" style="21"/>
    <col min="15848" max="15848" width="7.75" style="21" customWidth="1"/>
    <col min="15849" max="15849" width="3.5" style="21" customWidth="1"/>
    <col min="15850" max="15850" width="39.25" style="21" customWidth="1"/>
    <col min="15851" max="15851" width="9" style="21"/>
    <col min="15852" max="15852" width="8.125" style="21" bestFit="1" customWidth="1"/>
    <col min="15853" max="15853" width="7.75" style="21" customWidth="1"/>
    <col min="15854" max="15858" width="0" style="21" hidden="1" customWidth="1"/>
    <col min="15859" max="15859" width="7.875" style="21" customWidth="1"/>
    <col min="15860" max="15861" width="0" style="21" hidden="1" customWidth="1"/>
    <col min="15862" max="15862" width="8.125" style="21" bestFit="1" customWidth="1"/>
    <col min="15863" max="15863" width="10.375" style="21" customWidth="1"/>
    <col min="15864" max="15864" width="11.75" style="21" customWidth="1"/>
    <col min="15865" max="15865" width="13" style="21" customWidth="1"/>
    <col min="15866" max="15866" width="12" style="21" customWidth="1"/>
    <col min="15867" max="15867" width="14.125" style="21" customWidth="1"/>
    <col min="15868" max="15868" width="12.625" style="21" customWidth="1"/>
    <col min="15869" max="15869" width="13" style="21" customWidth="1"/>
    <col min="15870" max="16103" width="9" style="21"/>
    <col min="16104" max="16104" width="7.75" style="21" customWidth="1"/>
    <col min="16105" max="16105" width="3.5" style="21" customWidth="1"/>
    <col min="16106" max="16106" width="39.25" style="21" customWidth="1"/>
    <col min="16107" max="16107" width="9" style="21"/>
    <col min="16108" max="16108" width="8.125" style="21" bestFit="1" customWidth="1"/>
    <col min="16109" max="16109" width="7.75" style="21" customWidth="1"/>
    <col min="16110" max="16114" width="0" style="21" hidden="1" customWidth="1"/>
    <col min="16115" max="16115" width="7.875" style="21" customWidth="1"/>
    <col min="16116" max="16117" width="0" style="21" hidden="1" customWidth="1"/>
    <col min="16118" max="16118" width="8.125" style="21" bestFit="1" customWidth="1"/>
    <col min="16119" max="16119" width="10.375" style="21" customWidth="1"/>
    <col min="16120" max="16120" width="11.75" style="21" customWidth="1"/>
    <col min="16121" max="16121" width="13" style="21" customWidth="1"/>
    <col min="16122" max="16122" width="12" style="21" customWidth="1"/>
    <col min="16123" max="16123" width="14.125" style="21" customWidth="1"/>
    <col min="16124" max="16124" width="12.625" style="21" customWidth="1"/>
    <col min="16125" max="16125" width="13" style="21" customWidth="1"/>
    <col min="16126" max="16384" width="9" style="21"/>
  </cols>
  <sheetData>
    <row r="1" spans="1:10">
      <c r="A1" s="77" t="s">
        <v>107</v>
      </c>
      <c r="B1" s="77"/>
      <c r="C1" s="77"/>
    </row>
    <row r="3" spans="1:10" ht="60">
      <c r="A3" s="41" t="s">
        <v>114</v>
      </c>
      <c r="B3" s="3" t="s">
        <v>22</v>
      </c>
      <c r="C3" s="42" t="s">
        <v>4</v>
      </c>
      <c r="D3" s="19" t="s">
        <v>5</v>
      </c>
      <c r="E3" s="67" t="s">
        <v>108</v>
      </c>
      <c r="F3" s="68" t="s">
        <v>109</v>
      </c>
      <c r="G3" s="69" t="s">
        <v>110</v>
      </c>
      <c r="H3" s="68" t="s">
        <v>111</v>
      </c>
      <c r="I3" s="68" t="s">
        <v>112</v>
      </c>
      <c r="J3" s="3" t="s">
        <v>113</v>
      </c>
    </row>
    <row r="4" spans="1:10" ht="18.75" customHeight="1">
      <c r="A4" s="36">
        <v>1</v>
      </c>
      <c r="B4" s="6" t="s">
        <v>15</v>
      </c>
      <c r="C4" s="28" t="s">
        <v>27</v>
      </c>
      <c r="D4" s="4" t="s">
        <v>26</v>
      </c>
      <c r="E4" s="4">
        <v>20</v>
      </c>
      <c r="F4" s="64"/>
      <c r="G4" s="64"/>
      <c r="H4" s="23"/>
      <c r="I4" s="23"/>
      <c r="J4" s="23"/>
    </row>
    <row r="5" spans="1:10">
      <c r="A5" s="36">
        <v>2</v>
      </c>
      <c r="B5" s="6" t="s">
        <v>15</v>
      </c>
      <c r="C5" s="28" t="s">
        <v>28</v>
      </c>
      <c r="D5" s="4" t="s">
        <v>26</v>
      </c>
      <c r="E5" s="4">
        <v>20</v>
      </c>
      <c r="F5" s="64"/>
      <c r="G5" s="64"/>
      <c r="H5" s="23"/>
      <c r="I5" s="23"/>
      <c r="J5" s="23"/>
    </row>
    <row r="6" spans="1:10" ht="33" customHeight="1">
      <c r="A6" s="36">
        <v>3</v>
      </c>
      <c r="B6" s="4" t="s">
        <v>6</v>
      </c>
      <c r="C6" s="7" t="s">
        <v>53</v>
      </c>
      <c r="D6" s="4" t="s">
        <v>2</v>
      </c>
      <c r="E6" s="4">
        <v>1050</v>
      </c>
      <c r="F6" s="64"/>
      <c r="G6" s="64"/>
      <c r="H6" s="23"/>
      <c r="I6" s="23"/>
      <c r="J6" s="23"/>
    </row>
    <row r="7" spans="1:10">
      <c r="A7" s="36">
        <v>4</v>
      </c>
      <c r="B7" s="30" t="s">
        <v>0</v>
      </c>
      <c r="C7" s="50" t="s">
        <v>50</v>
      </c>
      <c r="D7" s="20" t="s">
        <v>2</v>
      </c>
      <c r="E7" s="20">
        <v>100</v>
      </c>
      <c r="F7" s="64"/>
      <c r="G7" s="64"/>
      <c r="H7" s="23"/>
      <c r="I7" s="23"/>
      <c r="J7" s="23"/>
    </row>
    <row r="8" spans="1:10">
      <c r="A8" s="36">
        <v>5</v>
      </c>
      <c r="B8" s="4" t="s">
        <v>29</v>
      </c>
      <c r="C8" s="47" t="s">
        <v>54</v>
      </c>
      <c r="D8" s="11" t="s">
        <v>2</v>
      </c>
      <c r="E8" s="11">
        <v>2500</v>
      </c>
      <c r="F8" s="64"/>
      <c r="G8" s="64"/>
      <c r="H8" s="23"/>
      <c r="I8" s="23"/>
      <c r="J8" s="23"/>
    </row>
    <row r="9" spans="1:10">
      <c r="A9" s="36">
        <v>6</v>
      </c>
      <c r="B9" s="14" t="s">
        <v>0</v>
      </c>
      <c r="C9" s="43" t="s">
        <v>30</v>
      </c>
      <c r="D9" s="24" t="s">
        <v>2</v>
      </c>
      <c r="E9" s="24">
        <v>50</v>
      </c>
      <c r="F9" s="64"/>
      <c r="G9" s="64"/>
      <c r="H9" s="23"/>
      <c r="I9" s="23"/>
      <c r="J9" s="23"/>
    </row>
    <row r="10" spans="1:10">
      <c r="A10" s="36">
        <v>7</v>
      </c>
      <c r="B10" s="40" t="s">
        <v>17</v>
      </c>
      <c r="C10" s="44" t="s">
        <v>55</v>
      </c>
      <c r="D10" s="17" t="s">
        <v>2</v>
      </c>
      <c r="E10" s="17">
        <v>200</v>
      </c>
      <c r="F10" s="64"/>
      <c r="G10" s="64"/>
      <c r="H10" s="23"/>
      <c r="I10" s="23"/>
      <c r="J10" s="23"/>
    </row>
    <row r="11" spans="1:10">
      <c r="A11" s="36">
        <v>8</v>
      </c>
      <c r="B11" s="4" t="s">
        <v>8</v>
      </c>
      <c r="C11" s="29" t="s">
        <v>56</v>
      </c>
      <c r="D11" s="4" t="s">
        <v>2</v>
      </c>
      <c r="E11" s="4">
        <v>1000</v>
      </c>
      <c r="F11" s="64"/>
      <c r="G11" s="64"/>
      <c r="H11" s="23"/>
      <c r="I11" s="23"/>
      <c r="J11" s="23"/>
    </row>
    <row r="12" spans="1:10">
      <c r="A12" s="36">
        <v>9</v>
      </c>
      <c r="B12" s="4" t="s">
        <v>12</v>
      </c>
      <c r="C12" s="2" t="s">
        <v>31</v>
      </c>
      <c r="D12" s="17" t="s">
        <v>2</v>
      </c>
      <c r="E12" s="17">
        <v>100</v>
      </c>
      <c r="F12" s="64"/>
      <c r="G12" s="64"/>
      <c r="H12" s="23"/>
      <c r="I12" s="23"/>
      <c r="J12" s="23"/>
    </row>
    <row r="13" spans="1:10" ht="30">
      <c r="A13" s="36">
        <v>10</v>
      </c>
      <c r="B13" s="40" t="s">
        <v>9</v>
      </c>
      <c r="C13" s="13" t="s">
        <v>57</v>
      </c>
      <c r="D13" s="45" t="s">
        <v>2</v>
      </c>
      <c r="E13" s="45">
        <v>500</v>
      </c>
      <c r="F13" s="64"/>
      <c r="G13" s="64"/>
      <c r="H13" s="23"/>
      <c r="I13" s="23"/>
      <c r="J13" s="23"/>
    </row>
    <row r="14" spans="1:10" ht="30">
      <c r="A14" s="36">
        <v>11</v>
      </c>
      <c r="B14" s="40" t="s">
        <v>9</v>
      </c>
      <c r="C14" s="13" t="s">
        <v>58</v>
      </c>
      <c r="D14" s="45" t="s">
        <v>2</v>
      </c>
      <c r="E14" s="45">
        <v>3800</v>
      </c>
      <c r="F14" s="64"/>
      <c r="G14" s="64"/>
      <c r="H14" s="23"/>
      <c r="I14" s="23"/>
      <c r="J14" s="23"/>
    </row>
    <row r="15" spans="1:10" ht="30">
      <c r="A15" s="36">
        <v>12</v>
      </c>
      <c r="B15" s="5" t="s">
        <v>9</v>
      </c>
      <c r="C15" s="2" t="s">
        <v>59</v>
      </c>
      <c r="D15" s="45" t="s">
        <v>2</v>
      </c>
      <c r="E15" s="45">
        <v>200</v>
      </c>
      <c r="F15" s="64"/>
      <c r="G15" s="64"/>
      <c r="H15" s="23"/>
      <c r="I15" s="23"/>
      <c r="J15" s="23"/>
    </row>
    <row r="16" spans="1:10" ht="45">
      <c r="A16" s="36">
        <v>13</v>
      </c>
      <c r="B16" s="6" t="s">
        <v>11</v>
      </c>
      <c r="C16" s="13" t="s">
        <v>60</v>
      </c>
      <c r="D16" s="19" t="s">
        <v>21</v>
      </c>
      <c r="E16" s="19">
        <v>550</v>
      </c>
      <c r="F16" s="64"/>
      <c r="G16" s="64"/>
      <c r="H16" s="23"/>
      <c r="I16" s="23"/>
      <c r="J16" s="23"/>
    </row>
    <row r="17" spans="1:222" ht="30">
      <c r="A17" s="36">
        <v>14</v>
      </c>
      <c r="B17" s="4" t="s">
        <v>0</v>
      </c>
      <c r="C17" s="25" t="s">
        <v>61</v>
      </c>
      <c r="D17" s="4" t="s">
        <v>2</v>
      </c>
      <c r="E17" s="4">
        <v>18000</v>
      </c>
      <c r="F17" s="64"/>
      <c r="G17" s="64"/>
      <c r="H17" s="23"/>
      <c r="I17" s="23"/>
      <c r="J17" s="23"/>
    </row>
    <row r="18" spans="1:222" ht="30">
      <c r="A18" s="36">
        <v>15</v>
      </c>
      <c r="B18" s="6" t="s">
        <v>23</v>
      </c>
      <c r="C18" s="2" t="s">
        <v>62</v>
      </c>
      <c r="D18" s="4" t="s">
        <v>2</v>
      </c>
      <c r="E18" s="4">
        <v>550</v>
      </c>
      <c r="F18" s="64"/>
      <c r="G18" s="64"/>
      <c r="H18" s="23"/>
      <c r="I18" s="23"/>
      <c r="J18" s="23"/>
    </row>
    <row r="19" spans="1:222" ht="25.5" customHeight="1">
      <c r="A19" s="36">
        <v>16</v>
      </c>
      <c r="B19" s="4" t="s">
        <v>12</v>
      </c>
      <c r="C19" s="2" t="s">
        <v>63</v>
      </c>
      <c r="D19" s="46" t="s">
        <v>2</v>
      </c>
      <c r="E19" s="46">
        <v>80</v>
      </c>
      <c r="F19" s="64"/>
      <c r="G19" s="64"/>
      <c r="H19" s="23"/>
      <c r="I19" s="23"/>
      <c r="J19" s="23"/>
    </row>
    <row r="20" spans="1:222" ht="39.75" customHeight="1">
      <c r="A20" s="36">
        <v>17</v>
      </c>
      <c r="B20" s="4" t="s">
        <v>12</v>
      </c>
      <c r="C20" s="2" t="s">
        <v>64</v>
      </c>
      <c r="D20" s="46" t="s">
        <v>2</v>
      </c>
      <c r="E20" s="46">
        <v>60</v>
      </c>
      <c r="F20" s="64"/>
      <c r="G20" s="64"/>
      <c r="H20" s="23"/>
      <c r="I20" s="23"/>
      <c r="J20" s="23"/>
    </row>
    <row r="21" spans="1:222" ht="30">
      <c r="A21" s="36">
        <v>18</v>
      </c>
      <c r="B21" s="4" t="s">
        <v>12</v>
      </c>
      <c r="C21" s="2" t="s">
        <v>65</v>
      </c>
      <c r="D21" s="46" t="s">
        <v>2</v>
      </c>
      <c r="E21" s="46">
        <v>60</v>
      </c>
      <c r="F21" s="64"/>
      <c r="G21" s="64"/>
      <c r="H21" s="23"/>
      <c r="I21" s="23"/>
      <c r="J21" s="23"/>
    </row>
    <row r="22" spans="1:222">
      <c r="A22" s="36">
        <v>19</v>
      </c>
      <c r="B22" s="6" t="s">
        <v>12</v>
      </c>
      <c r="C22" s="2" t="s">
        <v>32</v>
      </c>
      <c r="D22" s="17" t="s">
        <v>2</v>
      </c>
      <c r="E22" s="17">
        <v>60</v>
      </c>
      <c r="F22" s="64"/>
      <c r="G22" s="64"/>
      <c r="H22" s="23"/>
      <c r="I22" s="23"/>
      <c r="J22" s="23"/>
    </row>
    <row r="23" spans="1:222">
      <c r="A23" s="36">
        <v>20</v>
      </c>
      <c r="B23" s="4" t="s">
        <v>12</v>
      </c>
      <c r="C23" s="33" t="s">
        <v>33</v>
      </c>
      <c r="D23" s="17" t="s">
        <v>2</v>
      </c>
      <c r="E23" s="17">
        <v>100</v>
      </c>
      <c r="F23" s="64"/>
      <c r="G23" s="64"/>
      <c r="H23" s="23"/>
      <c r="I23" s="23"/>
      <c r="J23" s="23"/>
    </row>
    <row r="24" spans="1:222">
      <c r="A24" s="36">
        <v>21</v>
      </c>
      <c r="B24" s="10" t="s">
        <v>0</v>
      </c>
      <c r="C24" s="2" t="s">
        <v>34</v>
      </c>
      <c r="D24" s="37" t="s">
        <v>2</v>
      </c>
      <c r="E24" s="37">
        <v>200</v>
      </c>
      <c r="F24" s="64"/>
      <c r="G24" s="64"/>
      <c r="H24" s="23"/>
      <c r="I24" s="23"/>
      <c r="J24" s="23"/>
    </row>
    <row r="25" spans="1:222" ht="30" customHeight="1">
      <c r="A25" s="36">
        <v>22</v>
      </c>
      <c r="B25" s="12" t="s">
        <v>15</v>
      </c>
      <c r="C25" s="9" t="s">
        <v>35</v>
      </c>
      <c r="D25" s="8" t="s">
        <v>2</v>
      </c>
      <c r="E25" s="8">
        <v>100</v>
      </c>
      <c r="F25" s="64"/>
      <c r="G25" s="64"/>
      <c r="H25" s="23"/>
      <c r="I25" s="23"/>
      <c r="J25" s="23"/>
    </row>
    <row r="26" spans="1:222">
      <c r="A26" s="36">
        <v>23</v>
      </c>
      <c r="B26" s="12" t="s">
        <v>15</v>
      </c>
      <c r="C26" s="9" t="s">
        <v>36</v>
      </c>
      <c r="D26" s="8" t="s">
        <v>2</v>
      </c>
      <c r="E26" s="8">
        <v>250</v>
      </c>
      <c r="F26" s="64"/>
      <c r="G26" s="64"/>
      <c r="H26" s="23"/>
      <c r="I26" s="23"/>
      <c r="J26" s="23"/>
    </row>
    <row r="27" spans="1:222">
      <c r="A27" s="36">
        <v>24</v>
      </c>
      <c r="B27" s="30" t="s">
        <v>15</v>
      </c>
      <c r="C27" s="51" t="s">
        <v>66</v>
      </c>
      <c r="D27" s="20" t="s">
        <v>2</v>
      </c>
      <c r="E27" s="20">
        <v>50000</v>
      </c>
      <c r="F27" s="64"/>
      <c r="G27" s="64"/>
      <c r="H27" s="70"/>
      <c r="I27" s="70"/>
      <c r="J27" s="7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</row>
    <row r="28" spans="1:222">
      <c r="A28" s="36">
        <v>25</v>
      </c>
      <c r="B28" s="16" t="s">
        <v>15</v>
      </c>
      <c r="C28" s="29" t="s">
        <v>67</v>
      </c>
      <c r="D28" s="4" t="s">
        <v>2</v>
      </c>
      <c r="E28" s="4">
        <v>11000</v>
      </c>
      <c r="F28" s="64"/>
      <c r="G28" s="64"/>
      <c r="H28" s="23"/>
      <c r="I28" s="23"/>
      <c r="J28" s="23"/>
    </row>
    <row r="29" spans="1:222" ht="30">
      <c r="A29" s="36">
        <v>26</v>
      </c>
      <c r="B29" s="18" t="s">
        <v>15</v>
      </c>
      <c r="C29" s="28" t="s">
        <v>37</v>
      </c>
      <c r="D29" s="4" t="s">
        <v>38</v>
      </c>
      <c r="E29" s="4">
        <v>130</v>
      </c>
      <c r="F29" s="64"/>
      <c r="G29" s="64"/>
      <c r="H29" s="23"/>
      <c r="I29" s="23"/>
      <c r="J29" s="23"/>
    </row>
    <row r="30" spans="1:222">
      <c r="A30" s="36">
        <v>27</v>
      </c>
      <c r="B30" s="22" t="s">
        <v>25</v>
      </c>
      <c r="C30" s="2" t="s">
        <v>68</v>
      </c>
      <c r="D30" s="8" t="s">
        <v>2</v>
      </c>
      <c r="E30" s="8">
        <v>5</v>
      </c>
      <c r="F30" s="64"/>
      <c r="G30" s="64"/>
      <c r="H30" s="23"/>
      <c r="I30" s="23"/>
      <c r="J30" s="23"/>
    </row>
    <row r="31" spans="1:222">
      <c r="A31" s="36">
        <v>28</v>
      </c>
      <c r="B31" s="22" t="s">
        <v>25</v>
      </c>
      <c r="C31" s="2" t="s">
        <v>69</v>
      </c>
      <c r="D31" s="8" t="s">
        <v>2</v>
      </c>
      <c r="E31" s="8">
        <v>3</v>
      </c>
      <c r="F31" s="64"/>
      <c r="G31" s="64"/>
      <c r="H31" s="23"/>
      <c r="I31" s="23"/>
      <c r="J31" s="23"/>
    </row>
    <row r="32" spans="1:222">
      <c r="A32" s="36">
        <v>29</v>
      </c>
      <c r="B32" s="14" t="s">
        <v>0</v>
      </c>
      <c r="C32" s="39" t="s">
        <v>39</v>
      </c>
      <c r="D32" s="24" t="s">
        <v>14</v>
      </c>
      <c r="E32" s="24">
        <v>10000</v>
      </c>
      <c r="F32" s="64"/>
      <c r="G32" s="64"/>
      <c r="H32" s="23"/>
      <c r="I32" s="23"/>
      <c r="J32" s="23"/>
    </row>
    <row r="33" spans="1:10" ht="30">
      <c r="A33" s="36">
        <v>30</v>
      </c>
      <c r="B33" s="4" t="s">
        <v>0</v>
      </c>
      <c r="C33" s="42" t="s">
        <v>70</v>
      </c>
      <c r="D33" s="4" t="s">
        <v>14</v>
      </c>
      <c r="E33" s="4">
        <v>700</v>
      </c>
      <c r="F33" s="64"/>
      <c r="G33" s="64"/>
      <c r="H33" s="23"/>
      <c r="I33" s="23"/>
      <c r="J33" s="23"/>
    </row>
    <row r="34" spans="1:10" ht="30">
      <c r="A34" s="36">
        <v>31</v>
      </c>
      <c r="B34" s="12" t="s">
        <v>11</v>
      </c>
      <c r="C34" s="25" t="s">
        <v>71</v>
      </c>
      <c r="D34" s="4" t="s">
        <v>21</v>
      </c>
      <c r="E34" s="4">
        <v>100</v>
      </c>
      <c r="F34" s="64"/>
      <c r="G34" s="64"/>
      <c r="H34" s="23"/>
      <c r="I34" s="23"/>
      <c r="J34" s="23"/>
    </row>
    <row r="35" spans="1:10">
      <c r="A35" s="36">
        <v>32</v>
      </c>
      <c r="B35" s="4" t="s">
        <v>1</v>
      </c>
      <c r="C35" s="29" t="s">
        <v>72</v>
      </c>
      <c r="D35" s="20" t="s">
        <v>2</v>
      </c>
      <c r="E35" s="20">
        <v>80</v>
      </c>
      <c r="F35" s="64"/>
      <c r="G35" s="64"/>
      <c r="H35" s="23"/>
      <c r="I35" s="23"/>
      <c r="J35" s="23"/>
    </row>
    <row r="36" spans="1:10">
      <c r="A36" s="36">
        <v>33</v>
      </c>
      <c r="B36" s="6" t="s">
        <v>3</v>
      </c>
      <c r="C36" s="2" t="s">
        <v>96</v>
      </c>
      <c r="D36" s="4" t="s">
        <v>18</v>
      </c>
      <c r="E36" s="4">
        <v>300</v>
      </c>
      <c r="F36" s="64"/>
      <c r="G36" s="64"/>
      <c r="H36" s="23"/>
      <c r="I36" s="23"/>
      <c r="J36" s="23"/>
    </row>
    <row r="37" spans="1:10" ht="30">
      <c r="A37" s="36">
        <v>34</v>
      </c>
      <c r="B37" s="4" t="s">
        <v>29</v>
      </c>
      <c r="C37" s="47" t="s">
        <v>73</v>
      </c>
      <c r="D37" s="38" t="s">
        <v>2</v>
      </c>
      <c r="E37" s="38">
        <v>250</v>
      </c>
      <c r="F37" s="64"/>
      <c r="G37" s="64"/>
      <c r="H37" s="23"/>
      <c r="I37" s="23"/>
      <c r="J37" s="23"/>
    </row>
    <row r="38" spans="1:10">
      <c r="A38" s="36">
        <v>35</v>
      </c>
      <c r="B38" s="4" t="s">
        <v>7</v>
      </c>
      <c r="C38" s="2" t="s">
        <v>74</v>
      </c>
      <c r="D38" s="12" t="s">
        <v>2</v>
      </c>
      <c r="E38" s="12">
        <v>100</v>
      </c>
      <c r="F38" s="64"/>
      <c r="G38" s="64"/>
      <c r="H38" s="23"/>
      <c r="I38" s="23"/>
      <c r="J38" s="23"/>
    </row>
    <row r="39" spans="1:10" ht="30">
      <c r="A39" s="36">
        <v>36</v>
      </c>
      <c r="B39" s="4" t="s">
        <v>6</v>
      </c>
      <c r="C39" s="52" t="s">
        <v>51</v>
      </c>
      <c r="D39" s="4" t="s">
        <v>2</v>
      </c>
      <c r="E39" s="4">
        <v>1500</v>
      </c>
      <c r="F39" s="64"/>
      <c r="G39" s="64"/>
      <c r="H39" s="23"/>
      <c r="I39" s="23"/>
      <c r="J39" s="23"/>
    </row>
    <row r="40" spans="1:10" ht="30">
      <c r="A40" s="36">
        <v>37</v>
      </c>
      <c r="B40" s="4" t="s">
        <v>0</v>
      </c>
      <c r="C40" s="2" t="s">
        <v>75</v>
      </c>
      <c r="D40" s="4" t="s">
        <v>2</v>
      </c>
      <c r="E40" s="4">
        <v>170</v>
      </c>
      <c r="F40" s="64"/>
      <c r="G40" s="64"/>
      <c r="H40" s="23"/>
      <c r="I40" s="23"/>
      <c r="J40" s="23"/>
    </row>
    <row r="41" spans="1:10" ht="30">
      <c r="A41" s="36">
        <v>38</v>
      </c>
      <c r="B41" s="4" t="s">
        <v>0</v>
      </c>
      <c r="C41" s="2" t="s">
        <v>76</v>
      </c>
      <c r="D41" s="4" t="s">
        <v>2</v>
      </c>
      <c r="E41" s="4">
        <v>90</v>
      </c>
      <c r="F41" s="64"/>
      <c r="G41" s="64"/>
      <c r="H41" s="23"/>
      <c r="I41" s="23"/>
      <c r="J41" s="23"/>
    </row>
    <row r="42" spans="1:10" ht="30">
      <c r="A42" s="36">
        <v>39</v>
      </c>
      <c r="B42" s="4" t="s">
        <v>0</v>
      </c>
      <c r="C42" s="2" t="s">
        <v>52</v>
      </c>
      <c r="D42" s="4" t="s">
        <v>2</v>
      </c>
      <c r="E42" s="4">
        <v>100</v>
      </c>
      <c r="F42" s="64"/>
      <c r="G42" s="64"/>
      <c r="H42" s="23"/>
      <c r="I42" s="23"/>
      <c r="J42" s="23"/>
    </row>
    <row r="43" spans="1:10" ht="30" customHeight="1">
      <c r="A43" s="36">
        <v>40</v>
      </c>
      <c r="B43" s="22" t="s">
        <v>23</v>
      </c>
      <c r="C43" s="28" t="s">
        <v>40</v>
      </c>
      <c r="D43" s="4" t="s">
        <v>10</v>
      </c>
      <c r="E43" s="4">
        <v>25000</v>
      </c>
      <c r="F43" s="64"/>
      <c r="G43" s="64"/>
      <c r="H43" s="23"/>
      <c r="I43" s="23"/>
      <c r="J43" s="23"/>
    </row>
    <row r="44" spans="1:10">
      <c r="A44" s="36">
        <v>41</v>
      </c>
      <c r="B44" s="14" t="s">
        <v>0</v>
      </c>
      <c r="C44" s="32" t="s">
        <v>41</v>
      </c>
      <c r="D44" s="3" t="s">
        <v>2</v>
      </c>
      <c r="E44" s="3">
        <v>20</v>
      </c>
      <c r="F44" s="64"/>
      <c r="G44" s="64"/>
      <c r="H44" s="23"/>
      <c r="I44" s="23"/>
      <c r="J44" s="23"/>
    </row>
    <row r="45" spans="1:10">
      <c r="A45" s="36">
        <v>42</v>
      </c>
      <c r="B45" s="10" t="s">
        <v>0</v>
      </c>
      <c r="C45" s="29" t="s">
        <v>42</v>
      </c>
      <c r="D45" s="24" t="s">
        <v>2</v>
      </c>
      <c r="E45" s="24">
        <v>3500</v>
      </c>
      <c r="F45" s="64"/>
      <c r="G45" s="64"/>
      <c r="H45" s="23"/>
      <c r="I45" s="23"/>
      <c r="J45" s="23"/>
    </row>
    <row r="46" spans="1:10">
      <c r="A46" s="36">
        <v>43</v>
      </c>
      <c r="B46" s="14" t="s">
        <v>0</v>
      </c>
      <c r="C46" s="27" t="s">
        <v>77</v>
      </c>
      <c r="D46" s="34" t="s">
        <v>2</v>
      </c>
      <c r="E46" s="34">
        <v>20</v>
      </c>
      <c r="F46" s="64"/>
      <c r="G46" s="64"/>
      <c r="H46" s="23"/>
      <c r="I46" s="23"/>
      <c r="J46" s="23"/>
    </row>
    <row r="47" spans="1:10">
      <c r="A47" s="36">
        <v>44</v>
      </c>
      <c r="B47" s="10" t="s">
        <v>0</v>
      </c>
      <c r="C47" s="29" t="s">
        <v>43</v>
      </c>
      <c r="D47" s="24" t="s">
        <v>2</v>
      </c>
      <c r="E47" s="24">
        <v>20</v>
      </c>
      <c r="F47" s="64"/>
      <c r="G47" s="64"/>
      <c r="H47" s="23"/>
      <c r="I47" s="23"/>
      <c r="J47" s="23"/>
    </row>
    <row r="48" spans="1:10" ht="90">
      <c r="A48" s="36">
        <v>45</v>
      </c>
      <c r="B48" s="4" t="s">
        <v>24</v>
      </c>
      <c r="C48" s="2" t="s">
        <v>78</v>
      </c>
      <c r="D48" s="4" t="s">
        <v>2</v>
      </c>
      <c r="E48" s="4">
        <v>1800</v>
      </c>
      <c r="F48" s="71">
        <v>0.25</v>
      </c>
      <c r="G48" s="71">
        <v>0.05</v>
      </c>
      <c r="H48" s="73">
        <f>E48*F48</f>
        <v>450</v>
      </c>
      <c r="I48" s="74">
        <f>H48*1.05</f>
        <v>472.5</v>
      </c>
      <c r="J48" s="13" t="s">
        <v>116</v>
      </c>
    </row>
    <row r="49" spans="1:10">
      <c r="A49" s="36">
        <v>46</v>
      </c>
      <c r="B49" s="5" t="s">
        <v>24</v>
      </c>
      <c r="C49" s="48" t="s">
        <v>79</v>
      </c>
      <c r="D49" s="24" t="s">
        <v>2</v>
      </c>
      <c r="E49" s="24">
        <v>700</v>
      </c>
      <c r="F49" s="72"/>
      <c r="G49" s="71"/>
      <c r="H49" s="73"/>
      <c r="I49" s="70"/>
      <c r="J49" s="13"/>
    </row>
    <row r="50" spans="1:10" ht="14.25" customHeight="1">
      <c r="A50" s="36">
        <v>47</v>
      </c>
      <c r="B50" s="30" t="s">
        <v>23</v>
      </c>
      <c r="C50" s="31" t="s">
        <v>80</v>
      </c>
      <c r="D50" s="16" t="s">
        <v>2</v>
      </c>
      <c r="E50" s="16">
        <v>2000</v>
      </c>
      <c r="F50" s="64"/>
      <c r="G50" s="64"/>
      <c r="H50" s="23"/>
      <c r="I50" s="23"/>
      <c r="J50" s="23"/>
    </row>
    <row r="51" spans="1:10" ht="18" customHeight="1">
      <c r="A51" s="36">
        <v>48</v>
      </c>
      <c r="B51" s="30" t="s">
        <v>23</v>
      </c>
      <c r="C51" s="13" t="s">
        <v>81</v>
      </c>
      <c r="D51" s="53" t="s">
        <v>14</v>
      </c>
      <c r="E51" s="53">
        <v>22000</v>
      </c>
      <c r="F51" s="64"/>
      <c r="G51" s="64"/>
      <c r="H51" s="23"/>
      <c r="I51" s="23"/>
      <c r="J51" s="23"/>
    </row>
    <row r="52" spans="1:10">
      <c r="A52" s="36">
        <v>49</v>
      </c>
      <c r="B52" s="6" t="s">
        <v>19</v>
      </c>
      <c r="C52" s="55" t="s">
        <v>104</v>
      </c>
      <c r="D52" s="4" t="s">
        <v>2</v>
      </c>
      <c r="E52" s="4">
        <v>580000</v>
      </c>
      <c r="F52" s="64"/>
      <c r="G52" s="64"/>
      <c r="H52" s="23"/>
      <c r="I52" s="23"/>
      <c r="J52" s="23"/>
    </row>
    <row r="53" spans="1:10">
      <c r="A53" s="36">
        <v>50</v>
      </c>
      <c r="B53" s="6" t="s">
        <v>44</v>
      </c>
      <c r="C53" s="55" t="s">
        <v>105</v>
      </c>
      <c r="D53" s="4" t="s">
        <v>38</v>
      </c>
      <c r="E53" s="4">
        <v>190000</v>
      </c>
      <c r="F53" s="64"/>
      <c r="G53" s="64"/>
      <c r="H53" s="23"/>
      <c r="I53" s="23"/>
      <c r="J53" s="23"/>
    </row>
    <row r="54" spans="1:10">
      <c r="A54" s="36">
        <v>51</v>
      </c>
      <c r="B54" s="12" t="s">
        <v>11</v>
      </c>
      <c r="C54" s="2" t="s">
        <v>45</v>
      </c>
      <c r="D54" s="4" t="s">
        <v>2</v>
      </c>
      <c r="E54" s="4">
        <v>50</v>
      </c>
      <c r="F54" s="64"/>
      <c r="G54" s="64"/>
      <c r="H54" s="23"/>
      <c r="I54" s="23"/>
      <c r="J54" s="23"/>
    </row>
    <row r="55" spans="1:10" ht="30">
      <c r="A55" s="36">
        <v>52</v>
      </c>
      <c r="B55" s="40" t="s">
        <v>46</v>
      </c>
      <c r="C55" s="28" t="s">
        <v>82</v>
      </c>
      <c r="D55" s="4" t="s">
        <v>2</v>
      </c>
      <c r="E55" s="4">
        <v>300</v>
      </c>
      <c r="F55" s="64"/>
      <c r="G55" s="64"/>
      <c r="H55" s="23"/>
      <c r="I55" s="23"/>
      <c r="J55" s="23"/>
    </row>
    <row r="56" spans="1:10">
      <c r="A56" s="36">
        <v>53</v>
      </c>
      <c r="B56" s="4" t="s">
        <v>12</v>
      </c>
      <c r="C56" s="29" t="s">
        <v>47</v>
      </c>
      <c r="D56" s="54" t="s">
        <v>2</v>
      </c>
      <c r="E56" s="54">
        <v>50</v>
      </c>
      <c r="F56" s="64"/>
      <c r="G56" s="64"/>
      <c r="H56" s="23"/>
      <c r="I56" s="23"/>
      <c r="J56" s="23"/>
    </row>
    <row r="57" spans="1:10" ht="30">
      <c r="A57" s="36">
        <v>54</v>
      </c>
      <c r="B57" s="4" t="s">
        <v>20</v>
      </c>
      <c r="C57" s="2" t="s">
        <v>83</v>
      </c>
      <c r="D57" s="45" t="s">
        <v>2</v>
      </c>
      <c r="E57" s="45">
        <v>120000</v>
      </c>
      <c r="F57" s="64"/>
      <c r="G57" s="64"/>
      <c r="H57" s="23"/>
      <c r="I57" s="23"/>
      <c r="J57" s="23"/>
    </row>
    <row r="58" spans="1:10" ht="30">
      <c r="A58" s="36">
        <v>55</v>
      </c>
      <c r="B58" s="6" t="s">
        <v>20</v>
      </c>
      <c r="C58" s="7" t="s">
        <v>84</v>
      </c>
      <c r="D58" s="4" t="s">
        <v>2</v>
      </c>
      <c r="E58" s="4">
        <v>3000</v>
      </c>
      <c r="F58" s="64"/>
      <c r="G58" s="64"/>
      <c r="H58" s="23"/>
      <c r="I58" s="23"/>
      <c r="J58" s="23"/>
    </row>
    <row r="59" spans="1:10" ht="30">
      <c r="A59" s="36">
        <v>56</v>
      </c>
      <c r="B59" s="6" t="s">
        <v>0</v>
      </c>
      <c r="C59" s="13" t="s">
        <v>85</v>
      </c>
      <c r="D59" s="8" t="s">
        <v>2</v>
      </c>
      <c r="E59" s="8">
        <v>4000</v>
      </c>
      <c r="F59" s="64"/>
      <c r="G59" s="64"/>
      <c r="H59" s="23"/>
      <c r="I59" s="23"/>
      <c r="J59" s="23"/>
    </row>
    <row r="60" spans="1:10">
      <c r="A60" s="36">
        <v>57</v>
      </c>
      <c r="B60" s="6" t="s">
        <v>12</v>
      </c>
      <c r="C60" s="33" t="s">
        <v>48</v>
      </c>
      <c r="D60" s="17" t="s">
        <v>2</v>
      </c>
      <c r="E60" s="17">
        <v>3400</v>
      </c>
      <c r="F60" s="64"/>
      <c r="G60" s="64"/>
      <c r="H60" s="23"/>
      <c r="I60" s="23"/>
      <c r="J60" s="23"/>
    </row>
    <row r="61" spans="1:10">
      <c r="A61" s="36">
        <v>58</v>
      </c>
      <c r="B61" s="10" t="s">
        <v>0</v>
      </c>
      <c r="C61" s="2" t="s">
        <v>86</v>
      </c>
      <c r="D61" s="4" t="s">
        <v>2</v>
      </c>
      <c r="E61" s="4">
        <v>200</v>
      </c>
      <c r="F61" s="64"/>
      <c r="G61" s="64"/>
      <c r="H61" s="23"/>
      <c r="I61" s="23"/>
      <c r="J61" s="23"/>
    </row>
    <row r="62" spans="1:10">
      <c r="A62" s="36">
        <v>59</v>
      </c>
      <c r="B62" s="14" t="s">
        <v>0</v>
      </c>
      <c r="C62" s="23" t="s">
        <v>97</v>
      </c>
      <c r="D62" s="3" t="s">
        <v>2</v>
      </c>
      <c r="E62" s="3">
        <v>3000</v>
      </c>
      <c r="F62" s="64"/>
      <c r="G62" s="64"/>
      <c r="H62" s="23"/>
      <c r="I62" s="23"/>
      <c r="J62" s="23"/>
    </row>
    <row r="63" spans="1:10">
      <c r="A63" s="36">
        <v>60</v>
      </c>
      <c r="B63" s="14" t="s">
        <v>0</v>
      </c>
      <c r="C63" s="23" t="s">
        <v>87</v>
      </c>
      <c r="D63" s="24" t="s">
        <v>2</v>
      </c>
      <c r="E63" s="24">
        <v>1000</v>
      </c>
      <c r="F63" s="64"/>
      <c r="G63" s="64"/>
      <c r="H63" s="23"/>
      <c r="I63" s="23"/>
      <c r="J63" s="23"/>
    </row>
    <row r="64" spans="1:10" ht="30">
      <c r="A64" s="36">
        <v>61</v>
      </c>
      <c r="B64" s="16" t="s">
        <v>7</v>
      </c>
      <c r="C64" s="27" t="s">
        <v>88</v>
      </c>
      <c r="D64" s="4" t="s">
        <v>14</v>
      </c>
      <c r="E64" s="4">
        <v>25</v>
      </c>
      <c r="F64" s="64"/>
      <c r="G64" s="64"/>
      <c r="H64" s="23"/>
      <c r="I64" s="23"/>
      <c r="J64" s="23"/>
    </row>
    <row r="65" spans="1:10">
      <c r="A65" s="36">
        <v>62</v>
      </c>
      <c r="B65" s="10" t="s">
        <v>13</v>
      </c>
      <c r="C65" s="35" t="s">
        <v>49</v>
      </c>
      <c r="D65" s="3" t="s">
        <v>2</v>
      </c>
      <c r="E65" s="3">
        <v>110000</v>
      </c>
      <c r="F65" s="64"/>
      <c r="G65" s="64"/>
      <c r="H65" s="23"/>
      <c r="I65" s="23"/>
      <c r="J65" s="23"/>
    </row>
    <row r="66" spans="1:10" ht="30">
      <c r="A66" s="36">
        <v>63</v>
      </c>
      <c r="B66" s="10" t="s">
        <v>16</v>
      </c>
      <c r="C66" s="35" t="s">
        <v>89</v>
      </c>
      <c r="D66" s="3" t="s">
        <v>2</v>
      </c>
      <c r="E66" s="3">
        <v>70000</v>
      </c>
      <c r="F66" s="64"/>
      <c r="G66" s="64"/>
      <c r="H66" s="23"/>
      <c r="I66" s="23"/>
      <c r="J66" s="23"/>
    </row>
    <row r="67" spans="1:10" ht="15.75">
      <c r="A67" s="36">
        <v>64</v>
      </c>
      <c r="B67" s="56" t="s">
        <v>0</v>
      </c>
      <c r="C67" s="57" t="s">
        <v>98</v>
      </c>
      <c r="D67" s="3" t="s">
        <v>2</v>
      </c>
      <c r="E67" s="58">
        <v>600</v>
      </c>
      <c r="F67" s="64"/>
      <c r="G67" s="64"/>
      <c r="H67" s="23"/>
      <c r="I67" s="23"/>
      <c r="J67" s="23"/>
    </row>
    <row r="68" spans="1:10" ht="31.5">
      <c r="A68" s="36">
        <v>65</v>
      </c>
      <c r="B68" s="16" t="s">
        <v>99</v>
      </c>
      <c r="C68" s="59" t="s">
        <v>100</v>
      </c>
      <c r="D68" s="60" t="s">
        <v>2</v>
      </c>
      <c r="E68" s="61">
        <v>150000</v>
      </c>
      <c r="F68" s="64"/>
      <c r="G68" s="64"/>
      <c r="H68" s="23"/>
      <c r="I68" s="23"/>
      <c r="J68" s="23"/>
    </row>
    <row r="69" spans="1:10">
      <c r="A69" s="36">
        <v>66</v>
      </c>
      <c r="B69" s="14" t="s">
        <v>0</v>
      </c>
      <c r="C69" s="49" t="s">
        <v>90</v>
      </c>
      <c r="D69" s="8" t="s">
        <v>2</v>
      </c>
      <c r="E69" s="8">
        <v>380</v>
      </c>
      <c r="F69" s="64"/>
      <c r="G69" s="64"/>
      <c r="H69" s="23"/>
      <c r="I69" s="23"/>
      <c r="J69" s="23"/>
    </row>
    <row r="70" spans="1:10" ht="30">
      <c r="A70" s="36">
        <v>67</v>
      </c>
      <c r="B70" s="12" t="s">
        <v>11</v>
      </c>
      <c r="C70" s="48" t="s">
        <v>91</v>
      </c>
      <c r="D70" s="15" t="s">
        <v>2</v>
      </c>
      <c r="E70" s="15" t="s">
        <v>101</v>
      </c>
      <c r="F70" s="64"/>
      <c r="G70" s="64"/>
      <c r="H70" s="23"/>
      <c r="I70" s="23"/>
      <c r="J70" s="23"/>
    </row>
    <row r="71" spans="1:10" ht="30">
      <c r="A71" s="36">
        <v>68</v>
      </c>
      <c r="B71" s="12" t="s">
        <v>11</v>
      </c>
      <c r="C71" s="48" t="s">
        <v>92</v>
      </c>
      <c r="D71" s="15" t="s">
        <v>2</v>
      </c>
      <c r="E71" s="15" t="s">
        <v>101</v>
      </c>
      <c r="F71" s="64"/>
      <c r="G71" s="64"/>
      <c r="H71" s="23"/>
      <c r="I71" s="23"/>
      <c r="J71" s="23"/>
    </row>
    <row r="72" spans="1:10" ht="30">
      <c r="A72" s="36">
        <v>69</v>
      </c>
      <c r="B72" s="6" t="s">
        <v>0</v>
      </c>
      <c r="C72" s="26" t="s">
        <v>93</v>
      </c>
      <c r="D72" s="8" t="s">
        <v>2</v>
      </c>
      <c r="E72" s="8">
        <v>40</v>
      </c>
      <c r="F72" s="64"/>
      <c r="G72" s="64"/>
      <c r="H72" s="23"/>
      <c r="I72" s="23"/>
      <c r="J72" s="23"/>
    </row>
    <row r="73" spans="1:10">
      <c r="A73" s="36">
        <v>70</v>
      </c>
      <c r="B73" s="4" t="s">
        <v>0</v>
      </c>
      <c r="C73" s="2" t="s">
        <v>94</v>
      </c>
      <c r="D73" s="4" t="s">
        <v>2</v>
      </c>
      <c r="E73" s="4">
        <v>10</v>
      </c>
      <c r="F73" s="64"/>
      <c r="G73" s="64"/>
      <c r="H73" s="23"/>
      <c r="I73" s="23"/>
      <c r="J73" s="23"/>
    </row>
    <row r="74" spans="1:10" ht="45">
      <c r="A74" s="36">
        <v>71</v>
      </c>
      <c r="B74" s="6" t="s">
        <v>0</v>
      </c>
      <c r="C74" s="9" t="s">
        <v>115</v>
      </c>
      <c r="D74" s="15" t="s">
        <v>2</v>
      </c>
      <c r="E74" s="15" t="s">
        <v>102</v>
      </c>
      <c r="F74" s="64"/>
      <c r="G74" s="64"/>
      <c r="H74" s="23"/>
      <c r="I74" s="23"/>
      <c r="J74" s="23"/>
    </row>
    <row r="75" spans="1:10" ht="30">
      <c r="A75" s="36">
        <v>72</v>
      </c>
      <c r="B75" s="6" t="s">
        <v>0</v>
      </c>
      <c r="C75" s="13" t="s">
        <v>103</v>
      </c>
      <c r="D75" s="4" t="s">
        <v>2</v>
      </c>
      <c r="E75" s="4">
        <v>100</v>
      </c>
      <c r="F75" s="64"/>
      <c r="G75" s="64"/>
      <c r="H75" s="23"/>
      <c r="I75" s="23"/>
      <c r="J75" s="23"/>
    </row>
    <row r="76" spans="1:10" ht="45">
      <c r="A76" s="36">
        <v>73</v>
      </c>
      <c r="B76" s="16" t="s">
        <v>0</v>
      </c>
      <c r="C76" s="2" t="s">
        <v>95</v>
      </c>
      <c r="D76" s="19" t="s">
        <v>2</v>
      </c>
      <c r="E76" s="19">
        <v>100</v>
      </c>
      <c r="F76" s="64"/>
      <c r="G76" s="64"/>
      <c r="H76" s="23"/>
      <c r="I76" s="23"/>
      <c r="J76" s="23"/>
    </row>
    <row r="77" spans="1:10">
      <c r="A77" s="76">
        <v>74</v>
      </c>
      <c r="B77" s="62" t="s">
        <v>17</v>
      </c>
      <c r="C77" s="75" t="s">
        <v>106</v>
      </c>
      <c r="D77" s="62" t="s">
        <v>2</v>
      </c>
      <c r="E77" s="66">
        <v>50000</v>
      </c>
      <c r="F77" s="71"/>
      <c r="G77" s="71"/>
      <c r="H77" s="73"/>
      <c r="I77" s="73"/>
      <c r="J77" s="2"/>
    </row>
    <row r="78" spans="1:10">
      <c r="F78" s="65"/>
      <c r="G78" s="65"/>
    </row>
    <row r="83" spans="7:7">
      <c r="G83" s="63"/>
    </row>
  </sheetData>
  <autoFilter ref="A3:HN78"/>
  <mergeCells count="1">
    <mergeCell ref="A1:C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8C1E8DED-9531-43BF-95B3-777F875522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 eilutė</vt:lpstr>
      <vt:lpstr>'29 eilutė'!Print_Titles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Irmantas Kazanavičius</dc:creator>
  <cp:lastModifiedBy>Vaida Juodrienė</cp:lastModifiedBy>
  <cp:lastPrinted>2019-12-19T06:03:34Z</cp:lastPrinted>
  <dcterms:created xsi:type="dcterms:W3CDTF">2018-01-25T11:07:44Z</dcterms:created>
  <dcterms:modified xsi:type="dcterms:W3CDTF">2020-09-16T07:43:31Z</dcterms:modified>
</cp:coreProperties>
</file>