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ras\OneDrive - Furnistilius\Petras\Desktop\Konkursas\Ignitis\2025\New folder\Virtuves stalai\CVPIS\"/>
    </mc:Choice>
  </mc:AlternateContent>
  <xr:revisionPtr revIDLastSave="0" documentId="13_ncr:1_{B3C6CDEA-F80D-49FD-84FD-5345425F1B27}" xr6:coauthVersionLast="47" xr6:coauthVersionMax="47" xr10:uidLastSave="{00000000-0000-0000-0000-000000000000}"/>
  <bookViews>
    <workbookView xWindow="-108" yWindow="-108" windowWidth="23256" windowHeight="13176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H6" i="4"/>
  <c r="H8" i="4" l="1"/>
  <c r="H9" i="4" l="1"/>
  <c r="H10" i="4" s="1"/>
</calcChain>
</file>

<file path=xl/sharedStrings.xml><?xml version="1.0" encoding="utf-8"?>
<sst xmlns="http://schemas.openxmlformats.org/spreadsheetml/2006/main" count="26" uniqueCount="25">
  <si>
    <t>Pasiūlymo priedas</t>
  </si>
  <si>
    <t>PASIŪLYMO KAINA</t>
  </si>
  <si>
    <t>Pasiūlymo kaina EUR be PVM</t>
  </si>
  <si>
    <t>Eil. Nr.</t>
  </si>
  <si>
    <t>Kategorija</t>
  </si>
  <si>
    <r>
      <t xml:space="preserve">Maksimaliai priimtinas įkainis
</t>
    </r>
    <r>
      <rPr>
        <b/>
        <i/>
        <sz val="10"/>
        <color rgb="FFFF0000"/>
        <rFont val="Arial"/>
        <family val="2"/>
        <charset val="186"/>
      </rPr>
      <t>(jei nenurodoma - ištrinti)</t>
    </r>
  </si>
  <si>
    <r>
      <t xml:space="preserve">Siūlomų Prekių gamintojas
</t>
    </r>
    <r>
      <rPr>
        <b/>
        <i/>
        <sz val="10"/>
        <color rgb="FFFF0000"/>
        <rFont val="Arial"/>
        <family val="2"/>
        <charset val="186"/>
      </rPr>
      <t>(kai neperkamos Prekės - ištrinti)</t>
    </r>
  </si>
  <si>
    <r>
      <t xml:space="preserve">Siūlomų prekių modelis, tipas
</t>
    </r>
    <r>
      <rPr>
        <b/>
        <i/>
        <sz val="10"/>
        <color rgb="FFFF0000"/>
        <rFont val="Arial"/>
        <family val="2"/>
        <charset val="186"/>
      </rPr>
      <t>(kai neperkamos Prekės - ištrinti)</t>
    </r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</si>
  <si>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</si>
  <si>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</si>
  <si>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</si>
  <si>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</si>
  <si>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</si>
  <si>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</si>
  <si>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</si>
  <si>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</si>
  <si>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</si>
  <si>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</si>
  <si>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</si>
  <si>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</si>
  <si>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</si>
  <si>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 Maksimalus kiekis (vnt)  Sutarties galiojimo laikotarpiu</t>
  </si>
  <si>
    <t>E=C*D</t>
  </si>
  <si>
    <t>Virtuvės mažas stalas</t>
  </si>
  <si>
    <t>Reguliuojamo aukščio stalas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</si>
</sst>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H13"/>
  <sheetViews>
    <sheetView tabSelected="1" workbookViewId="0">
      <selection activeCell="L22" sqref="L22"/>
    </sheetView>
  </sheetViews>
  <sheetFormatPr defaultColWidth="8.88671875" defaultRowHeight="13.2" x14ac:dyDescent="0.25"/>
  <cols>
    <col min="1" max="1" width="6.109375" style="1" customWidth="1"/>
    <col min="2" max="2" width="27.5546875" style="1" customWidth="1"/>
    <col min="3" max="3" width="18" style="1" customWidth="1"/>
    <col min="4" max="4" width="16.88671875" style="1" hidden="1" customWidth="1"/>
    <col min="5" max="5" width="17" style="1" hidden="1" customWidth="1"/>
    <col min="6" max="6" width="17.6640625" style="1" hidden="1" customWidth="1"/>
    <col min="7" max="7" width="18" style="1" customWidth="1"/>
    <col min="8" max="8" width="17.6640625" style="1" customWidth="1"/>
    <col min="9" max="16384" width="8.88671875" style="1"/>
  </cols>
  <sheetData>
    <row r="1" spans="1:8" x14ac:dyDescent="0.25">
      <c r="A1" s="16"/>
      <c r="G1" s="29" t="s">
        <v>0</v>
      </c>
      <c r="H1" s="29"/>
    </row>
    <row r="2" spans="1:8" x14ac:dyDescent="0.25">
      <c r="A2" s="30" t="s">
        <v>1</v>
      </c>
      <c r="B2" s="30"/>
      <c r="C2" s="30"/>
      <c r="D2" s="30"/>
      <c r="E2" s="30"/>
      <c r="F2" s="30"/>
      <c r="G2" s="30"/>
      <c r="H2" s="30"/>
    </row>
    <row r="3" spans="1:8" ht="16.95" customHeight="1" x14ac:dyDescent="0.25">
      <c r="A3" s="12"/>
      <c r="B3" s="12"/>
      <c r="C3" s="12"/>
      <c r="D3" s="12"/>
      <c r="E3" s="12"/>
      <c r="F3" s="12"/>
      <c r="G3" s="12"/>
      <c r="H3" s="12"/>
    </row>
    <row r="4" spans="1:8" s="4" customFormat="1" ht="52.8" x14ac:dyDescent="0.25">
      <c r="A4" s="6" t="s">
        <v>3</v>
      </c>
      <c r="B4" s="6" t="s">
        <v>4</v>
      </c>
      <c r="C4" s="6" t="s">
        <v>21</v>
      </c>
      <c r="D4" s="6" t="s">
        <v>5</v>
      </c>
      <c r="E4" s="6" t="s">
        <v>6</v>
      </c>
      <c r="F4" s="13" t="s">
        <v>7</v>
      </c>
      <c r="G4" s="13" t="s">
        <v>8</v>
      </c>
      <c r="H4" s="13" t="s">
        <v>9</v>
      </c>
    </row>
    <row r="5" spans="1:8" x14ac:dyDescent="0.25">
      <c r="A5" s="6" t="s">
        <v>10</v>
      </c>
      <c r="B5" s="6" t="s">
        <v>11</v>
      </c>
      <c r="C5" s="6" t="s">
        <v>12</v>
      </c>
      <c r="D5" s="6" t="s">
        <v>13</v>
      </c>
      <c r="E5" s="6" t="s">
        <v>14</v>
      </c>
      <c r="F5" s="13" t="s">
        <v>15</v>
      </c>
      <c r="G5" s="14" t="s">
        <v>13</v>
      </c>
      <c r="H5" s="15" t="s">
        <v>22</v>
      </c>
    </row>
    <row r="6" spans="1:8" x14ac:dyDescent="0.25">
      <c r="A6" s="7" t="s">
        <v>16</v>
      </c>
      <c r="B6" s="8" t="s">
        <v>23</v>
      </c>
      <c r="C6" s="18">
        <v>12</v>
      </c>
      <c r="D6" s="9"/>
      <c r="E6" s="9"/>
      <c r="F6" s="10"/>
      <c r="G6" s="22">
        <v>265</v>
      </c>
      <c r="H6" s="19">
        <f>C6*G6</f>
        <v>3180</v>
      </c>
    </row>
    <row r="7" spans="1:8" x14ac:dyDescent="0.25">
      <c r="A7" s="2" t="s">
        <v>17</v>
      </c>
      <c r="B7" s="17" t="s">
        <v>24</v>
      </c>
      <c r="C7" s="3">
        <v>10</v>
      </c>
      <c r="D7" s="3"/>
      <c r="E7" s="3"/>
      <c r="F7" s="11"/>
      <c r="G7" s="20">
        <v>648</v>
      </c>
      <c r="H7" s="21">
        <f>C7*G7</f>
        <v>6480</v>
      </c>
    </row>
    <row r="8" spans="1:8" x14ac:dyDescent="0.25">
      <c r="A8" s="31" t="s">
        <v>2</v>
      </c>
      <c r="B8" s="31"/>
      <c r="C8" s="31"/>
      <c r="D8" s="31"/>
      <c r="E8" s="31"/>
      <c r="F8" s="31"/>
      <c r="G8" s="32"/>
      <c r="H8" s="23">
        <f>SUM(H6:H7)</f>
        <v>9660</v>
      </c>
    </row>
    <row r="9" spans="1:8" ht="15.6" x14ac:dyDescent="0.25">
      <c r="A9" s="25" t="s">
        <v>18</v>
      </c>
      <c r="B9" s="25"/>
      <c r="C9" s="25"/>
      <c r="D9" s="25"/>
      <c r="E9" s="25"/>
      <c r="F9" s="25"/>
      <c r="G9" s="25"/>
      <c r="H9" s="23">
        <f>0.21*H8</f>
        <v>2028.6</v>
      </c>
    </row>
    <row r="10" spans="1:8" x14ac:dyDescent="0.25">
      <c r="A10" s="26" t="s">
        <v>19</v>
      </c>
      <c r="B10" s="27"/>
      <c r="C10" s="27"/>
      <c r="D10" s="27"/>
      <c r="E10" s="27"/>
      <c r="F10" s="27"/>
      <c r="G10" s="28"/>
      <c r="H10" s="23">
        <f>SUM(H8:H9)</f>
        <v>11688.6</v>
      </c>
    </row>
    <row r="11" spans="1:8" x14ac:dyDescent="0.25">
      <c r="A11" s="5"/>
      <c r="B11" s="5"/>
      <c r="C11" s="5"/>
      <c r="D11" s="5"/>
      <c r="E11" s="5"/>
      <c r="F11" s="5"/>
      <c r="G11" s="5"/>
      <c r="H11" s="5"/>
    </row>
    <row r="13" spans="1:8" ht="14.4" x14ac:dyDescent="0.3">
      <c r="A13" s="24" t="s">
        <v>20</v>
      </c>
      <c r="B13" s="24"/>
      <c r="C13" s="24"/>
      <c r="D13" s="24"/>
      <c r="E13" s="24"/>
      <c r="F13" s="24"/>
      <c r="G13" s="24"/>
      <c r="H13" s="24"/>
    </row>
  </sheetData>
  <mergeCells count="6">
    <mergeCell ref="A13:H13"/>
    <mergeCell ref="A9:G9"/>
    <mergeCell ref="A10:G10"/>
    <mergeCell ref="G1:H1"/>
    <mergeCell ref="A2:H2"/>
    <mergeCell ref="A8:G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8e1067c2-82b2-43e6-ba4a-21d0911eaf9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E86DD9-280C-41F9-A389-CE4431626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Dainius Beliukevičius</cp:lastModifiedBy>
  <cp:revision/>
  <dcterms:created xsi:type="dcterms:W3CDTF">2023-10-31T10:19:24Z</dcterms:created>
  <dcterms:modified xsi:type="dcterms:W3CDTF">2025-02-16T09:40:26Z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