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gedsmo\Desktop\"/>
    </mc:Choice>
  </mc:AlternateContent>
  <xr:revisionPtr revIDLastSave="0" documentId="13_ncr:1_{BB6122A7-F926-42FF-BBBE-92FC8034EE89}" xr6:coauthVersionLast="47" xr6:coauthVersionMax="47" xr10:uidLastSave="{00000000-0000-0000-0000-000000000000}"/>
  <bookViews>
    <workbookView xWindow="-120" yWindow="-120" windowWidth="29040" windowHeight="15840" xr2:uid="{00000000-000D-0000-FFFF-FFFF00000000}"/>
  </bookViews>
  <sheets>
    <sheet name="Input" sheetId="1" r:id="rId1"/>
    <sheet name="Output" sheetId="2" r:id="rId2"/>
    <sheet name="Analog Input" sheetId="3" r:id="rId3"/>
    <sheet name="SCADA Point Type" sheetId="9" r:id="rId4"/>
    <sheet name="Alarm group" sheetId="10" r:id="rId5"/>
    <sheet name="Control Zones" sheetId="12" r:id="rId6"/>
    <sheet name="IEC" sheetId="13" r:id="rId7"/>
    <sheet name="Components" sheetId="14" r:id="rId8"/>
    <sheet name="Results" sheetId="15" r:id="rId9"/>
    <sheet name="Rysio parametrai IEC101" sheetId="4" r:id="rId10"/>
    <sheet name="Rysio parametrai IEC103" sheetId="5" r:id="rId11"/>
    <sheet name="Rysio parametrai IEC104" sheetId="7" r:id="rId12"/>
    <sheet name="Rysio parametrai Modbus" sheetId="8" r:id="rId13"/>
    <sheet name="Rysio parametrai DNP" sheetId="11" r:id="rId14"/>
    <sheet name="IEC61850_Matrica" sheetId="6" r:id="rId15"/>
    <sheet name="Interpretatin tables" sheetId="16" r:id="rId16"/>
  </sheets>
  <externalReferences>
    <externalReference r:id="rId17"/>
  </externalReferences>
  <definedNames>
    <definedName name="_xlnm._FilterDatabase" localSheetId="2" hidden="1">'Analog Input'!$A$7:$AA$7</definedName>
    <definedName name="_xlnm._FilterDatabase" localSheetId="0" hidden="1">Input!$A$7:$DT$27</definedName>
    <definedName name="_xlnm._FilterDatabase" localSheetId="15" hidden="1">'Interpretatin tables'!$A$1:$F$590</definedName>
    <definedName name="_xlnm._FilterDatabase" localSheetId="1" hidden="1">Output!#REF!</definedName>
    <definedName name="_xlnm.Print_Area" localSheetId="2">'Analog Input'!$A$1:$DW$21</definedName>
    <definedName name="_xlnm.Print_Area" localSheetId="0">Input!$A$1:$DT$41</definedName>
    <definedName name="_xlnm.Print_Area" localSheetId="1">Output!$A$1:$DM$25</definedName>
    <definedName name="_xlnm.Print_Titles" localSheetId="1">Output!$7:$7</definedName>
  </definedNames>
  <calcPr calcId="181029"/>
</workbook>
</file>

<file path=xl/calcChain.xml><?xml version="1.0" encoding="utf-8"?>
<calcChain xmlns="http://schemas.openxmlformats.org/spreadsheetml/2006/main">
  <c r="AM19" i="1" l="1"/>
  <c r="AL19" i="1"/>
  <c r="AM18" i="1"/>
  <c r="AL18" i="1"/>
  <c r="AM17" i="1"/>
  <c r="AL17" i="1"/>
  <c r="AM16" i="1"/>
  <c r="AL16" i="1"/>
  <c r="AM15" i="1" l="1"/>
  <c r="AL15" i="1"/>
  <c r="AM11" i="1"/>
  <c r="AL11" i="1"/>
  <c r="AM20" i="1"/>
  <c r="AL20" i="1"/>
  <c r="AM28" i="1"/>
  <c r="AL28" i="1"/>
  <c r="AM9" i="1" l="1"/>
  <c r="AM10" i="1"/>
  <c r="AM12" i="1"/>
  <c r="AM13" i="1"/>
  <c r="AM14" i="1"/>
  <c r="AM21" i="1"/>
  <c r="AM22" i="1"/>
  <c r="AM23" i="1"/>
  <c r="AM24" i="1"/>
  <c r="AM25" i="1"/>
  <c r="AM26" i="1"/>
  <c r="AM27" i="1"/>
  <c r="AM8" i="1"/>
  <c r="AL9" i="1"/>
  <c r="AL10" i="1"/>
  <c r="AL12" i="1"/>
  <c r="AL13" i="1"/>
  <c r="AL14" i="1"/>
  <c r="AL21" i="1"/>
  <c r="AL22" i="1"/>
  <c r="AL23" i="1"/>
  <c r="AL24" i="1"/>
  <c r="AL25" i="1"/>
  <c r="AL26" i="1"/>
  <c r="AL27" i="1"/>
  <c r="AL8" i="1"/>
  <c r="D7" i="1" l="1"/>
  <c r="E7" i="1" s="1"/>
  <c r="F7" i="1" s="1"/>
  <c r="G7" i="1" s="1"/>
  <c r="H7" i="1" s="1"/>
  <c r="I7" i="1" s="1"/>
  <c r="J7" i="1" s="1"/>
  <c r="K7" i="1" s="1"/>
  <c r="L7" i="1" s="1"/>
  <c r="M7" i="1" s="1"/>
  <c r="N7" i="1" s="1"/>
  <c r="O7" i="1" s="1"/>
  <c r="P7" i="1" s="1"/>
  <c r="Q7" i="1" s="1"/>
  <c r="R7" i="1" s="1"/>
  <c r="S7" i="1" s="1"/>
  <c r="T7" i="1" s="1"/>
  <c r="U7" i="1" s="1"/>
  <c r="V7" i="1" s="1"/>
  <c r="W7" i="1" s="1"/>
  <c r="Y7" i="1" s="1"/>
  <c r="B7" i="1"/>
  <c r="H2" i="1" l="1"/>
  <c r="Z7" i="1"/>
  <c r="AA7" i="1" s="1"/>
  <c r="AC7" i="1" s="1"/>
  <c r="AD7" i="1" s="1"/>
  <c r="AE7" i="1" s="1"/>
  <c r="AF7" i="1" s="1"/>
  <c r="AG7" i="1" s="1"/>
  <c r="AH7" i="1" s="1"/>
  <c r="AJ7" i="1" s="1"/>
  <c r="AK7" i="1" s="1"/>
  <c r="AL7" i="1" s="1"/>
  <c r="AM7" i="1" s="1"/>
  <c r="AN7" i="1" s="1"/>
  <c r="AP7" i="1" s="1"/>
  <c r="AQ7" i="1" s="1"/>
  <c r="AR7" i="1" s="1"/>
  <c r="AS7" i="1" s="1"/>
  <c r="AT7" i="1" s="1"/>
  <c r="AU7" i="1" s="1"/>
  <c r="AW7" i="1" s="1"/>
  <c r="X4" i="15"/>
  <c r="W4" i="15"/>
  <c r="U4" i="15"/>
  <c r="T4" i="15"/>
  <c r="R4" i="15"/>
  <c r="Q4" i="15"/>
  <c r="O4" i="15"/>
  <c r="N4" i="15"/>
  <c r="L4" i="15"/>
  <c r="K4" i="15"/>
  <c r="I4" i="15"/>
  <c r="H4" i="15"/>
  <c r="F4" i="15"/>
  <c r="E4" i="15"/>
  <c r="C4" i="15"/>
  <c r="B4" i="15"/>
  <c r="G4" i="15" l="1"/>
  <c r="M4" i="15"/>
  <c r="S4" i="15"/>
  <c r="Y4" i="15"/>
  <c r="J4" i="15"/>
  <c r="V4" i="15"/>
  <c r="P4" i="15"/>
  <c r="D4" i="15"/>
  <c r="AX7" i="1"/>
  <c r="AY7" i="1" l="1"/>
  <c r="AZ7" i="1" s="1"/>
  <c r="BA7" i="1" s="1"/>
  <c r="BB7" i="1" s="1"/>
  <c r="L6" i="6"/>
  <c r="B7" i="2"/>
  <c r="C7" i="2" s="1"/>
  <c r="D7" i="2" s="1"/>
  <c r="E7" i="2" s="1"/>
  <c r="F7" i="2" s="1"/>
  <c r="G7" i="2" s="1"/>
  <c r="H7" i="2" s="1"/>
  <c r="I7" i="2" s="1"/>
  <c r="J7" i="2" s="1"/>
  <c r="K7" i="2" s="1"/>
  <c r="L7" i="2" s="1"/>
  <c r="M7" i="2" s="1"/>
  <c r="N7" i="2" s="1"/>
  <c r="O7" i="2" s="1"/>
  <c r="P7" i="2" s="1"/>
  <c r="Q7" i="2" s="1"/>
  <c r="R7" i="2" s="1"/>
  <c r="T7" i="2" s="1"/>
  <c r="U7" i="2" s="1"/>
  <c r="V7" i="2" s="1"/>
  <c r="X7" i="2" s="1"/>
  <c r="Y7" i="2" s="1"/>
  <c r="Z7" i="2" s="1"/>
  <c r="AA7" i="2" s="1"/>
  <c r="AB7" i="2" s="1"/>
  <c r="AC7" i="2" s="1"/>
  <c r="AE7" i="2" s="1"/>
  <c r="AF7" i="2" s="1"/>
  <c r="AG7" i="2" s="1"/>
  <c r="AH7" i="2" s="1"/>
  <c r="AI7" i="2" s="1"/>
  <c r="AK7" i="2" s="1"/>
  <c r="BD7" i="1" l="1"/>
  <c r="BE7" i="1" s="1"/>
  <c r="BF7" i="1" s="1"/>
  <c r="BH7" i="1" s="1"/>
  <c r="BI7" i="1" s="1"/>
  <c r="BJ7" i="1" s="1"/>
  <c r="BK7" i="1" s="1"/>
  <c r="BM7" i="1" s="1"/>
  <c r="BN7" i="1" s="1"/>
  <c r="BP7" i="1" s="1"/>
  <c r="BQ7" i="1" s="1"/>
  <c r="BR7" i="1" s="1"/>
  <c r="BS7" i="1" s="1"/>
  <c r="BT7" i="1" s="1"/>
  <c r="BU7" i="1" s="1"/>
  <c r="BW7" i="1" s="1"/>
  <c r="AL7" i="2"/>
  <c r="AM7" i="2" s="1"/>
  <c r="AN7" i="2" s="1"/>
  <c r="AO7" i="2" s="1"/>
  <c r="AP7" i="2" s="1"/>
  <c r="AR7" i="2" s="1"/>
  <c r="B8" i="3"/>
  <c r="C8" i="3" s="1"/>
  <c r="D8" i="3" s="1"/>
  <c r="E8" i="3" s="1"/>
  <c r="F8" i="3" s="1"/>
  <c r="G8" i="3" s="1"/>
  <c r="H8" i="3" s="1"/>
  <c r="I8" i="3" s="1"/>
  <c r="J8" i="3" s="1"/>
  <c r="K8" i="3" s="1"/>
  <c r="L8" i="3" s="1"/>
  <c r="M8" i="3" s="1"/>
  <c r="N8" i="3" s="1"/>
  <c r="O8" i="3" s="1"/>
  <c r="P8" i="3" s="1"/>
  <c r="Q8" i="3" s="1"/>
  <c r="R8" i="3" s="1"/>
  <c r="S8" i="3" s="1"/>
  <c r="T8" i="3" s="1"/>
  <c r="U8" i="3" s="1"/>
  <c r="V8" i="3" s="1"/>
  <c r="W8" i="3" s="1"/>
  <c r="X8" i="3" s="1"/>
  <c r="Y8" i="3" s="1"/>
  <c r="Z8" i="3" s="1"/>
  <c r="AB8" i="3" s="1"/>
  <c r="AC8" i="3" s="1"/>
  <c r="AD8" i="3" s="1"/>
  <c r="AF8" i="3" s="1"/>
  <c r="AG8" i="3" s="1"/>
  <c r="AH8" i="3" s="1"/>
  <c r="AI8" i="3" s="1"/>
  <c r="AJ8" i="3" s="1"/>
  <c r="AK8" i="3" s="1"/>
  <c r="AM8" i="3" s="1"/>
  <c r="AN8" i="3" s="1"/>
  <c r="AO8" i="3" s="1"/>
  <c r="AP8" i="3" s="1"/>
  <c r="AQ8" i="3" s="1"/>
  <c r="AS8" i="3" s="1"/>
  <c r="AT8" i="3" s="1"/>
  <c r="AU8" i="3" s="1"/>
  <c r="AV8" i="3" s="1"/>
  <c r="AW8" i="3" s="1"/>
  <c r="AX8" i="3" s="1"/>
  <c r="AZ8" i="3" s="1"/>
  <c r="BA8" i="3" s="1"/>
  <c r="BB8" i="3" s="1"/>
  <c r="BC8" i="3" s="1"/>
  <c r="BD8" i="3" s="1"/>
  <c r="BE8" i="3" s="1"/>
  <c r="H2" i="3"/>
  <c r="BG8" i="3" l="1"/>
  <c r="BH8" i="3" s="1"/>
  <c r="AS7" i="2"/>
  <c r="AT7" i="2" s="1"/>
  <c r="AU7" i="2" s="1"/>
  <c r="AV7" i="2" s="1"/>
  <c r="AW7" i="2" s="1"/>
  <c r="AY7" i="2" s="1"/>
  <c r="AZ7" i="2" s="1"/>
  <c r="BA7" i="2" s="1"/>
  <c r="BC7" i="2" s="1"/>
  <c r="BX7" i="1"/>
  <c r="BY7" i="1" s="1"/>
  <c r="BZ7" i="1" s="1"/>
  <c r="CA7" i="1" s="1"/>
  <c r="CC7" i="1" s="1"/>
  <c r="H2" i="2"/>
  <c r="BI8" i="3" l="1"/>
  <c r="BJ8" i="3" s="1"/>
  <c r="BL8" i="3" s="1"/>
  <c r="BM8" i="3" s="1"/>
  <c r="BN8" i="3" s="1"/>
  <c r="BP8" i="3" s="1"/>
  <c r="BQ8" i="3" s="1"/>
  <c r="BS8" i="3" s="1"/>
  <c r="BT8" i="3" s="1"/>
  <c r="BU8" i="3" s="1"/>
  <c r="BV8" i="3" s="1"/>
  <c r="BW8" i="3" s="1"/>
  <c r="BX8" i="3" s="1"/>
  <c r="BZ8" i="3" s="1"/>
  <c r="CA8" i="3" s="1"/>
  <c r="CB8" i="3" s="1"/>
  <c r="CC8" i="3" s="1"/>
  <c r="CD8" i="3" s="1"/>
  <c r="CF8" i="3" s="1"/>
  <c r="CG8" i="3" s="1"/>
  <c r="CH8" i="3" s="1"/>
  <c r="CI8" i="3" s="1"/>
  <c r="CJ8" i="3" s="1"/>
  <c r="CL8" i="3" s="1"/>
  <c r="CM8" i="3" s="1"/>
  <c r="CN8" i="3" s="1"/>
  <c r="CO8" i="3" s="1"/>
  <c r="CP8" i="3" s="1"/>
  <c r="CQ8" i="3" s="1"/>
  <c r="CR8" i="3" s="1"/>
  <c r="CS8" i="3" s="1"/>
  <c r="CT8" i="3" s="1"/>
  <c r="CU8" i="3" s="1"/>
  <c r="CV8" i="3" s="1"/>
  <c r="CW8" i="3" s="1"/>
  <c r="CX8" i="3" s="1"/>
  <c r="CY8" i="3" s="1"/>
  <c r="DA8" i="3" s="1"/>
  <c r="DB8" i="3" s="1"/>
  <c r="DC8" i="3" s="1"/>
  <c r="DD8" i="3" s="1"/>
  <c r="DE8" i="3" s="1"/>
  <c r="DF8" i="3" s="1"/>
  <c r="DH8" i="3" s="1"/>
  <c r="DI8" i="3" s="1"/>
  <c r="DK8" i="3" s="1"/>
  <c r="DL8" i="3" s="1"/>
  <c r="DM8" i="3" s="1"/>
  <c r="DN8" i="3" s="1"/>
  <c r="DO8" i="3" s="1"/>
  <c r="DP8" i="3" s="1"/>
  <c r="DR8" i="3" s="1"/>
  <c r="DS8" i="3" s="1"/>
  <c r="DT8" i="3" s="1"/>
  <c r="DU8" i="3" s="1"/>
  <c r="DV8" i="3" s="1"/>
  <c r="BD7" i="2"/>
  <c r="BF7" i="2" s="1"/>
  <c r="CD7" i="1"/>
  <c r="CE7" i="1" s="1"/>
  <c r="CF7" i="1" s="1"/>
  <c r="CG7" i="1" s="1"/>
  <c r="CI7" i="1" s="1"/>
  <c r="BG7" i="2" l="1"/>
  <c r="BI7" i="2" s="1"/>
  <c r="CJ7" i="1"/>
  <c r="CK7" i="1" s="1"/>
  <c r="CL7" i="1" s="1"/>
  <c r="CM7" i="1" s="1"/>
  <c r="CN7" i="1" s="1"/>
  <c r="CO7" i="1" s="1"/>
  <c r="CP7" i="1" s="1"/>
  <c r="CQ7" i="1" s="1"/>
  <c r="CR7" i="1" s="1"/>
  <c r="CS7" i="1" s="1"/>
  <c r="CT7" i="1" s="1"/>
  <c r="CU7" i="1" s="1"/>
  <c r="CV7" i="1" s="1"/>
  <c r="CX7" i="1" s="1"/>
  <c r="BJ7" i="2" l="1"/>
  <c r="BK7" i="2" s="1"/>
  <c r="BL7" i="2" s="1"/>
  <c r="BM7" i="2" s="1"/>
  <c r="BN7" i="2" s="1"/>
  <c r="BP7" i="2" s="1"/>
  <c r="CY7" i="1"/>
  <c r="CZ7" i="1" s="1"/>
  <c r="DA7" i="1" s="1"/>
  <c r="DB7" i="1" s="1"/>
  <c r="DC7" i="1" s="1"/>
  <c r="DE7" i="1" s="1"/>
  <c r="DF7" i="1" s="1"/>
  <c r="DH7" i="1" s="1"/>
  <c r="DI7" i="1" s="1"/>
  <c r="DJ7" i="1" s="1"/>
  <c r="DK7" i="1" s="1"/>
  <c r="DL7" i="1" s="1"/>
  <c r="DM7" i="1" s="1"/>
  <c r="DO7" i="1" s="1"/>
  <c r="DP7" i="1" s="1"/>
  <c r="DQ7" i="1" s="1"/>
  <c r="DR7" i="1" s="1"/>
  <c r="DS7" i="1" s="1"/>
  <c r="BQ7" i="2" l="1"/>
  <c r="BR7" i="2" s="1"/>
  <c r="BS7" i="2" s="1"/>
  <c r="BT7" i="2" s="1"/>
  <c r="BV7" i="2" s="1"/>
  <c r="BW7" i="2" l="1"/>
  <c r="BX7" i="2" s="1"/>
  <c r="BY7" i="2" s="1"/>
  <c r="BZ7" i="2" s="1"/>
  <c r="CB7" i="2" s="1"/>
  <c r="CC7" i="2" l="1"/>
  <c r="CD7" i="2" s="1"/>
  <c r="CE7" i="2" s="1"/>
  <c r="CF7" i="2" s="1"/>
  <c r="CG7" i="2" s="1"/>
  <c r="CH7" i="2" s="1"/>
  <c r="CI7" i="2" s="1"/>
  <c r="CJ7" i="2" s="1"/>
  <c r="CK7" i="2" s="1"/>
  <c r="CL7" i="2" s="1"/>
  <c r="CM7" i="2" s="1"/>
  <c r="CN7" i="2" s="1"/>
  <c r="CO7" i="2" s="1"/>
  <c r="CQ7" i="2" s="1"/>
  <c r="CR7" i="2" l="1"/>
  <c r="CS7" i="2" s="1"/>
  <c r="CT7" i="2" s="1"/>
  <c r="CU7" i="2" s="1"/>
  <c r="CV7" i="2" s="1"/>
  <c r="CX7" i="2" s="1"/>
  <c r="CY7" i="2" s="1"/>
  <c r="DA7" i="2" s="1"/>
  <c r="DB7" i="2" s="1"/>
  <c r="DC7" i="2" s="1"/>
  <c r="DD7" i="2" s="1"/>
  <c r="DE7" i="2" s="1"/>
  <c r="DF7" i="2" s="1"/>
  <c r="DH7" i="2" s="1"/>
  <c r="DI7" i="2" l="1"/>
  <c r="DJ7" i="2" s="1"/>
  <c r="DK7" i="2" s="1"/>
  <c r="DL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 dirba per koncentratorių (ISPK)</author>
    <author>Saulius Aleškevičius</author>
    <author>Kšyštov Veličko</author>
  </authors>
  <commentList>
    <comment ref="Y4" authorId="0" shapeId="0" xr:uid="{00000000-0006-0000-0000-000001000000}">
      <text>
        <r>
          <rPr>
            <b/>
            <sz val="9"/>
            <color indexed="81"/>
            <rFont val="Tahoma"/>
            <family val="2"/>
            <charset val="186"/>
          </rPr>
          <t>Pildoma, jei dirba per koncentratorių (ISPK):</t>
        </r>
        <r>
          <rPr>
            <sz val="9"/>
            <color indexed="81"/>
            <rFont val="Tahoma"/>
            <family val="2"/>
            <charset val="186"/>
          </rPr>
          <t xml:space="preserve">
</t>
        </r>
      </text>
    </comment>
    <comment ref="A5" authorId="1" shapeId="0" xr:uid="{00000000-0006-0000-0000-000002000000}">
      <text>
        <r>
          <rPr>
            <b/>
            <sz val="9"/>
            <color indexed="81"/>
            <rFont val="Tahoma"/>
            <family val="2"/>
            <charset val="186"/>
          </rPr>
          <t xml:space="preserve">Eilės numeris sąraše
</t>
        </r>
      </text>
    </comment>
    <comment ref="B5" authorId="1" shapeId="0" xr:uid="{00000000-0006-0000-0000-000003000000}">
      <text>
        <r>
          <rPr>
            <b/>
            <sz val="9"/>
            <color indexed="81"/>
            <rFont val="Tahoma"/>
            <family val="2"/>
            <charset val="186"/>
          </rPr>
          <t>Kurias eilutes importuoti į DMS darant selektyvų importavimą (pasirinktinų signalų, o ne viso sąrašo)
YES - importuojamas
No - neimportuojamas</t>
        </r>
      </text>
    </comment>
    <comment ref="C5" authorId="1" shapeId="0" xr:uid="{00000000-0006-0000-0000-000004000000}">
      <text>
        <r>
          <rPr>
            <b/>
            <sz val="9"/>
            <color indexed="81"/>
            <rFont val="Tahoma"/>
            <family val="2"/>
            <charset val="186"/>
          </rPr>
          <t>DMS valdyumo zona imama iš darbalaukio "Control Zones"</t>
        </r>
      </text>
    </comment>
    <comment ref="D5" authorId="1" shapeId="0" xr:uid="{00000000-0006-0000-0000-000005000000}">
      <text>
        <r>
          <rPr>
            <b/>
            <sz val="9"/>
            <color indexed="81"/>
            <rFont val="Tahoma"/>
            <family val="2"/>
            <charset val="186"/>
          </rPr>
          <t>Opbekto pavadinimas</t>
        </r>
        <r>
          <rPr>
            <sz val="9"/>
            <color indexed="81"/>
            <rFont val="Tahoma"/>
            <family val="2"/>
            <charset val="186"/>
          </rPr>
          <t xml:space="preserve">
</t>
        </r>
      </text>
    </comment>
    <comment ref="E5" authorId="1" shapeId="0" xr:uid="{00000000-0006-0000-0000-000006000000}">
      <text>
        <r>
          <rPr>
            <b/>
            <sz val="9"/>
            <color indexed="81"/>
            <rFont val="Tahoma"/>
            <family val="2"/>
            <charset val="186"/>
          </rPr>
          <t>TSPĮ pavadinimas DMS Duomenų bazėje</t>
        </r>
        <r>
          <rPr>
            <sz val="9"/>
            <color indexed="81"/>
            <rFont val="Tahoma"/>
            <family val="2"/>
            <charset val="186"/>
          </rPr>
          <t xml:space="preserve">
</t>
        </r>
      </text>
    </comment>
    <comment ref="F5" authorId="1" shapeId="0" xr:uid="{00000000-0006-0000-0000-000007000000}">
      <text>
        <r>
          <rPr>
            <b/>
            <sz val="9"/>
            <color indexed="81"/>
            <rFont val="Tahoma"/>
            <family val="2"/>
            <charset val="186"/>
          </rPr>
          <t>Įrenginio įtampa kV:
110; 35; 10; 6; 0,4; 0,1</t>
        </r>
        <r>
          <rPr>
            <sz val="9"/>
            <color indexed="81"/>
            <rFont val="Tahoma"/>
            <family val="2"/>
            <charset val="186"/>
          </rPr>
          <t xml:space="preserve">
</t>
        </r>
      </text>
    </comment>
    <comment ref="G5" authorId="1" shapeId="0" xr:uid="{00000000-0006-0000-0000-000008000000}">
      <text>
        <r>
          <rPr>
            <b/>
            <sz val="9"/>
            <color indexed="81"/>
            <rFont val="Tahoma"/>
            <family val="2"/>
            <charset val="186"/>
          </rPr>
          <t>Narvelio numeris objekto šynų sekcijoje.</t>
        </r>
      </text>
    </comment>
    <comment ref="H5" authorId="1" shapeId="0" xr:uid="{00000000-0006-0000-0000-000009000000}">
      <text>
        <r>
          <rPr>
            <b/>
            <sz val="9"/>
            <color indexed="81"/>
            <rFont val="Tahoma"/>
            <family val="2"/>
            <charset val="186"/>
          </rPr>
          <t xml:space="preserve">Prijunginio (narvelio) ar įrenginio operatyvinis pavadinimas
</t>
        </r>
      </text>
    </comment>
    <comment ref="I5" authorId="1" shapeId="0" xr:uid="{00000000-0006-0000-0000-00000A000000}">
      <text>
        <r>
          <rPr>
            <b/>
            <sz val="9"/>
            <color indexed="81"/>
            <rFont val="Tahoma"/>
            <family val="2"/>
            <charset val="186"/>
          </rPr>
          <t xml:space="preserve">Telesignalo pavadinimas turi sutapti su ESO "Informacinių signalų, valdymo komandų ir matuojamų parametrų sąrašai".
Sąrašai patalpinti ESO tinklepyje.
Žiųrėti pastabą Nr.5
</t>
        </r>
      </text>
    </comment>
    <comment ref="J5" authorId="1" shapeId="0" xr:uid="{00000000-0006-0000-0000-00000B000000}">
      <text>
        <r>
          <rPr>
            <b/>
            <sz val="9"/>
            <color indexed="81"/>
            <rFont val="Tahoma"/>
            <family val="2"/>
            <charset val="186"/>
          </rPr>
          <t>Signalo būsenos turi sutapti su ESO "Informacinių signalų, valdymo komandų ir matuojamų parametrų sąrašai".
Turi atitikti interpretacijų lentelę (Interpretatin tables) atitinkamam SCADA signalo tipui.
Sąrašai patalpinti ESO tinklepyje.
Žiūrėti pastabą Nr.5</t>
        </r>
      </text>
    </comment>
    <comment ref="N5" authorId="1" shapeId="0" xr:uid="{00000000-0006-0000-0000-00000C000000}">
      <text>
        <r>
          <rPr>
            <b/>
            <sz val="9"/>
            <color indexed="81"/>
            <rFont val="Tahoma"/>
            <family val="2"/>
            <charset val="186"/>
          </rPr>
          <t>Įrenginio būsena pagal normalių sujungimų schemą.
Įrašoma viena iš stulpelių "Būsena" reikšmių.</t>
        </r>
        <r>
          <rPr>
            <sz val="9"/>
            <color indexed="81"/>
            <rFont val="Tahoma"/>
            <family val="2"/>
            <charset val="186"/>
          </rPr>
          <t xml:space="preserve">
</t>
        </r>
      </text>
    </comment>
    <comment ref="O5" authorId="1" shapeId="0" xr:uid="{00000000-0006-0000-0000-00000D000000}">
      <text>
        <r>
          <rPr>
            <b/>
            <sz val="9"/>
            <color indexed="81"/>
            <rFont val="Tahoma"/>
            <family val="2"/>
            <charset val="186"/>
          </rPr>
          <t>Aliarmo klasė DMS ar SCADA sistemose pagal ESO "Informacinių signalų, valdymo komandų ir matuojamų parametrų sąrašai".
Žiūrėti pastabą Nr.5</t>
        </r>
      </text>
    </comment>
    <comment ref="P5" authorId="1" shapeId="0" xr:uid="{00000000-0006-0000-0000-00000E000000}">
      <text>
        <r>
          <rPr>
            <b/>
            <sz val="9"/>
            <color indexed="81"/>
            <rFont val="Tahoma"/>
            <family val="2"/>
            <charset val="186"/>
          </rPr>
          <t>IEC 60870-5-104 DMS ryšio sąsaja su objekto TSPĮ, SCADA ar duomenų koncentratoriumi</t>
        </r>
      </text>
    </comment>
    <comment ref="S5" authorId="1" shapeId="0" xr:uid="{00000000-0006-0000-0000-00000F000000}">
      <text>
        <r>
          <rPr>
            <b/>
            <sz val="9"/>
            <color indexed="81"/>
            <rFont val="Tahoma"/>
            <family val="2"/>
            <charset val="186"/>
          </rPr>
          <t xml:space="preserve">Signalo tipas imamas iš darbalaukio "SCADA Point Type"
</t>
        </r>
        <r>
          <rPr>
            <sz val="9"/>
            <color indexed="81"/>
            <rFont val="Tahoma"/>
            <family val="2"/>
            <charset val="186"/>
          </rPr>
          <t xml:space="preserve">
</t>
        </r>
      </text>
    </comment>
    <comment ref="U5" authorId="1" shapeId="0" xr:uid="{00000000-0006-0000-0000-000010000000}">
      <text>
        <r>
          <rPr>
            <b/>
            <sz val="9"/>
            <color indexed="81"/>
            <rFont val="Tahoma"/>
            <family val="2"/>
            <charset val="186"/>
          </rPr>
          <t>Imama iš darbalaukio "Alarm group"</t>
        </r>
        <r>
          <rPr>
            <sz val="9"/>
            <color indexed="81"/>
            <rFont val="Tahoma"/>
            <family val="2"/>
            <charset val="186"/>
          </rPr>
          <t xml:space="preserve">
</t>
        </r>
      </text>
    </comment>
    <comment ref="V5" authorId="1" shapeId="0" xr:uid="{00000000-0006-0000-0000-000011000000}">
      <text>
        <r>
          <rPr>
            <b/>
            <sz val="9"/>
            <color indexed="81"/>
            <rFont val="Tahoma"/>
            <family val="2"/>
            <charset val="186"/>
          </rPr>
          <t>Yes - atvaizduojamas DMS ekrane
No - neatvaizduojamas DMS ekrane</t>
        </r>
        <r>
          <rPr>
            <sz val="9"/>
            <color indexed="81"/>
            <rFont val="Tahoma"/>
            <family val="2"/>
            <charset val="186"/>
          </rPr>
          <t xml:space="preserve">
</t>
        </r>
      </text>
    </comment>
    <comment ref="W5" authorId="1" shapeId="0" xr:uid="{00000000-0006-0000-0000-000012000000}">
      <text>
        <r>
          <rPr>
            <b/>
            <sz val="9"/>
            <color indexed="81"/>
            <rFont val="Tahoma"/>
            <family val="2"/>
            <charset val="186"/>
          </rPr>
          <t>DMS signalo adresas suteikiamas automatiškai importuojant duomenis į DMS</t>
        </r>
        <r>
          <rPr>
            <sz val="9"/>
            <color indexed="81"/>
            <rFont val="Tahoma"/>
            <family val="2"/>
            <charset val="186"/>
          </rPr>
          <t xml:space="preserve">
</t>
        </r>
      </text>
    </comment>
    <comment ref="BD5" authorId="1" shapeId="0" xr:uid="{00000000-0006-0000-0000-000013000000}">
      <text>
        <r>
          <rPr>
            <b/>
            <sz val="9"/>
            <color indexed="81"/>
            <rFont val="Tahoma"/>
            <family val="2"/>
            <charset val="186"/>
          </rPr>
          <t>Įrnginys iš kurio gaunamas signalas</t>
        </r>
        <r>
          <rPr>
            <sz val="9"/>
            <color indexed="81"/>
            <rFont val="Tahoma"/>
            <family val="2"/>
            <charset val="186"/>
          </rPr>
          <t xml:space="preserve">
</t>
        </r>
      </text>
    </comment>
    <comment ref="J6" authorId="1" shapeId="0" xr:uid="{00000000-0006-0000-0000-000014000000}">
      <text>
        <r>
          <rPr>
            <b/>
            <sz val="9"/>
            <color indexed="81"/>
            <rFont val="Tahoma"/>
            <family val="2"/>
            <charset val="186"/>
          </rPr>
          <t>Dviejų bitų indikacijos, abiejų bitų būsena 0.</t>
        </r>
      </text>
    </comment>
    <comment ref="K6" authorId="1" shapeId="0" xr:uid="{00000000-0006-0000-0000-000015000000}">
      <text>
        <r>
          <rPr>
            <b/>
            <sz val="9"/>
            <color indexed="81"/>
            <rFont val="Tahoma"/>
            <family val="2"/>
            <charset val="186"/>
          </rPr>
          <t>Dviejų bitų indikacijos, pirmo bito būsena 0, o antro 1.
Vieno bito indikacijos bųsena 0.</t>
        </r>
      </text>
    </comment>
    <comment ref="L6" authorId="1" shapeId="0" xr:uid="{00000000-0006-0000-0000-000016000000}">
      <text>
        <r>
          <rPr>
            <b/>
            <sz val="9"/>
            <color indexed="81"/>
            <rFont val="Tahoma"/>
            <family val="2"/>
            <charset val="186"/>
          </rPr>
          <t>Dviejų bitų indikacijos, pirmo bito būsena 1, o antro 0.
Vieno bito indikacijos bųsena 1.</t>
        </r>
        <r>
          <rPr>
            <sz val="9"/>
            <color indexed="81"/>
            <rFont val="Tahoma"/>
            <family val="2"/>
            <charset val="186"/>
          </rPr>
          <t xml:space="preserve">
</t>
        </r>
      </text>
    </comment>
    <comment ref="M6" authorId="1" shapeId="0" xr:uid="{00000000-0006-0000-0000-000017000000}">
      <text>
        <r>
          <rPr>
            <b/>
            <sz val="9"/>
            <color indexed="81"/>
            <rFont val="Tahoma"/>
            <family val="2"/>
            <charset val="186"/>
          </rPr>
          <t xml:space="preserve">Dviejų bitų indikacijos, abiejų bitų būsena 1.
</t>
        </r>
        <r>
          <rPr>
            <sz val="9"/>
            <color indexed="81"/>
            <rFont val="Tahoma"/>
            <family val="2"/>
            <charset val="186"/>
          </rPr>
          <t xml:space="preserve">
</t>
        </r>
      </text>
    </comment>
    <comment ref="P6" authorId="1" shapeId="0" xr:uid="{00000000-0006-0000-0000-000018000000}">
      <text>
        <r>
          <rPr>
            <b/>
            <sz val="9"/>
            <color indexed="81"/>
            <rFont val="Tahoma"/>
            <family val="2"/>
            <charset val="186"/>
          </rPr>
          <t>ASDU adresas</t>
        </r>
      </text>
    </comment>
    <comment ref="Q6" authorId="2" shapeId="0" xr:uid="{00000000-0006-0000-0000-000019000000}">
      <text>
        <r>
          <rPr>
            <b/>
            <sz val="9"/>
            <color indexed="81"/>
            <rFont val="Tahoma"/>
            <family val="2"/>
            <charset val="186"/>
          </rPr>
          <t xml:space="preserve">M_SP_TB_1 - 30 - Single-point information with time tag CP56Time2a
M_DP_TB_1 - 31 - Double-point information with time tag CP56Time2a
Pilnas sąrašas pateiktas ESO tinklapyje.
Žiūrėti pastabą Nr.6 </t>
        </r>
      </text>
    </comment>
    <comment ref="R6" authorId="1" shapeId="0" xr:uid="{00000000-0006-0000-0000-00001A000000}">
      <text>
        <r>
          <rPr>
            <b/>
            <sz val="9"/>
            <color indexed="81"/>
            <rFont val="Tahoma"/>
            <family val="2"/>
            <charset val="186"/>
          </rPr>
          <t>IEC 60870-5-104 protokolo signalo adresas</t>
        </r>
      </text>
    </comment>
    <comment ref="Y6" authorId="1" shapeId="0" xr:uid="{00000000-0006-0000-0000-00001B000000}">
      <text>
        <r>
          <rPr>
            <b/>
            <sz val="9"/>
            <color indexed="81"/>
            <rFont val="Tahoma"/>
            <family val="2"/>
            <charset val="186"/>
          </rPr>
          <t>SCADA signalo loginis vardas</t>
        </r>
        <r>
          <rPr>
            <sz val="9"/>
            <color indexed="81"/>
            <rFont val="Tahoma"/>
            <family val="2"/>
            <charset val="186"/>
          </rPr>
          <t xml:space="preserve">
</t>
        </r>
      </text>
    </comment>
    <comment ref="Z6" authorId="1" shapeId="0" xr:uid="{00000000-0006-0000-0000-00001C000000}">
      <text>
        <r>
          <rPr>
            <b/>
            <sz val="9"/>
            <color indexed="81"/>
            <rFont val="Tahoma"/>
            <family val="2"/>
            <charset val="186"/>
          </rPr>
          <t>SCADA signalo indeksas</t>
        </r>
        <r>
          <rPr>
            <sz val="9"/>
            <color indexed="81"/>
            <rFont val="Tahoma"/>
            <family val="2"/>
            <charset val="186"/>
          </rPr>
          <t xml:space="preserve">
</t>
        </r>
      </text>
    </comment>
    <comment ref="AA6" authorId="1" shapeId="0" xr:uid="{00000000-0006-0000-0000-00001D000000}">
      <text>
        <r>
          <rPr>
            <b/>
            <sz val="9"/>
            <color indexed="81"/>
            <rFont val="Tahoma"/>
            <family val="2"/>
            <charset val="186"/>
          </rPr>
          <t>SCADA stoties adresas</t>
        </r>
        <r>
          <rPr>
            <sz val="9"/>
            <color indexed="81"/>
            <rFont val="Tahoma"/>
            <family val="2"/>
            <charset val="186"/>
          </rPr>
          <t xml:space="preserve">
</t>
        </r>
      </text>
    </comment>
    <comment ref="AC6" authorId="2" shapeId="0" xr:uid="{00000000-0006-0000-0000-00001E000000}">
      <text>
        <r>
          <rPr>
            <b/>
            <sz val="9"/>
            <color indexed="81"/>
            <rFont val="Tahoma"/>
            <family val="2"/>
            <charset val="186"/>
          </rPr>
          <t>TSPĮ sąsaja (pvz. X1, X2....; COM1, COM2, COMA, COMB...) -
- slave įrenginio sąsaja (pvz. COMB)</t>
        </r>
      </text>
    </comment>
    <comment ref="AD6" authorId="1" shapeId="0" xr:uid="{00000000-0006-0000-0000-00001F000000}">
      <text>
        <r>
          <rPr>
            <b/>
            <sz val="9"/>
            <color indexed="81"/>
            <rFont val="Tahoma"/>
            <family val="2"/>
            <charset val="186"/>
          </rPr>
          <t>Link adresas</t>
        </r>
        <r>
          <rPr>
            <sz val="9"/>
            <color indexed="81"/>
            <rFont val="Tahoma"/>
            <family val="2"/>
            <charset val="186"/>
          </rPr>
          <t xml:space="preserve">
</t>
        </r>
      </text>
    </comment>
    <comment ref="AE6" authorId="1" shapeId="0" xr:uid="{00000000-0006-0000-0000-000020000000}">
      <text>
        <r>
          <rPr>
            <b/>
            <sz val="9"/>
            <color indexed="81"/>
            <rFont val="Tahoma"/>
            <family val="2"/>
            <charset val="186"/>
          </rPr>
          <t>Common Address of ASDU</t>
        </r>
        <r>
          <rPr>
            <sz val="9"/>
            <color indexed="81"/>
            <rFont val="Tahoma"/>
            <family val="2"/>
            <charset val="186"/>
          </rPr>
          <t xml:space="preserve">
</t>
        </r>
      </text>
    </comment>
    <comment ref="AF6" authorId="2" shapeId="0" xr:uid="{00000000-0006-0000-0000-000021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Pilnas sąrašas pateiktas ESO tinklapyje.
Žiūrėti pastabą Nr.7 </t>
        </r>
      </text>
    </comment>
    <comment ref="AG6" authorId="1" shapeId="0" xr:uid="{00000000-0006-0000-0000-000022000000}">
      <text>
        <r>
          <rPr>
            <b/>
            <sz val="9"/>
            <color indexed="81"/>
            <rFont val="Tahoma"/>
            <family val="2"/>
            <charset val="186"/>
          </rPr>
          <t>Informacinio objekto adresas</t>
        </r>
        <r>
          <rPr>
            <sz val="9"/>
            <color indexed="81"/>
            <rFont val="Tahoma"/>
            <family val="2"/>
            <charset val="186"/>
          </rPr>
          <t xml:space="preserve">
</t>
        </r>
      </text>
    </comment>
    <comment ref="AH6" authorId="1" shapeId="0" xr:uid="{00000000-0006-0000-0000-000023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AJ6" authorId="2" shapeId="0" xr:uid="{00000000-0006-0000-0000-000024000000}">
      <text>
        <r>
          <rPr>
            <b/>
            <sz val="9"/>
            <color indexed="81"/>
            <rFont val="Tahoma"/>
            <family val="2"/>
            <charset val="186"/>
          </rPr>
          <t>TSPĮ sąsaja ir IP(pvz.: ETH1; 192.168.10.3) -
- slave įrenginio sąsaja, IP (pvz. ETH2; 192.168.10.4)</t>
        </r>
      </text>
    </comment>
    <comment ref="AK6" authorId="1" shapeId="0" xr:uid="{00000000-0006-0000-0000-000025000000}">
      <text>
        <r>
          <rPr>
            <b/>
            <sz val="9"/>
            <color indexed="81"/>
            <rFont val="Tahoma"/>
            <family val="2"/>
            <charset val="186"/>
          </rPr>
          <t>Common Address of ASDU</t>
        </r>
        <r>
          <rPr>
            <sz val="9"/>
            <color indexed="81"/>
            <rFont val="Tahoma"/>
            <family val="2"/>
            <charset val="186"/>
          </rPr>
          <t xml:space="preserve">
</t>
        </r>
      </text>
    </comment>
    <comment ref="AL6" authorId="2" shapeId="0" xr:uid="{00000000-0006-0000-0000-000026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M_SP_TB_1 - 30 - Single-point information with time tag CP56Time2a
M_DP_TB_1 - 31 - Double-point information with time tag CP56Time2a
Pilnas sąrašas pateiktas ESO tinklapyje.
Žiūrėti pastabą Nr.6 </t>
        </r>
      </text>
    </comment>
    <comment ref="AM6" authorId="1" shapeId="0" xr:uid="{00000000-0006-0000-0000-000027000000}">
      <text>
        <r>
          <rPr>
            <b/>
            <sz val="9"/>
            <color indexed="81"/>
            <rFont val="Tahoma"/>
            <family val="2"/>
            <charset val="186"/>
          </rPr>
          <t>Informacinio objekto adresas</t>
        </r>
        <r>
          <rPr>
            <sz val="9"/>
            <color indexed="81"/>
            <rFont val="Tahoma"/>
            <family val="2"/>
            <charset val="186"/>
          </rPr>
          <t xml:space="preserve">
</t>
        </r>
      </text>
    </comment>
    <comment ref="AN6" authorId="1" shapeId="0" xr:uid="{00000000-0006-0000-0000-000028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AP6" authorId="2" shapeId="0" xr:uid="{00000000-0006-0000-0000-000029000000}">
      <text>
        <r>
          <rPr>
            <b/>
            <sz val="9"/>
            <color indexed="81"/>
            <rFont val="Tahoma"/>
            <family val="2"/>
            <charset val="186"/>
          </rPr>
          <t>TSPĮ sąsaja ir IP(pvz.: ETH1; 192.168.10.3) -
- slave įrenginio sąsaja, IP (pvz. ETH2; 192.168.10.4)
TSPĮ sąsaja (pvz. X1, X2....; COM1, COM2, COMA, COMB...) -
- slave įrenginio sąsaja (pvz. COMB)</t>
        </r>
      </text>
    </comment>
    <comment ref="AQ6" authorId="2" shapeId="0" xr:uid="{00000000-0006-0000-0000-00002A000000}">
      <text>
        <r>
          <rPr>
            <b/>
            <sz val="9"/>
            <color indexed="81"/>
            <rFont val="Tahoma"/>
            <family val="2"/>
            <charset val="186"/>
          </rPr>
          <t>1-254</t>
        </r>
        <r>
          <rPr>
            <sz val="9"/>
            <color indexed="81"/>
            <rFont val="Tahoma"/>
            <family val="2"/>
            <charset val="186"/>
          </rPr>
          <t xml:space="preserve">
</t>
        </r>
      </text>
    </comment>
    <comment ref="AR6" authorId="2" shapeId="0" xr:uid="{00000000-0006-0000-0000-00002B000000}">
      <text>
        <r>
          <rPr>
            <b/>
            <sz val="9"/>
            <color indexed="81"/>
            <rFont val="Tahoma"/>
            <family val="2"/>
            <charset val="186"/>
          </rPr>
          <t>2 - Read Discrete Inputs
1 - Read Coils
4 - Read Input Registers
3 - Read Multiple Holding Registers</t>
        </r>
        <r>
          <rPr>
            <sz val="9"/>
            <color indexed="81"/>
            <rFont val="Tahoma"/>
            <family val="2"/>
            <charset val="186"/>
          </rPr>
          <t xml:space="preserve">
</t>
        </r>
      </text>
    </comment>
    <comment ref="AW6" authorId="2" shapeId="0" xr:uid="{00000000-0006-0000-0000-00002C000000}">
      <text>
        <r>
          <rPr>
            <b/>
            <sz val="9"/>
            <color indexed="81"/>
            <rFont val="Tahoma"/>
            <family val="2"/>
            <charset val="186"/>
          </rPr>
          <t>TSPĮ sąsaja ir IP(pvz.: ETH1; 192.168.10.3) -
- slave įrenginio sąsaja, IP (pvz. ETH2; 192.168.10.4)
TSPĮ sąsaja (pvz. X1, X2....; COM1, COM2, COMA, COMB...) -
- slave įrenginio sąsaja (pvz. COMB)</t>
        </r>
      </text>
    </comment>
    <comment ref="BD6" authorId="1" shapeId="0" xr:uid="{00000000-0006-0000-0000-00002D000000}">
      <text>
        <r>
          <rPr>
            <b/>
            <sz val="9"/>
            <color indexed="81"/>
            <rFont val="Tahoma"/>
            <family val="2"/>
            <charset val="186"/>
          </rPr>
          <t>Narvelis, skydas ar spinta kur stovi įrenginys iš kurio gaunamas signalas</t>
        </r>
        <r>
          <rPr>
            <sz val="9"/>
            <color indexed="81"/>
            <rFont val="Tahoma"/>
            <family val="2"/>
            <charset val="186"/>
          </rPr>
          <t xml:space="preserve">
</t>
        </r>
      </text>
    </comment>
    <comment ref="BE6" authorId="1" shapeId="0" xr:uid="{00000000-0006-0000-0000-00002E000000}">
      <text>
        <r>
          <rPr>
            <b/>
            <sz val="9"/>
            <color indexed="81"/>
            <rFont val="Tahoma"/>
            <family val="2"/>
            <charset val="186"/>
          </rPr>
          <t>Įringiys iš kurio gaunamas signalas (relė, TSPĮ, apsaugos centralė, ...)</t>
        </r>
        <r>
          <rPr>
            <sz val="9"/>
            <color indexed="81"/>
            <rFont val="Tahoma"/>
            <family val="2"/>
            <charset val="186"/>
          </rPr>
          <t xml:space="preserve">
</t>
        </r>
      </text>
    </comment>
    <comment ref="BF6" authorId="1" shapeId="0" xr:uid="{00000000-0006-0000-0000-00002F000000}">
      <text>
        <r>
          <rPr>
            <b/>
            <sz val="9"/>
            <color indexed="81"/>
            <rFont val="Tahoma"/>
            <family val="2"/>
            <charset val="186"/>
          </rPr>
          <t>Signalinis įėjimas/išejimas, įrenginio iš kurio gaunamas signalas .</t>
        </r>
      </text>
    </comment>
    <comment ref="BH6" authorId="1" shapeId="0" xr:uid="{00000000-0006-0000-0000-000030000000}">
      <text>
        <r>
          <rPr>
            <b/>
            <sz val="9"/>
            <color indexed="81"/>
            <rFont val="Tahoma"/>
            <family val="2"/>
            <charset val="186"/>
          </rPr>
          <t>Gnybtyno pavadinimas ir gnybto numeris TSPĮ viduje</t>
        </r>
        <r>
          <rPr>
            <sz val="9"/>
            <color indexed="81"/>
            <rFont val="Tahoma"/>
            <family val="2"/>
            <charset val="186"/>
          </rPr>
          <t xml:space="preserve">
</t>
        </r>
      </text>
    </comment>
    <comment ref="BI6" authorId="1" shapeId="0" xr:uid="{00000000-0006-0000-0000-000031000000}">
      <text>
        <r>
          <rPr>
            <b/>
            <sz val="9"/>
            <color indexed="81"/>
            <rFont val="Tahoma"/>
            <family val="2"/>
            <charset val="186"/>
          </rPr>
          <t>Kabelio į tarpinį gnybtyną ar įrenginį markiruotė</t>
        </r>
        <r>
          <rPr>
            <sz val="9"/>
            <color indexed="81"/>
            <rFont val="Tahoma"/>
            <family val="2"/>
            <charset val="186"/>
          </rPr>
          <t xml:space="preserve">
</t>
        </r>
      </text>
    </comment>
    <comment ref="BJ6" authorId="1" shapeId="0" xr:uid="{00000000-0006-0000-0000-000032000000}">
      <text>
        <r>
          <rPr>
            <b/>
            <sz val="9"/>
            <color indexed="81"/>
            <rFont val="Tahoma"/>
            <family val="2"/>
            <charset val="186"/>
          </rPr>
          <t>Programinis signalo užlaikymas TSPĮ viduje.
Kad trumpalaikiai signalai netrugdytų dispečerių.
Pvz.: Susvyravus įtampai neperduoti signalo "NMŠ dirma iš baterijų", .....</t>
        </r>
        <r>
          <rPr>
            <sz val="9"/>
            <color indexed="81"/>
            <rFont val="Tahoma"/>
            <family val="2"/>
            <charset val="186"/>
          </rPr>
          <t xml:space="preserve">
</t>
        </r>
      </text>
    </comment>
    <comment ref="BK6" authorId="2" shapeId="0" xr:uid="{00000000-0006-0000-0000-000033000000}">
      <text>
        <r>
          <rPr>
            <b/>
            <sz val="9"/>
            <color indexed="81"/>
            <rFont val="Tahoma"/>
            <family val="2"/>
            <charset val="186"/>
          </rPr>
          <t>Taip / Ne
Taip - signalas formuojamas TSPĮ viduje, programinės logikos pagalba.
Ne- signalas programinės logikos pagalba neapdorojamas</t>
        </r>
      </text>
    </comment>
    <comment ref="BM6" authorId="1" shapeId="0" xr:uid="{00000000-0006-0000-0000-000034000000}">
      <text>
        <r>
          <rPr>
            <b/>
            <sz val="9"/>
            <color indexed="81"/>
            <rFont val="Tahoma"/>
            <family val="2"/>
            <charset val="186"/>
          </rPr>
          <t>Kabelio į TSPĮ spintos pusę markiruotė</t>
        </r>
      </text>
    </comment>
    <comment ref="BN6" authorId="1" shapeId="0" xr:uid="{00000000-0006-0000-0000-000035000000}">
      <text>
        <r>
          <rPr>
            <b/>
            <sz val="9"/>
            <color indexed="81"/>
            <rFont val="Tahoma"/>
            <family val="2"/>
            <charset val="186"/>
          </rPr>
          <t>Tarpinio gnybtyno pavadinimas ir gnybto numeris į TSPĮ pusę.</t>
        </r>
      </text>
    </comment>
    <comment ref="BP6" authorId="2" shapeId="0" xr:uid="{00000000-0006-0000-0000-000036000000}">
      <text>
        <r>
          <rPr>
            <b/>
            <sz val="9"/>
            <color indexed="81"/>
            <rFont val="Tahoma"/>
            <family val="2"/>
            <charset val="186"/>
          </rPr>
          <t>TSPĮ sąsaja (pvz. X1, X2....; COM1, COM2, COMA, COMB...) -
- slave įrenginio sąsaja (pvz. COMB)</t>
        </r>
      </text>
    </comment>
    <comment ref="BQ6" authorId="1" shapeId="0" xr:uid="{00000000-0006-0000-0000-000037000000}">
      <text>
        <r>
          <rPr>
            <b/>
            <sz val="9"/>
            <color indexed="81"/>
            <rFont val="Tahoma"/>
            <family val="2"/>
            <charset val="186"/>
          </rPr>
          <t>Link adresas</t>
        </r>
        <r>
          <rPr>
            <sz val="9"/>
            <color indexed="81"/>
            <rFont val="Tahoma"/>
            <family val="2"/>
            <charset val="186"/>
          </rPr>
          <t xml:space="preserve">
</t>
        </r>
      </text>
    </comment>
    <comment ref="BR6" authorId="1" shapeId="0" xr:uid="{00000000-0006-0000-0000-000038000000}">
      <text>
        <r>
          <rPr>
            <b/>
            <sz val="9"/>
            <color indexed="81"/>
            <rFont val="Tahoma"/>
            <family val="2"/>
            <charset val="186"/>
          </rPr>
          <t>Common Address of ASDU</t>
        </r>
        <r>
          <rPr>
            <sz val="9"/>
            <color indexed="81"/>
            <rFont val="Tahoma"/>
            <family val="2"/>
            <charset val="186"/>
          </rPr>
          <t xml:space="preserve">
</t>
        </r>
      </text>
    </comment>
    <comment ref="BS6" authorId="2" shapeId="0" xr:uid="{00000000-0006-0000-0000-000039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Pilnas sąrašas pateiktas ESO tinklapyje.
Žiūrėti pastabą Nr.7 </t>
        </r>
      </text>
    </comment>
    <comment ref="BT6" authorId="1" shapeId="0" xr:uid="{00000000-0006-0000-0000-00003A000000}">
      <text>
        <r>
          <rPr>
            <b/>
            <sz val="9"/>
            <color indexed="81"/>
            <rFont val="Tahoma"/>
            <family val="2"/>
            <charset val="186"/>
          </rPr>
          <t>Informacinio objekto adresas</t>
        </r>
        <r>
          <rPr>
            <sz val="9"/>
            <color indexed="81"/>
            <rFont val="Tahoma"/>
            <family val="2"/>
            <charset val="186"/>
          </rPr>
          <t xml:space="preserve">
</t>
        </r>
      </text>
    </comment>
    <comment ref="BU6" authorId="1" shapeId="0" xr:uid="{00000000-0006-0000-0000-00003B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BW6" authorId="2" shapeId="0" xr:uid="{00000000-0006-0000-0000-00003C000000}">
      <text>
        <r>
          <rPr>
            <b/>
            <sz val="9"/>
            <color indexed="81"/>
            <rFont val="Tahoma"/>
            <family val="2"/>
            <charset val="186"/>
          </rPr>
          <t>TSPĮ sąsaja (pvz. X1, X2....; COM1, COM2, COMA, COMB...) - slave įrenginio sąsaja (pvz. COMB)</t>
        </r>
      </text>
    </comment>
    <comment ref="BX6" authorId="1" shapeId="0" xr:uid="{00000000-0006-0000-0000-00003D000000}">
      <text>
        <r>
          <rPr>
            <b/>
            <sz val="9"/>
            <color indexed="81"/>
            <rFont val="Tahoma"/>
            <family val="2"/>
            <charset val="186"/>
          </rPr>
          <t>Link adresas</t>
        </r>
        <r>
          <rPr>
            <sz val="9"/>
            <color indexed="81"/>
            <rFont val="Tahoma"/>
            <family val="2"/>
            <charset val="186"/>
          </rPr>
          <t xml:space="preserve">
</t>
        </r>
      </text>
    </comment>
    <comment ref="BY6" authorId="2" shapeId="0" xr:uid="{00000000-0006-0000-0000-00003E000000}">
      <text>
        <r>
          <rPr>
            <b/>
            <sz val="9"/>
            <color indexed="81"/>
            <rFont val="Tahoma"/>
            <family val="2"/>
            <charset val="186"/>
          </rPr>
          <t>Funkcija:
&lt;0..127&gt; := reserved (private area)
&lt;128&gt; := distance protection t(z)
&lt;160&gt; := overcurrent protection I&gt;&gt;
&lt;176&gt; := transformer differential protection ∆IT
&lt;192&gt; := line differential protection ∆IL
&lt;254&gt; := generic function type GEN
&lt;255&gt; := global function type GLB
...</t>
        </r>
      </text>
    </comment>
    <comment ref="BZ6" authorId="2" shapeId="0" xr:uid="{00000000-0006-0000-0000-00003F000000}">
      <text>
        <r>
          <rPr>
            <b/>
            <sz val="9"/>
            <color indexed="81"/>
            <rFont val="Tahoma"/>
            <family val="2"/>
            <charset val="186"/>
          </rPr>
          <t>&lt;1&gt; := time-tagged message
&lt;2&gt; := time-tagged message with relative time
&lt;3&gt; := measurands I
&lt;4&gt; := time-tagged measurands with relative time
&lt;5&gt; := identification
&lt;6&gt; := time synchronization
&lt;8&gt; := general interrogation termination
&lt;9&gt; := measurands II
&lt;10&gt; := generic data
&lt;11&gt; := generic identification
&lt;23&gt; := list of recorded disturbances
&lt;26&gt; := ready for transmission of disturbance data
&lt;27&gt; := ready for transmission of a channel
&lt;28&gt; := ready for transmission of tags
&lt;29&gt; := transmission of tags
&lt;30&gt; := transmission of disturbance values
&lt;31&gt; := end of transmission</t>
        </r>
        <r>
          <rPr>
            <sz val="9"/>
            <color indexed="81"/>
            <rFont val="Tahoma"/>
            <family val="2"/>
            <charset val="186"/>
          </rPr>
          <t xml:space="preserve">
</t>
        </r>
      </text>
    </comment>
    <comment ref="CA6" authorId="1" shapeId="0" xr:uid="{00000000-0006-0000-0000-000040000000}">
      <text>
        <r>
          <rPr>
            <b/>
            <sz val="9"/>
            <color indexed="81"/>
            <rFont val="Tahoma"/>
            <family val="2"/>
            <charset val="186"/>
          </rPr>
          <t>Signalo informacinis numeris</t>
        </r>
        <r>
          <rPr>
            <sz val="9"/>
            <color indexed="81"/>
            <rFont val="Tahoma"/>
            <family val="2"/>
            <charset val="186"/>
          </rPr>
          <t xml:space="preserve">
</t>
        </r>
      </text>
    </comment>
    <comment ref="CC6" authorId="2" shapeId="0" xr:uid="{00000000-0006-0000-0000-000041000000}">
      <text>
        <r>
          <rPr>
            <b/>
            <sz val="9"/>
            <color indexed="81"/>
            <rFont val="Tahoma"/>
            <family val="2"/>
            <charset val="186"/>
          </rPr>
          <t>TSPĮ sąsaja ir IP(pvz.: ETH1; 192.168.10.3) -
- slave įrenginio sąsaja, IP (pvz. ETH2; 192.168.10.4)</t>
        </r>
      </text>
    </comment>
    <comment ref="CD6" authorId="1" shapeId="0" xr:uid="{00000000-0006-0000-0000-000042000000}">
      <text>
        <r>
          <rPr>
            <b/>
            <sz val="9"/>
            <color indexed="81"/>
            <rFont val="Tahoma"/>
            <family val="2"/>
            <charset val="186"/>
          </rPr>
          <t>Common Address of ASDU</t>
        </r>
        <r>
          <rPr>
            <sz val="9"/>
            <color indexed="81"/>
            <rFont val="Tahoma"/>
            <family val="2"/>
            <charset val="186"/>
          </rPr>
          <t xml:space="preserve">
</t>
        </r>
      </text>
    </comment>
    <comment ref="CE6" authorId="2" shapeId="0" xr:uid="{00000000-0006-0000-0000-000043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t>
        </r>
        <r>
          <rPr>
            <b/>
            <sz val="9"/>
            <color indexed="81"/>
            <rFont val="Tahoma"/>
            <family val="2"/>
            <charset val="186"/>
          </rPr>
          <t xml:space="preserve">Pilnas sąrašas pateiktas ESO tinklapyje.
Žiūrėti pastabą Nr.6 </t>
        </r>
      </text>
    </comment>
    <comment ref="CF6" authorId="1" shapeId="0" xr:uid="{00000000-0006-0000-0000-000044000000}">
      <text>
        <r>
          <rPr>
            <b/>
            <sz val="9"/>
            <color indexed="81"/>
            <rFont val="Tahoma"/>
            <family val="2"/>
            <charset val="186"/>
          </rPr>
          <t>Informacinio objekto adresas</t>
        </r>
        <r>
          <rPr>
            <sz val="9"/>
            <color indexed="81"/>
            <rFont val="Tahoma"/>
            <family val="2"/>
            <charset val="186"/>
          </rPr>
          <t xml:space="preserve">
</t>
        </r>
      </text>
    </comment>
    <comment ref="CG6" authorId="1" shapeId="0" xr:uid="{00000000-0006-0000-0000-000045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CI6" authorId="2" shapeId="0" xr:uid="{00000000-0006-0000-0000-000046000000}">
      <text>
        <r>
          <rPr>
            <b/>
            <sz val="9"/>
            <color indexed="81"/>
            <rFont val="Tahoma"/>
            <family val="2"/>
            <charset val="186"/>
          </rPr>
          <t>TSPĮ sąsaja (pvz. X1, X2....; COM1, COM2, COMA, COMB...) -
- nutolusio įrenginio sąsaja (pvz. COM1)</t>
        </r>
      </text>
    </comment>
    <comment ref="CJ6" authorId="1" shapeId="0" xr:uid="{00000000-0006-0000-0000-000047000000}">
      <text>
        <r>
          <rPr>
            <b/>
            <sz val="9"/>
            <color indexed="81"/>
            <rFont val="Tahoma"/>
            <family val="2"/>
            <charset val="186"/>
          </rPr>
          <t>Nutolusio įrenginio IP</t>
        </r>
        <r>
          <rPr>
            <sz val="9"/>
            <color indexed="81"/>
            <rFont val="Tahoma"/>
            <family val="2"/>
            <charset val="186"/>
          </rPr>
          <t xml:space="preserve">
</t>
        </r>
      </text>
    </comment>
    <comment ref="CK6" authorId="2" shapeId="0" xr:uid="{00000000-0006-0000-0000-000048000000}">
      <text>
        <r>
          <rPr>
            <b/>
            <sz val="9"/>
            <color indexed="81"/>
            <rFont val="Tahoma"/>
            <family val="2"/>
            <charset val="186"/>
          </rPr>
          <t>Unikalus įrenginio pavadinimas</t>
        </r>
        <r>
          <rPr>
            <sz val="9"/>
            <color indexed="81"/>
            <rFont val="Tahoma"/>
            <family val="2"/>
            <charset val="186"/>
          </rPr>
          <t xml:space="preserve">
</t>
        </r>
      </text>
    </comment>
    <comment ref="CL6" authorId="2" shapeId="0" xr:uid="{00000000-0006-0000-0000-000049000000}">
      <text>
        <r>
          <rPr>
            <b/>
            <sz val="9"/>
            <color indexed="81"/>
            <rFont val="Tahoma"/>
            <family val="2"/>
            <charset val="186"/>
          </rPr>
          <t>LD0
CTRL
...</t>
        </r>
        <r>
          <rPr>
            <sz val="9"/>
            <color indexed="81"/>
            <rFont val="Tahoma"/>
            <family val="2"/>
            <charset val="186"/>
          </rPr>
          <t xml:space="preserve">
</t>
        </r>
      </text>
    </comment>
    <comment ref="CM6" authorId="2" shapeId="0" xr:uid="{00000000-0006-0000-0000-00004A000000}">
      <text>
        <r>
          <rPr>
            <b/>
            <sz val="9"/>
            <color indexed="81"/>
            <rFont val="Tahoma"/>
            <family val="2"/>
            <charset val="186"/>
          </rPr>
          <t>ARC
CB
DCS
ESS
LPHD1
MV
SP16
...</t>
        </r>
        <r>
          <rPr>
            <sz val="9"/>
            <color indexed="81"/>
            <rFont val="Tahoma"/>
            <family val="2"/>
            <charset val="186"/>
          </rPr>
          <t xml:space="preserve">
</t>
        </r>
      </text>
    </comment>
    <comment ref="CN6" authorId="2" shapeId="0" xr:uid="{00000000-0006-0000-0000-00004B000000}">
      <text>
        <r>
          <rPr>
            <b/>
            <sz val="9"/>
            <color indexed="81"/>
            <rFont val="Tahoma"/>
            <family val="2"/>
            <charset val="186"/>
          </rPr>
          <t>CSWI
GAPC
GGIO
Phy
XSWI
...</t>
        </r>
        <r>
          <rPr>
            <sz val="9"/>
            <color indexed="81"/>
            <rFont val="Tahoma"/>
            <family val="2"/>
            <charset val="186"/>
          </rPr>
          <t xml:space="preserve">
</t>
        </r>
      </text>
    </comment>
    <comment ref="CO6" authorId="2" shapeId="0" xr:uid="{00000000-0006-0000-0000-00004C000000}">
      <text>
        <r>
          <rPr>
            <b/>
            <sz val="9"/>
            <color indexed="81"/>
            <rFont val="Tahoma"/>
            <family val="2"/>
            <charset val="186"/>
          </rPr>
          <t>0-9</t>
        </r>
      </text>
    </comment>
    <comment ref="CP6" authorId="2" shapeId="0" xr:uid="{00000000-0006-0000-0000-00004D000000}">
      <text>
        <r>
          <rPr>
            <b/>
            <sz val="9"/>
            <color indexed="81"/>
            <rFont val="Tahoma"/>
            <family val="2"/>
            <charset val="186"/>
          </rPr>
          <t>Ind1
Ind2
Health
Op
Pos
...</t>
        </r>
        <r>
          <rPr>
            <sz val="9"/>
            <color indexed="81"/>
            <rFont val="Tahoma"/>
            <family val="2"/>
            <charset val="186"/>
          </rPr>
          <t xml:space="preserve">
</t>
        </r>
      </text>
    </comment>
    <comment ref="CQ6" authorId="2" shapeId="0" xr:uid="{00000000-0006-0000-0000-00004E000000}">
      <text>
        <r>
          <rPr>
            <b/>
            <sz val="9"/>
            <color indexed="81"/>
            <rFont val="Tahoma"/>
            <family val="2"/>
            <charset val="186"/>
          </rPr>
          <t>DPC
SPC
SPS</t>
        </r>
        <r>
          <rPr>
            <sz val="9"/>
            <color indexed="81"/>
            <rFont val="Tahoma"/>
            <family val="2"/>
            <charset val="186"/>
          </rPr>
          <t xml:space="preserve">
</t>
        </r>
      </text>
    </comment>
    <comment ref="CR6" authorId="2" shapeId="0" xr:uid="{00000000-0006-0000-0000-00004F000000}">
      <text>
        <r>
          <rPr>
            <b/>
            <sz val="9"/>
            <color indexed="81"/>
            <rFont val="Tahoma"/>
            <family val="2"/>
            <charset val="186"/>
          </rPr>
          <t>general
stVal
...</t>
        </r>
        <r>
          <rPr>
            <sz val="9"/>
            <color indexed="81"/>
            <rFont val="Tahoma"/>
            <family val="2"/>
            <charset val="186"/>
          </rPr>
          <t xml:space="preserve">
</t>
        </r>
      </text>
    </comment>
    <comment ref="CS6" authorId="2" shapeId="0" xr:uid="{00000000-0006-0000-0000-000050000000}">
      <text>
        <r>
          <rPr>
            <b/>
            <sz val="9"/>
            <color indexed="81"/>
            <rFont val="Tahoma"/>
            <family val="2"/>
            <charset val="186"/>
          </rPr>
          <t>BOOLEAN
Dbpos
...</t>
        </r>
        <r>
          <rPr>
            <sz val="9"/>
            <color indexed="81"/>
            <rFont val="Tahoma"/>
            <family val="2"/>
            <charset val="186"/>
          </rPr>
          <t xml:space="preserve">
</t>
        </r>
      </text>
    </comment>
    <comment ref="CT6" authorId="2" shapeId="0" xr:uid="{00000000-0006-0000-0000-000051000000}">
      <text>
        <r>
          <rPr>
            <b/>
            <sz val="9"/>
            <color indexed="81"/>
            <rFont val="Tahoma"/>
            <family val="2"/>
            <charset val="186"/>
          </rPr>
          <t>ST</t>
        </r>
        <r>
          <rPr>
            <sz val="9"/>
            <color indexed="81"/>
            <rFont val="Tahoma"/>
            <family val="2"/>
            <charset val="186"/>
          </rPr>
          <t xml:space="preserve">
</t>
        </r>
      </text>
    </comment>
    <comment ref="CU6" authorId="2" shapeId="0" xr:uid="{00000000-0006-0000-0000-000052000000}">
      <text>
        <r>
          <rPr>
            <b/>
            <sz val="9"/>
            <color indexed="81"/>
            <rFont val="Tahoma"/>
            <family val="2"/>
            <charset val="186"/>
          </rPr>
          <t>Y/N</t>
        </r>
      </text>
    </comment>
    <comment ref="CV6" authorId="2" shapeId="0" xr:uid="{00000000-0006-0000-0000-000053000000}">
      <text>
        <r>
          <rPr>
            <b/>
            <sz val="9"/>
            <color indexed="81"/>
            <rFont val="Tahoma"/>
            <family val="2"/>
            <charset val="186"/>
          </rPr>
          <t>Y/N</t>
        </r>
      </text>
    </comment>
    <comment ref="CX6" authorId="2" shapeId="0" xr:uid="{00000000-0006-0000-0000-000054000000}">
      <text>
        <r>
          <rPr>
            <b/>
            <sz val="9"/>
            <color indexed="81"/>
            <rFont val="Tahoma"/>
            <family val="2"/>
            <charset val="186"/>
          </rPr>
          <t>TSPĮ sąsaja ir IP(pvz.: ETH1; 192.168.10.3) -
- slave įrenginio sąsaja, IP (pvz. ETH2; 192.168.10.4)</t>
        </r>
      </text>
    </comment>
    <comment ref="CY6" authorId="2" shapeId="0" xr:uid="{00000000-0006-0000-0000-000055000000}">
      <text>
        <r>
          <rPr>
            <b/>
            <sz val="9"/>
            <color indexed="81"/>
            <rFont val="Tahoma"/>
            <family val="2"/>
            <charset val="186"/>
          </rPr>
          <t>1-254</t>
        </r>
        <r>
          <rPr>
            <sz val="9"/>
            <color indexed="81"/>
            <rFont val="Tahoma"/>
            <family val="2"/>
            <charset val="186"/>
          </rPr>
          <t xml:space="preserve">
</t>
        </r>
      </text>
    </comment>
    <comment ref="CZ6" authorId="2" shapeId="0" xr:uid="{00000000-0006-0000-0000-000056000000}">
      <text>
        <r>
          <rPr>
            <b/>
            <sz val="9"/>
            <color indexed="81"/>
            <rFont val="Tahoma"/>
            <family val="2"/>
            <charset val="186"/>
          </rPr>
          <t>2 - Read Discrete Inputs
1 - Read Coils
4 - Read Input Registers
3 - Read Multiple Holding Registers</t>
        </r>
        <r>
          <rPr>
            <sz val="9"/>
            <color indexed="81"/>
            <rFont val="Tahoma"/>
            <family val="2"/>
            <charset val="186"/>
          </rPr>
          <t xml:space="preserve">
</t>
        </r>
      </text>
    </comment>
    <comment ref="DE6" authorId="1" shapeId="0" xr:uid="{00000000-0006-0000-0000-000057000000}">
      <text>
        <r>
          <rPr>
            <b/>
            <sz val="9"/>
            <color indexed="81"/>
            <rFont val="Tahoma"/>
            <family val="2"/>
            <charset val="186"/>
          </rPr>
          <t>ISSP taško vardas</t>
        </r>
        <r>
          <rPr>
            <sz val="9"/>
            <color indexed="81"/>
            <rFont val="Tahoma"/>
            <family val="2"/>
            <charset val="186"/>
          </rPr>
          <t xml:space="preserve">
</t>
        </r>
      </text>
    </comment>
    <comment ref="DF6" authorId="1" shapeId="0" xr:uid="{00000000-0006-0000-0000-000058000000}">
      <text>
        <r>
          <rPr>
            <sz val="9"/>
            <color indexed="81"/>
            <rFont val="Tahoma"/>
            <family val="2"/>
            <charset val="186"/>
          </rPr>
          <t xml:space="preserve">ICCP taško topas:
Real Q
Real Q Timetag
State Q Timetag
</t>
        </r>
      </text>
    </comment>
    <comment ref="DH6" authorId="2" shapeId="0" xr:uid="{00000000-0006-0000-0000-000059000000}">
      <text>
        <r>
          <rPr>
            <b/>
            <sz val="9"/>
            <color indexed="81"/>
            <rFont val="Tahoma"/>
            <family val="2"/>
            <charset val="186"/>
          </rPr>
          <t>TSPĮ sąsaja (pvz. X1, X2....; COM1, COM2, COMA, COMB...) -
- slave įrenginio sąsaja (pvz. COMB)</t>
        </r>
      </text>
    </comment>
    <comment ref="DI6" authorId="1" shapeId="0" xr:uid="{00000000-0006-0000-0000-00005A000000}">
      <text>
        <r>
          <rPr>
            <b/>
            <sz val="9"/>
            <color indexed="81"/>
            <rFont val="Tahoma"/>
            <family val="2"/>
            <charset val="186"/>
          </rPr>
          <t>Link adresas</t>
        </r>
        <r>
          <rPr>
            <sz val="9"/>
            <color indexed="81"/>
            <rFont val="Tahoma"/>
            <family val="2"/>
            <charset val="186"/>
          </rPr>
          <t xml:space="preserve">
</t>
        </r>
      </text>
    </comment>
    <comment ref="DJ6" authorId="1" shapeId="0" xr:uid="{00000000-0006-0000-0000-00005B000000}">
      <text>
        <r>
          <rPr>
            <b/>
            <sz val="9"/>
            <color indexed="81"/>
            <rFont val="Tahoma"/>
            <family val="2"/>
            <charset val="186"/>
          </rPr>
          <t>Common Address of ASDU</t>
        </r>
        <r>
          <rPr>
            <sz val="9"/>
            <color indexed="81"/>
            <rFont val="Tahoma"/>
            <family val="2"/>
            <charset val="186"/>
          </rPr>
          <t xml:space="preserve">
</t>
        </r>
      </text>
    </comment>
    <comment ref="DK6" authorId="2" shapeId="0" xr:uid="{00000000-0006-0000-0000-00005C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Pilnas sąrašas pateiktas ESO tinklapyje.
Žiūrėti pastabą Nr.7 </t>
        </r>
      </text>
    </comment>
    <comment ref="DL6" authorId="1" shapeId="0" xr:uid="{00000000-0006-0000-0000-00005D000000}">
      <text>
        <r>
          <rPr>
            <b/>
            <sz val="9"/>
            <color indexed="81"/>
            <rFont val="Tahoma"/>
            <family val="2"/>
            <charset val="186"/>
          </rPr>
          <t>Informacinio objekto adresas</t>
        </r>
        <r>
          <rPr>
            <sz val="9"/>
            <color indexed="81"/>
            <rFont val="Tahoma"/>
            <family val="2"/>
            <charset val="186"/>
          </rPr>
          <t xml:space="preserve">
</t>
        </r>
      </text>
    </comment>
    <comment ref="DM6" authorId="1" shapeId="0" xr:uid="{00000000-0006-0000-0000-00005E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DO6" authorId="2" shapeId="0" xr:uid="{00000000-0006-0000-0000-00005F000000}">
      <text>
        <r>
          <rPr>
            <b/>
            <sz val="9"/>
            <color indexed="81"/>
            <rFont val="Tahoma"/>
            <family val="2"/>
            <charset val="186"/>
          </rPr>
          <t>TSPĮ sąsaja ir IP(pvz.: ETH1; 192.168.10.3) -
- slave įrenginio sąsaja, IP (pvz. ETH2; 192.168.10.4)</t>
        </r>
      </text>
    </comment>
    <comment ref="DP6" authorId="1" shapeId="0" xr:uid="{00000000-0006-0000-0000-000060000000}">
      <text>
        <r>
          <rPr>
            <b/>
            <sz val="9"/>
            <color indexed="81"/>
            <rFont val="Tahoma"/>
            <family val="2"/>
            <charset val="186"/>
          </rPr>
          <t>Common Address of ASDU</t>
        </r>
        <r>
          <rPr>
            <sz val="9"/>
            <color indexed="81"/>
            <rFont val="Tahoma"/>
            <family val="2"/>
            <charset val="186"/>
          </rPr>
          <t xml:space="preserve">
</t>
        </r>
      </text>
    </comment>
    <comment ref="DQ6" authorId="2" shapeId="0" xr:uid="{00000000-0006-0000-0000-000061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t>
        </r>
        <r>
          <rPr>
            <b/>
            <sz val="9"/>
            <color indexed="81"/>
            <rFont val="Tahoma"/>
            <family val="2"/>
            <charset val="186"/>
          </rPr>
          <t xml:space="preserve">Pilnas sąrašas pateiktas ESO tinklapyje.
Žiūrėti pastabą Nr.6 </t>
        </r>
      </text>
    </comment>
    <comment ref="DR6" authorId="1" shapeId="0" xr:uid="{00000000-0006-0000-0000-000062000000}">
      <text>
        <r>
          <rPr>
            <b/>
            <sz val="9"/>
            <color indexed="81"/>
            <rFont val="Tahoma"/>
            <family val="2"/>
            <charset val="186"/>
          </rPr>
          <t>Informacinio objekto adresas</t>
        </r>
        <r>
          <rPr>
            <sz val="9"/>
            <color indexed="81"/>
            <rFont val="Tahoma"/>
            <family val="2"/>
            <charset val="186"/>
          </rPr>
          <t xml:space="preserve">
</t>
        </r>
      </text>
    </comment>
    <comment ref="DS6" authorId="1" shapeId="0" xr:uid="{00000000-0006-0000-0000-000063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 dirba per koncentratorių (ISPK)</author>
    <author>Saulius Aleškevičius</author>
    <author>Kšyštov Veličko</author>
  </authors>
  <commentList>
    <comment ref="T4" authorId="0" shapeId="0" xr:uid="{00000000-0006-0000-0100-000001000000}">
      <text>
        <r>
          <rPr>
            <b/>
            <sz val="9"/>
            <color indexed="81"/>
            <rFont val="Tahoma"/>
            <family val="2"/>
            <charset val="186"/>
          </rPr>
          <t xml:space="preserve">Pildoma, jei dirba per koncentratorių (ISPK):
</t>
        </r>
        <r>
          <rPr>
            <sz val="9"/>
            <color indexed="81"/>
            <rFont val="Tahoma"/>
            <family val="2"/>
            <charset val="186"/>
          </rPr>
          <t xml:space="preserve">
</t>
        </r>
      </text>
    </comment>
    <comment ref="A5" authorId="1" shapeId="0" xr:uid="{00000000-0006-0000-0100-000002000000}">
      <text>
        <r>
          <rPr>
            <b/>
            <sz val="9"/>
            <color indexed="81"/>
            <rFont val="Tahoma"/>
            <family val="2"/>
            <charset val="186"/>
          </rPr>
          <t xml:space="preserve">Eilės numeris sąraše
</t>
        </r>
      </text>
    </comment>
    <comment ref="B5" authorId="1" shapeId="0" xr:uid="{00000000-0006-0000-0100-000003000000}">
      <text>
        <r>
          <rPr>
            <b/>
            <sz val="9"/>
            <color indexed="81"/>
            <rFont val="Tahoma"/>
            <family val="2"/>
            <charset val="186"/>
          </rPr>
          <t>Kurias eilutes importuoti į DMS darant selektyvų importavimą (pasirinktinų signalų, o ne viso sąrašo)
YES - importuojamas
No - neimportuojamas</t>
        </r>
      </text>
    </comment>
    <comment ref="C5" authorId="1" shapeId="0" xr:uid="{00000000-0006-0000-0100-000004000000}">
      <text>
        <r>
          <rPr>
            <b/>
            <sz val="9"/>
            <color indexed="81"/>
            <rFont val="Tahoma"/>
            <family val="2"/>
            <charset val="186"/>
          </rPr>
          <t>DMS valdyumo zona imama iš darbalaukio "Control Zones"</t>
        </r>
      </text>
    </comment>
    <comment ref="D5" authorId="1" shapeId="0" xr:uid="{00000000-0006-0000-0100-000005000000}">
      <text>
        <r>
          <rPr>
            <b/>
            <sz val="9"/>
            <color indexed="81"/>
            <rFont val="Tahoma"/>
            <family val="2"/>
            <charset val="186"/>
          </rPr>
          <t>Opbekto pavadinimas</t>
        </r>
        <r>
          <rPr>
            <sz val="9"/>
            <color indexed="81"/>
            <rFont val="Tahoma"/>
            <family val="2"/>
            <charset val="186"/>
          </rPr>
          <t xml:space="preserve">
</t>
        </r>
      </text>
    </comment>
    <comment ref="E5" authorId="1" shapeId="0" xr:uid="{85A1A6F7-31CB-4B6C-8CF1-ED2C8FA167A1}">
      <text>
        <r>
          <rPr>
            <b/>
            <sz val="9"/>
            <color indexed="81"/>
            <rFont val="Tahoma"/>
            <family val="2"/>
            <charset val="186"/>
          </rPr>
          <t>TSPĮ pavadinimas DMS Duomenų bazėje</t>
        </r>
        <r>
          <rPr>
            <sz val="9"/>
            <color indexed="81"/>
            <rFont val="Tahoma"/>
            <family val="2"/>
            <charset val="186"/>
          </rPr>
          <t xml:space="preserve">
</t>
        </r>
      </text>
    </comment>
    <comment ref="F5" authorId="1" shapeId="0" xr:uid="{00000000-0006-0000-0100-000007000000}">
      <text>
        <r>
          <rPr>
            <b/>
            <sz val="9"/>
            <color indexed="81"/>
            <rFont val="Tahoma"/>
            <family val="2"/>
            <charset val="186"/>
          </rPr>
          <t>Įrenginio įtampa kV:
110; 35; 10; 6; 0,4; 0,1</t>
        </r>
        <r>
          <rPr>
            <sz val="9"/>
            <color indexed="81"/>
            <rFont val="Tahoma"/>
            <family val="2"/>
            <charset val="186"/>
          </rPr>
          <t xml:space="preserve">
</t>
        </r>
      </text>
    </comment>
    <comment ref="G5" authorId="1" shapeId="0" xr:uid="{00000000-0006-0000-0100-000008000000}">
      <text>
        <r>
          <rPr>
            <b/>
            <sz val="9"/>
            <color indexed="81"/>
            <rFont val="Tahoma"/>
            <family val="2"/>
            <charset val="186"/>
          </rPr>
          <t>Narvelio numeris objekto šynų sekcijoje.</t>
        </r>
      </text>
    </comment>
    <comment ref="H5" authorId="1" shapeId="0" xr:uid="{00000000-0006-0000-0100-000009000000}">
      <text>
        <r>
          <rPr>
            <b/>
            <sz val="9"/>
            <color indexed="81"/>
            <rFont val="Tahoma"/>
            <family val="2"/>
            <charset val="186"/>
          </rPr>
          <t xml:space="preserve">Prijunginio (narvelio) ar įrenginio operatyvinis pavadinimas
</t>
        </r>
      </text>
    </comment>
    <comment ref="I5" authorId="1" shapeId="0" xr:uid="{00000000-0006-0000-0100-00000A000000}">
      <text>
        <r>
          <rPr>
            <b/>
            <sz val="9"/>
            <color indexed="81"/>
            <rFont val="Tahoma"/>
            <family val="2"/>
            <charset val="186"/>
          </rPr>
          <t xml:space="preserve">Televaldymo pavadinimas turi sutapti su ESO "Informacinių signalų, valdymo komandų ir matuojamų parametrų sąrašai".
Sąrašai patalpinti ESO tinklepyje.
Žiųrėti pastabą Nr.5
</t>
        </r>
        <r>
          <rPr>
            <sz val="9"/>
            <color indexed="81"/>
            <rFont val="Tahoma"/>
            <family val="2"/>
            <charset val="186"/>
          </rPr>
          <t xml:space="preserve">
</t>
        </r>
      </text>
    </comment>
    <comment ref="L5" authorId="1" shapeId="0" xr:uid="{00000000-0006-0000-0100-00000B000000}">
      <text>
        <r>
          <rPr>
            <b/>
            <sz val="9"/>
            <color indexed="81"/>
            <rFont val="Tahoma"/>
            <family val="2"/>
            <charset val="186"/>
          </rPr>
          <t>IEC 60870-5-104 DMS ryšio sąsaja su objekto TSPĮ, SCADA ar duomenų koncentratoriumi</t>
        </r>
      </text>
    </comment>
    <comment ref="O5" authorId="1" shapeId="0" xr:uid="{00000000-0006-0000-0100-00000C000000}">
      <text>
        <r>
          <rPr>
            <b/>
            <sz val="9"/>
            <color indexed="81"/>
            <rFont val="Tahoma"/>
            <family val="2"/>
            <charset val="186"/>
          </rPr>
          <t>Select - komanda su išrinkimu
Direct - tiesioginė komanda (be išrinkimo)</t>
        </r>
      </text>
    </comment>
    <comment ref="P5" authorId="1" shapeId="0" xr:uid="{00000000-0006-0000-0100-00000D000000}">
      <text>
        <r>
          <rPr>
            <b/>
            <sz val="9"/>
            <color indexed="81"/>
            <rFont val="Tahoma"/>
            <family val="2"/>
            <charset val="186"/>
          </rPr>
          <t>Signalo tipas imamas iš darbalaukio "SCADA Point Type"</t>
        </r>
        <r>
          <rPr>
            <sz val="9"/>
            <color indexed="81"/>
            <rFont val="Tahoma"/>
            <family val="2"/>
            <charset val="186"/>
          </rPr>
          <t xml:space="preserve">
</t>
        </r>
      </text>
    </comment>
    <comment ref="R5" authorId="1" shapeId="0" xr:uid="{00000000-0006-0000-0100-00000E000000}">
      <text>
        <r>
          <rPr>
            <b/>
            <sz val="9"/>
            <color indexed="81"/>
            <rFont val="Tahoma"/>
            <family val="2"/>
            <charset val="186"/>
          </rPr>
          <t>DMS signalo adresas suteikiamas automatiškai importuojant duomenis į DMS</t>
        </r>
        <r>
          <rPr>
            <sz val="9"/>
            <color indexed="81"/>
            <rFont val="Tahoma"/>
            <family val="2"/>
            <charset val="186"/>
          </rPr>
          <t xml:space="preserve">
</t>
        </r>
      </text>
    </comment>
    <comment ref="AY5" authorId="1" shapeId="0" xr:uid="{00000000-0006-0000-0100-00000F000000}">
      <text>
        <r>
          <rPr>
            <b/>
            <sz val="9"/>
            <color indexed="81"/>
            <rFont val="Tahoma"/>
            <family val="2"/>
            <charset val="186"/>
          </rPr>
          <t>Įrnginys iš kurio gaunamas signalas</t>
        </r>
        <r>
          <rPr>
            <sz val="9"/>
            <color indexed="81"/>
            <rFont val="Tahoma"/>
            <family val="2"/>
            <charset val="186"/>
          </rPr>
          <t xml:space="preserve">
</t>
        </r>
      </text>
    </comment>
    <comment ref="L6" authorId="1" shapeId="0" xr:uid="{00000000-0006-0000-0100-000010000000}">
      <text>
        <r>
          <rPr>
            <b/>
            <sz val="9"/>
            <color indexed="81"/>
            <rFont val="Tahoma"/>
            <family val="2"/>
            <charset val="186"/>
          </rPr>
          <t>ASDU adresas</t>
        </r>
      </text>
    </comment>
    <comment ref="M6" authorId="2" shapeId="0" xr:uid="{00000000-0006-0000-0100-000011000000}">
      <text>
        <r>
          <rPr>
            <b/>
            <sz val="9"/>
            <color indexed="81"/>
            <rFont val="Tahoma"/>
            <family val="2"/>
            <charset val="186"/>
          </rPr>
          <t xml:space="preserve">C_SC_NA_1 - 45 - Single command
C_DC_NA_1 - 46 - Double command
Pilnas sąrašas pateiktas ESO tinklapyje.
Žiūrėti pastabą Nr.6 </t>
        </r>
      </text>
    </comment>
    <comment ref="N6" authorId="1" shapeId="0" xr:uid="{00000000-0006-0000-0100-000012000000}">
      <text>
        <r>
          <rPr>
            <b/>
            <sz val="9"/>
            <color indexed="81"/>
            <rFont val="Tahoma"/>
            <family val="2"/>
            <charset val="186"/>
          </rPr>
          <t>IEC 60870-5-104 protokolo signalo adresas</t>
        </r>
      </text>
    </comment>
    <comment ref="T6" authorId="1" shapeId="0" xr:uid="{00000000-0006-0000-0100-000013000000}">
      <text>
        <r>
          <rPr>
            <b/>
            <sz val="9"/>
            <color indexed="81"/>
            <rFont val="Tahoma"/>
            <family val="2"/>
            <charset val="186"/>
          </rPr>
          <t>SCADA signalo loginis vardas</t>
        </r>
        <r>
          <rPr>
            <sz val="9"/>
            <color indexed="81"/>
            <rFont val="Tahoma"/>
            <family val="2"/>
            <charset val="186"/>
          </rPr>
          <t xml:space="preserve">
</t>
        </r>
      </text>
    </comment>
    <comment ref="U6" authorId="1" shapeId="0" xr:uid="{00000000-0006-0000-0100-000014000000}">
      <text>
        <r>
          <rPr>
            <b/>
            <sz val="9"/>
            <color indexed="81"/>
            <rFont val="Tahoma"/>
            <family val="2"/>
            <charset val="186"/>
          </rPr>
          <t>SCADA signalo indeksas</t>
        </r>
        <r>
          <rPr>
            <sz val="9"/>
            <color indexed="81"/>
            <rFont val="Tahoma"/>
            <family val="2"/>
            <charset val="186"/>
          </rPr>
          <t xml:space="preserve">
</t>
        </r>
      </text>
    </comment>
    <comment ref="V6" authorId="1" shapeId="0" xr:uid="{00000000-0006-0000-0100-000015000000}">
      <text>
        <r>
          <rPr>
            <b/>
            <sz val="9"/>
            <color indexed="81"/>
            <rFont val="Tahoma"/>
            <family val="2"/>
            <charset val="186"/>
          </rPr>
          <t>SCADA stoties adresas</t>
        </r>
        <r>
          <rPr>
            <sz val="9"/>
            <color indexed="81"/>
            <rFont val="Tahoma"/>
            <family val="2"/>
            <charset val="186"/>
          </rPr>
          <t xml:space="preserve">
</t>
        </r>
      </text>
    </comment>
    <comment ref="X6" authorId="2" shapeId="0" xr:uid="{00000000-0006-0000-0100-000016000000}">
      <text>
        <r>
          <rPr>
            <b/>
            <sz val="9"/>
            <color indexed="81"/>
            <rFont val="Tahoma"/>
            <family val="2"/>
            <charset val="186"/>
          </rPr>
          <t>TSPĮ sąsaja (pvz. X1, X2....; COM1, COM2, COMA, COMB...) -
- slave įrenginio sąsaja (pvz. COMB)</t>
        </r>
      </text>
    </comment>
    <comment ref="Y6" authorId="1" shapeId="0" xr:uid="{00000000-0006-0000-0100-000017000000}">
      <text>
        <r>
          <rPr>
            <b/>
            <sz val="9"/>
            <color indexed="81"/>
            <rFont val="Tahoma"/>
            <family val="2"/>
            <charset val="186"/>
          </rPr>
          <t>Link adresas</t>
        </r>
        <r>
          <rPr>
            <sz val="9"/>
            <color indexed="81"/>
            <rFont val="Tahoma"/>
            <family val="2"/>
            <charset val="186"/>
          </rPr>
          <t xml:space="preserve">
</t>
        </r>
      </text>
    </comment>
    <comment ref="Z6" authorId="1" shapeId="0" xr:uid="{00000000-0006-0000-0100-000018000000}">
      <text>
        <r>
          <rPr>
            <b/>
            <sz val="9"/>
            <color indexed="81"/>
            <rFont val="Tahoma"/>
            <family val="2"/>
            <charset val="186"/>
          </rPr>
          <t>Common Address of ASDU</t>
        </r>
        <r>
          <rPr>
            <sz val="9"/>
            <color indexed="81"/>
            <rFont val="Tahoma"/>
            <family val="2"/>
            <charset val="186"/>
          </rPr>
          <t xml:space="preserve">
</t>
        </r>
      </text>
    </comment>
    <comment ref="AA6" authorId="2" shapeId="0" xr:uid="{00000000-0006-0000-0100-000019000000}">
      <text>
        <r>
          <rPr>
            <b/>
            <sz val="9"/>
            <color indexed="81"/>
            <rFont val="Tahoma"/>
            <family val="2"/>
            <charset val="186"/>
          </rPr>
          <t xml:space="preserve">C_SC_NA_1 - 45 - Single command
C_DC_NA_1 - 46 - Double command
Pilnas sąrašas pateiktas ESO tinklapyje.
Žiūrėti pastabą Nr.7 </t>
        </r>
      </text>
    </comment>
    <comment ref="AB6" authorId="1" shapeId="0" xr:uid="{00000000-0006-0000-0100-00001A000000}">
      <text>
        <r>
          <rPr>
            <b/>
            <sz val="9"/>
            <color indexed="81"/>
            <rFont val="Tahoma"/>
            <family val="2"/>
            <charset val="186"/>
          </rPr>
          <t>Informacinio objekto adresas</t>
        </r>
        <r>
          <rPr>
            <sz val="9"/>
            <color indexed="81"/>
            <rFont val="Tahoma"/>
            <family val="2"/>
            <charset val="186"/>
          </rPr>
          <t xml:space="preserve">
</t>
        </r>
      </text>
    </comment>
    <comment ref="AC6" authorId="1" shapeId="0" xr:uid="{00000000-0006-0000-0100-00001B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AE6" authorId="2" shapeId="0" xr:uid="{00000000-0006-0000-0100-00001C000000}">
      <text>
        <r>
          <rPr>
            <b/>
            <sz val="9"/>
            <color indexed="81"/>
            <rFont val="Tahoma"/>
            <family val="2"/>
            <charset val="186"/>
          </rPr>
          <t>TSPĮ sąsaja ir IP(pvz.: ETH1; 192.168.10.3) -
- slave įrenginio sąsaja, IP (pvz. ETH2; 192.168.10.4)</t>
        </r>
      </text>
    </comment>
    <comment ref="AF6" authorId="1" shapeId="0" xr:uid="{00000000-0006-0000-0100-00001D000000}">
      <text>
        <r>
          <rPr>
            <b/>
            <sz val="9"/>
            <color indexed="81"/>
            <rFont val="Tahoma"/>
            <family val="2"/>
            <charset val="186"/>
          </rPr>
          <t>Common Address of ASDU</t>
        </r>
        <r>
          <rPr>
            <sz val="9"/>
            <color indexed="81"/>
            <rFont val="Tahoma"/>
            <family val="2"/>
            <charset val="186"/>
          </rPr>
          <t xml:space="preserve">
</t>
        </r>
      </text>
    </comment>
    <comment ref="AG6" authorId="2" shapeId="0" xr:uid="{00000000-0006-0000-0100-00001E000000}">
      <text>
        <r>
          <rPr>
            <b/>
            <sz val="9"/>
            <color indexed="81"/>
            <rFont val="Tahoma"/>
            <family val="2"/>
            <charset val="186"/>
          </rPr>
          <t xml:space="preserve">C_SC_NA_1 - 45 - Single command
C_DC_NA_1 - 46 - Double command
Pilnas sąrašas pateiktas ESO tinklapyje.
Žiūrėti pastabą Nr.6 </t>
        </r>
      </text>
    </comment>
    <comment ref="AH6" authorId="1" shapeId="0" xr:uid="{00000000-0006-0000-0100-00001F000000}">
      <text>
        <r>
          <rPr>
            <b/>
            <sz val="9"/>
            <color indexed="81"/>
            <rFont val="Tahoma"/>
            <family val="2"/>
            <charset val="186"/>
          </rPr>
          <t>Informacinio objekto adresas</t>
        </r>
        <r>
          <rPr>
            <sz val="9"/>
            <color indexed="81"/>
            <rFont val="Tahoma"/>
            <family val="2"/>
            <charset val="186"/>
          </rPr>
          <t xml:space="preserve">
</t>
        </r>
      </text>
    </comment>
    <comment ref="AI6" authorId="1" shapeId="0" xr:uid="{00000000-0006-0000-0100-000020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AK6" authorId="2" shapeId="0" xr:uid="{00000000-0006-0000-0100-000021000000}">
      <text>
        <r>
          <rPr>
            <b/>
            <sz val="9"/>
            <color indexed="81"/>
            <rFont val="Tahoma"/>
            <family val="2"/>
            <charset val="186"/>
          </rPr>
          <t>TSPĮ sąsaja ir IP(pvz.: ETH1; 192.168.10.3) -
- slave sąsaja, IP (pvz. ETH2; 192.168.10.4)
TSPĮ sąsaja (pvz. X1, X2....; COM1, COM2, COMA, COMB...) -
- slave įrenginio sąsaja (pvz. COMB)</t>
        </r>
      </text>
    </comment>
    <comment ref="AL6" authorId="2" shapeId="0" xr:uid="{00000000-0006-0000-0100-000022000000}">
      <text>
        <r>
          <rPr>
            <b/>
            <sz val="9"/>
            <color indexed="81"/>
            <rFont val="Tahoma"/>
            <family val="2"/>
            <charset val="186"/>
          </rPr>
          <t>1-254</t>
        </r>
        <r>
          <rPr>
            <sz val="9"/>
            <color indexed="81"/>
            <rFont val="Tahoma"/>
            <family val="2"/>
            <charset val="186"/>
          </rPr>
          <t xml:space="preserve">
</t>
        </r>
      </text>
    </comment>
    <comment ref="AM6" authorId="2" shapeId="0" xr:uid="{00000000-0006-0000-0100-000023000000}">
      <text>
        <r>
          <rPr>
            <b/>
            <sz val="9"/>
            <color indexed="81"/>
            <rFont val="Tahoma"/>
            <family val="2"/>
            <charset val="186"/>
          </rPr>
          <t>2 - Read Discrete Inputs
1 - Read Coils
4 - Read Input Registers
3 - Read Multiple Holding Registers</t>
        </r>
        <r>
          <rPr>
            <sz val="9"/>
            <color indexed="81"/>
            <rFont val="Tahoma"/>
            <family val="2"/>
            <charset val="186"/>
          </rPr>
          <t xml:space="preserve">
</t>
        </r>
      </text>
    </comment>
    <comment ref="AR6" authorId="2" shapeId="0" xr:uid="{00000000-0006-0000-0100-000024000000}">
      <text>
        <r>
          <rPr>
            <b/>
            <sz val="9"/>
            <color indexed="81"/>
            <rFont val="Tahoma"/>
            <family val="2"/>
            <charset val="186"/>
          </rPr>
          <t>TSPĮ sąsaja ir IP(pvz.: ETH1; 192.168.10.3) -
- slave įrenginio sąsaja, IP (pvz. ETH2; 192.168.10.4)
TSPĮ sąsaja (pvz. X1, X2....; COM1, COM2, COMA, COMB...) -
- slave įrenginio sąsaja (pvz. COMB)</t>
        </r>
      </text>
    </comment>
    <comment ref="AY6" authorId="1" shapeId="0" xr:uid="{00000000-0006-0000-0100-000025000000}">
      <text>
        <r>
          <rPr>
            <b/>
            <sz val="9"/>
            <color indexed="81"/>
            <rFont val="Tahoma"/>
            <family val="2"/>
            <charset val="186"/>
          </rPr>
          <t>Narvelis, skydas ar spinta kur stovi įrenginys iš kurio gaunamas signalas</t>
        </r>
        <r>
          <rPr>
            <sz val="9"/>
            <color indexed="81"/>
            <rFont val="Tahoma"/>
            <family val="2"/>
            <charset val="186"/>
          </rPr>
          <t xml:space="preserve">
</t>
        </r>
      </text>
    </comment>
    <comment ref="AZ6" authorId="1" shapeId="0" xr:uid="{00000000-0006-0000-0100-000026000000}">
      <text>
        <r>
          <rPr>
            <b/>
            <sz val="9"/>
            <color indexed="81"/>
            <rFont val="Tahoma"/>
            <family val="2"/>
            <charset val="186"/>
          </rPr>
          <t>Įringiys iš kurio gaunamas signalas (relė, TSPĮ, apsaugos centralė, ...)</t>
        </r>
        <r>
          <rPr>
            <sz val="9"/>
            <color indexed="81"/>
            <rFont val="Tahoma"/>
            <family val="2"/>
            <charset val="186"/>
          </rPr>
          <t xml:space="preserve">
</t>
        </r>
      </text>
    </comment>
    <comment ref="BA6" authorId="1" shapeId="0" xr:uid="{00000000-0006-0000-0100-000027000000}">
      <text>
        <r>
          <rPr>
            <b/>
            <sz val="9"/>
            <color indexed="81"/>
            <rFont val="Tahoma"/>
            <family val="2"/>
            <charset val="186"/>
          </rPr>
          <t>Signalinis įėjimas/išejimas, įrenginio iš kurio gaunamas signalas .</t>
        </r>
      </text>
    </comment>
    <comment ref="BC6" authorId="1" shapeId="0" xr:uid="{00000000-0006-0000-0100-000028000000}">
      <text>
        <r>
          <rPr>
            <b/>
            <sz val="9"/>
            <color indexed="81"/>
            <rFont val="Tahoma"/>
            <family val="2"/>
            <charset val="186"/>
          </rPr>
          <t>Gnybtyno pavadinimas ir gnybto numeris TSPĮ viduje</t>
        </r>
        <r>
          <rPr>
            <sz val="9"/>
            <color indexed="81"/>
            <rFont val="Tahoma"/>
            <family val="2"/>
            <charset val="186"/>
          </rPr>
          <t xml:space="preserve">
</t>
        </r>
      </text>
    </comment>
    <comment ref="BD6" authorId="1" shapeId="0" xr:uid="{00000000-0006-0000-0100-000029000000}">
      <text>
        <r>
          <rPr>
            <b/>
            <sz val="9"/>
            <color indexed="81"/>
            <rFont val="Tahoma"/>
            <family val="2"/>
            <charset val="186"/>
          </rPr>
          <t xml:space="preserve">Kabelio į tarpinį gnybtyną ar įrenginį markiruotė
</t>
        </r>
      </text>
    </comment>
    <comment ref="BF6" authorId="1" shapeId="0" xr:uid="{00000000-0006-0000-0100-00002A000000}">
      <text>
        <r>
          <rPr>
            <b/>
            <sz val="9"/>
            <color indexed="81"/>
            <rFont val="Tahoma"/>
            <family val="2"/>
            <charset val="186"/>
          </rPr>
          <t>Kabelio į TSPĮ spintos pusę markiruotė</t>
        </r>
      </text>
    </comment>
    <comment ref="BG6" authorId="1" shapeId="0" xr:uid="{00000000-0006-0000-0100-00002B000000}">
      <text>
        <r>
          <rPr>
            <b/>
            <sz val="9"/>
            <color indexed="81"/>
            <rFont val="Tahoma"/>
            <family val="2"/>
            <charset val="186"/>
          </rPr>
          <t>Tarpinio gnybtyno pavadinimas ir gnybto numeris į TSPĮ pusę.</t>
        </r>
      </text>
    </comment>
    <comment ref="BI6" authorId="2" shapeId="0" xr:uid="{00000000-0006-0000-0100-00002C000000}">
      <text>
        <r>
          <rPr>
            <b/>
            <sz val="9"/>
            <color indexed="81"/>
            <rFont val="Tahoma"/>
            <family val="2"/>
            <charset val="186"/>
          </rPr>
          <t>TSPĮ sąsaja (pvz. X1, X2....; COM1, COM2, COMA, COMB...) -
- slave įrenginio sąsaja (pvz. COMB)</t>
        </r>
      </text>
    </comment>
    <comment ref="BJ6" authorId="1" shapeId="0" xr:uid="{00000000-0006-0000-0100-00002D000000}">
      <text>
        <r>
          <rPr>
            <b/>
            <sz val="9"/>
            <color indexed="81"/>
            <rFont val="Tahoma"/>
            <family val="2"/>
            <charset val="186"/>
          </rPr>
          <t>Link adresas</t>
        </r>
        <r>
          <rPr>
            <sz val="9"/>
            <color indexed="81"/>
            <rFont val="Tahoma"/>
            <family val="2"/>
            <charset val="186"/>
          </rPr>
          <t xml:space="preserve">
</t>
        </r>
      </text>
    </comment>
    <comment ref="BK6" authorId="1" shapeId="0" xr:uid="{00000000-0006-0000-0100-00002E000000}">
      <text>
        <r>
          <rPr>
            <b/>
            <sz val="9"/>
            <color indexed="81"/>
            <rFont val="Tahoma"/>
            <family val="2"/>
            <charset val="186"/>
          </rPr>
          <t>Common Address of ASDU</t>
        </r>
        <r>
          <rPr>
            <sz val="9"/>
            <color indexed="81"/>
            <rFont val="Tahoma"/>
            <family val="2"/>
            <charset val="186"/>
          </rPr>
          <t xml:space="preserve">
</t>
        </r>
      </text>
    </comment>
    <comment ref="BL6" authorId="2" shapeId="0" xr:uid="{00000000-0006-0000-0100-00002F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Pilnas sąrašas pateiktas ESO tinklapyje.
Žiūrėti pastabą Nr.7 </t>
        </r>
      </text>
    </comment>
    <comment ref="BM6" authorId="1" shapeId="0" xr:uid="{00000000-0006-0000-0100-000030000000}">
      <text>
        <r>
          <rPr>
            <b/>
            <sz val="9"/>
            <color indexed="81"/>
            <rFont val="Tahoma"/>
            <family val="2"/>
            <charset val="186"/>
          </rPr>
          <t>Informacinio objekto adresas</t>
        </r>
        <r>
          <rPr>
            <sz val="9"/>
            <color indexed="81"/>
            <rFont val="Tahoma"/>
            <family val="2"/>
            <charset val="186"/>
          </rPr>
          <t xml:space="preserve">
</t>
        </r>
      </text>
    </comment>
    <comment ref="BN6" authorId="1" shapeId="0" xr:uid="{00000000-0006-0000-0100-000031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BP6" authorId="2" shapeId="0" xr:uid="{00000000-0006-0000-0100-000032000000}">
      <text>
        <r>
          <rPr>
            <b/>
            <sz val="9"/>
            <color indexed="81"/>
            <rFont val="Tahoma"/>
            <family val="2"/>
            <charset val="186"/>
          </rPr>
          <t>TSPĮ sąsaja (pvz. X1, X2....; COM1, COM2, COMA, COMB...) -
- slave įrenginio sąsaja (pvz. COMB)</t>
        </r>
      </text>
    </comment>
    <comment ref="BQ6" authorId="1" shapeId="0" xr:uid="{00000000-0006-0000-0100-000033000000}">
      <text>
        <r>
          <rPr>
            <b/>
            <sz val="9"/>
            <color indexed="81"/>
            <rFont val="Tahoma"/>
            <family val="2"/>
            <charset val="186"/>
          </rPr>
          <t>Link adresas</t>
        </r>
        <r>
          <rPr>
            <sz val="9"/>
            <color indexed="81"/>
            <rFont val="Tahoma"/>
            <family val="2"/>
            <charset val="186"/>
          </rPr>
          <t xml:space="preserve">
</t>
        </r>
      </text>
    </comment>
    <comment ref="BR6" authorId="2" shapeId="0" xr:uid="{00000000-0006-0000-0100-000034000000}">
      <text>
        <r>
          <rPr>
            <b/>
            <sz val="9"/>
            <color indexed="81"/>
            <rFont val="Tahoma"/>
            <family val="2"/>
            <charset val="186"/>
          </rPr>
          <t>Funkcija:
&lt;0..127&gt; := reserved (private area)
&lt;128&gt; := distance protection t(z)
&lt;160&gt; := overcurrent protection I&gt;&gt;
&lt;176&gt; := transformer differential protection ∆IT
&lt;192&gt; := line differential protection ∆IL
&lt;254&gt; := generic function type GEN
&lt;255&gt; := global function type GLB
...</t>
        </r>
      </text>
    </comment>
    <comment ref="BS6" authorId="2" shapeId="0" xr:uid="{00000000-0006-0000-0100-000035000000}">
      <text>
        <r>
          <rPr>
            <b/>
            <sz val="9"/>
            <color indexed="81"/>
            <rFont val="Tahoma"/>
            <family val="2"/>
            <charset val="186"/>
          </rPr>
          <t>&lt;1&gt; := time-tagged message
&lt;2&gt; := time-tagged message with relative time
&lt;3&gt; := measurands I
&lt;4&gt; := time-tagged measurands with relative time
&lt;5&gt; := identification
&lt;6&gt; := time synchronization
&lt;8&gt; := general interrogation termination
&lt;9&gt; := measurands II
&lt;10&gt; := generic data
&lt;11&gt; := generic identification
&lt;23&gt; := list of recorded disturbances
&lt;26&gt; := ready for transmission of disturbance data
&lt;27&gt; := ready for transmission of a channel
&lt;28&gt; := ready for transmission of tags
&lt;29&gt; := transmission of tags
&lt;30&gt; := transmission of disturbance values
&lt;31&gt; := end of transmission</t>
        </r>
        <r>
          <rPr>
            <sz val="9"/>
            <color indexed="81"/>
            <rFont val="Tahoma"/>
            <family val="2"/>
            <charset val="186"/>
          </rPr>
          <t xml:space="preserve">
</t>
        </r>
      </text>
    </comment>
    <comment ref="BT6" authorId="1" shapeId="0" xr:uid="{00000000-0006-0000-0100-000036000000}">
      <text>
        <r>
          <rPr>
            <b/>
            <sz val="9"/>
            <color indexed="81"/>
            <rFont val="Tahoma"/>
            <family val="2"/>
            <charset val="186"/>
          </rPr>
          <t>Signalo informacinis numeris</t>
        </r>
        <r>
          <rPr>
            <sz val="9"/>
            <color indexed="81"/>
            <rFont val="Tahoma"/>
            <family val="2"/>
            <charset val="186"/>
          </rPr>
          <t xml:space="preserve">
</t>
        </r>
      </text>
    </comment>
    <comment ref="BV6" authorId="2" shapeId="0" xr:uid="{00000000-0006-0000-0100-000037000000}">
      <text>
        <r>
          <rPr>
            <b/>
            <sz val="9"/>
            <color indexed="81"/>
            <rFont val="Tahoma"/>
            <family val="2"/>
            <charset val="186"/>
          </rPr>
          <t>TSPĮ sąsaja ir IP(pvz.: ETH1; 192.168.10.3) -
- slave įrenginio sąsaja, IP (pvz. ETH2; 192.168.10.4)</t>
        </r>
      </text>
    </comment>
    <comment ref="BW6" authorId="1" shapeId="0" xr:uid="{00000000-0006-0000-0100-000038000000}">
      <text>
        <r>
          <rPr>
            <b/>
            <sz val="9"/>
            <color indexed="81"/>
            <rFont val="Tahoma"/>
            <family val="2"/>
            <charset val="186"/>
          </rPr>
          <t>Common Address of ASDU</t>
        </r>
        <r>
          <rPr>
            <sz val="9"/>
            <color indexed="81"/>
            <rFont val="Tahoma"/>
            <family val="2"/>
            <charset val="186"/>
          </rPr>
          <t xml:space="preserve">
</t>
        </r>
      </text>
    </comment>
    <comment ref="BX6" authorId="2" shapeId="0" xr:uid="{00000000-0006-0000-0100-000039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t>
        </r>
        <r>
          <rPr>
            <b/>
            <sz val="9"/>
            <color indexed="81"/>
            <rFont val="Tahoma"/>
            <family val="2"/>
            <charset val="186"/>
          </rPr>
          <t xml:space="preserve">Pilnas sąrašas pateiktas ESO tinklapyje.
Žiūrėti pastabą Nr.6 </t>
        </r>
      </text>
    </comment>
    <comment ref="BY6" authorId="1" shapeId="0" xr:uid="{00000000-0006-0000-0100-00003A000000}">
      <text>
        <r>
          <rPr>
            <b/>
            <sz val="9"/>
            <color indexed="81"/>
            <rFont val="Tahoma"/>
            <family val="2"/>
            <charset val="186"/>
          </rPr>
          <t>Informacinio objekto adresas</t>
        </r>
        <r>
          <rPr>
            <sz val="9"/>
            <color indexed="81"/>
            <rFont val="Tahoma"/>
            <family val="2"/>
            <charset val="186"/>
          </rPr>
          <t xml:space="preserve">
</t>
        </r>
      </text>
    </comment>
    <comment ref="BZ6" authorId="1" shapeId="0" xr:uid="{00000000-0006-0000-0100-00003B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CB6" authorId="2" shapeId="0" xr:uid="{00000000-0006-0000-0100-00003C000000}">
      <text>
        <r>
          <rPr>
            <b/>
            <sz val="9"/>
            <color indexed="81"/>
            <rFont val="Tahoma"/>
            <family val="2"/>
            <charset val="186"/>
          </rPr>
          <t>TSPĮ sąsaja (pvz. X1, X2....; COM1, COM2, COMA, COMB...) -
- nutolusio įrenginio sąsaja (pvz. COM1)</t>
        </r>
      </text>
    </comment>
    <comment ref="CC6" authorId="1" shapeId="0" xr:uid="{00000000-0006-0000-0100-00003D000000}">
      <text>
        <r>
          <rPr>
            <b/>
            <sz val="9"/>
            <color indexed="81"/>
            <rFont val="Tahoma"/>
            <family val="2"/>
            <charset val="186"/>
          </rPr>
          <t>Nutolusio įrenginio IP</t>
        </r>
        <r>
          <rPr>
            <sz val="9"/>
            <color indexed="81"/>
            <rFont val="Tahoma"/>
            <family val="2"/>
            <charset val="186"/>
          </rPr>
          <t xml:space="preserve">
</t>
        </r>
      </text>
    </comment>
    <comment ref="CD6" authorId="2" shapeId="0" xr:uid="{00000000-0006-0000-0100-00003E000000}">
      <text>
        <r>
          <rPr>
            <b/>
            <sz val="9"/>
            <color indexed="81"/>
            <rFont val="Tahoma"/>
            <family val="2"/>
            <charset val="186"/>
          </rPr>
          <t>Unikalus įrenginio pavadinimas</t>
        </r>
        <r>
          <rPr>
            <sz val="9"/>
            <color indexed="81"/>
            <rFont val="Tahoma"/>
            <family val="2"/>
            <charset val="186"/>
          </rPr>
          <t xml:space="preserve">
</t>
        </r>
      </text>
    </comment>
    <comment ref="CE6" authorId="2" shapeId="0" xr:uid="{00000000-0006-0000-0100-00003F000000}">
      <text>
        <r>
          <rPr>
            <b/>
            <sz val="9"/>
            <color indexed="81"/>
            <rFont val="Tahoma"/>
            <family val="2"/>
            <charset val="186"/>
          </rPr>
          <t>LD0
CTRL
...</t>
        </r>
        <r>
          <rPr>
            <sz val="9"/>
            <color indexed="81"/>
            <rFont val="Tahoma"/>
            <family val="2"/>
            <charset val="186"/>
          </rPr>
          <t xml:space="preserve">
</t>
        </r>
      </text>
    </comment>
    <comment ref="CF6" authorId="2" shapeId="0" xr:uid="{00000000-0006-0000-0100-000040000000}">
      <text>
        <r>
          <rPr>
            <b/>
            <sz val="9"/>
            <color indexed="81"/>
            <rFont val="Tahoma"/>
            <family val="2"/>
            <charset val="186"/>
          </rPr>
          <t>ARC
CB
DCS
ESS
LPHD1
MV
SP16
...</t>
        </r>
        <r>
          <rPr>
            <sz val="9"/>
            <color indexed="81"/>
            <rFont val="Tahoma"/>
            <family val="2"/>
            <charset val="186"/>
          </rPr>
          <t xml:space="preserve">
</t>
        </r>
      </text>
    </comment>
    <comment ref="CG6" authorId="2" shapeId="0" xr:uid="{00000000-0006-0000-0100-000041000000}">
      <text>
        <r>
          <rPr>
            <b/>
            <sz val="9"/>
            <color indexed="81"/>
            <rFont val="Tahoma"/>
            <family val="2"/>
            <charset val="186"/>
          </rPr>
          <t>CSWI
GAPC
GGIO
Phy
XSWI
...</t>
        </r>
        <r>
          <rPr>
            <sz val="9"/>
            <color indexed="81"/>
            <rFont val="Tahoma"/>
            <family val="2"/>
            <charset val="186"/>
          </rPr>
          <t xml:space="preserve">
</t>
        </r>
      </text>
    </comment>
    <comment ref="CH6" authorId="2" shapeId="0" xr:uid="{00000000-0006-0000-0100-000042000000}">
      <text>
        <r>
          <rPr>
            <b/>
            <sz val="9"/>
            <color indexed="81"/>
            <rFont val="Tahoma"/>
            <family val="2"/>
            <charset val="186"/>
          </rPr>
          <t>0-9</t>
        </r>
      </text>
    </comment>
    <comment ref="CI6" authorId="2" shapeId="0" xr:uid="{00000000-0006-0000-0100-000043000000}">
      <text>
        <r>
          <rPr>
            <b/>
            <sz val="9"/>
            <color indexed="81"/>
            <rFont val="Tahoma"/>
            <family val="2"/>
            <charset val="186"/>
          </rPr>
          <t>Ind1
Ind2
Health
Op
Pos
...</t>
        </r>
        <r>
          <rPr>
            <sz val="9"/>
            <color indexed="81"/>
            <rFont val="Tahoma"/>
            <family val="2"/>
            <charset val="186"/>
          </rPr>
          <t xml:space="preserve">
</t>
        </r>
      </text>
    </comment>
    <comment ref="CJ6" authorId="2" shapeId="0" xr:uid="{00000000-0006-0000-0100-000044000000}">
      <text>
        <r>
          <rPr>
            <b/>
            <sz val="9"/>
            <color indexed="81"/>
            <rFont val="Tahoma"/>
            <family val="2"/>
            <charset val="186"/>
          </rPr>
          <t>DPC
SPC
SPS</t>
        </r>
        <r>
          <rPr>
            <sz val="9"/>
            <color indexed="81"/>
            <rFont val="Tahoma"/>
            <family val="2"/>
            <charset val="186"/>
          </rPr>
          <t xml:space="preserve">
</t>
        </r>
      </text>
    </comment>
    <comment ref="CK6" authorId="2" shapeId="0" xr:uid="{00000000-0006-0000-0100-000045000000}">
      <text>
        <r>
          <rPr>
            <b/>
            <sz val="9"/>
            <color indexed="81"/>
            <rFont val="Tahoma"/>
            <family val="2"/>
            <charset val="186"/>
          </rPr>
          <t>general
stVal
...</t>
        </r>
        <r>
          <rPr>
            <sz val="9"/>
            <color indexed="81"/>
            <rFont val="Tahoma"/>
            <family val="2"/>
            <charset val="186"/>
          </rPr>
          <t xml:space="preserve">
</t>
        </r>
      </text>
    </comment>
    <comment ref="CL6" authorId="2" shapeId="0" xr:uid="{00000000-0006-0000-0100-000046000000}">
      <text>
        <r>
          <rPr>
            <b/>
            <sz val="9"/>
            <color indexed="81"/>
            <rFont val="Tahoma"/>
            <family val="2"/>
            <charset val="186"/>
          </rPr>
          <t>BOOLEAN
Dbpos
...</t>
        </r>
        <r>
          <rPr>
            <sz val="9"/>
            <color indexed="81"/>
            <rFont val="Tahoma"/>
            <family val="2"/>
            <charset val="186"/>
          </rPr>
          <t xml:space="preserve">
</t>
        </r>
      </text>
    </comment>
    <comment ref="CM6" authorId="2" shapeId="0" xr:uid="{00000000-0006-0000-0100-000047000000}">
      <text>
        <r>
          <rPr>
            <b/>
            <sz val="9"/>
            <color indexed="81"/>
            <rFont val="Tahoma"/>
            <family val="2"/>
            <charset val="186"/>
          </rPr>
          <t>ST</t>
        </r>
        <r>
          <rPr>
            <sz val="9"/>
            <color indexed="81"/>
            <rFont val="Tahoma"/>
            <family val="2"/>
            <charset val="186"/>
          </rPr>
          <t xml:space="preserve">
</t>
        </r>
      </text>
    </comment>
    <comment ref="CN6" authorId="2" shapeId="0" xr:uid="{00000000-0006-0000-0100-000048000000}">
      <text>
        <r>
          <rPr>
            <b/>
            <sz val="9"/>
            <color indexed="81"/>
            <rFont val="Tahoma"/>
            <family val="2"/>
            <charset val="186"/>
          </rPr>
          <t>Y/N</t>
        </r>
      </text>
    </comment>
    <comment ref="CO6" authorId="2" shapeId="0" xr:uid="{00000000-0006-0000-0100-000049000000}">
      <text>
        <r>
          <rPr>
            <b/>
            <sz val="9"/>
            <color indexed="81"/>
            <rFont val="Tahoma"/>
            <family val="2"/>
            <charset val="186"/>
          </rPr>
          <t>Y/N</t>
        </r>
      </text>
    </comment>
    <comment ref="CQ6" authorId="2" shapeId="0" xr:uid="{00000000-0006-0000-0100-00004A000000}">
      <text>
        <r>
          <rPr>
            <b/>
            <sz val="9"/>
            <color indexed="81"/>
            <rFont val="Tahoma"/>
            <family val="2"/>
            <charset val="186"/>
          </rPr>
          <t>TSPĮ sąsaja ir IP(pvz.: ETH1; 192.168.10.3) -
- slave įrenginio sąsaja, IP (pvz. ETH2; 192.168.10.4)</t>
        </r>
      </text>
    </comment>
    <comment ref="CR6" authorId="2" shapeId="0" xr:uid="{00000000-0006-0000-0100-00004B000000}">
      <text>
        <r>
          <rPr>
            <b/>
            <sz val="9"/>
            <color indexed="81"/>
            <rFont val="Tahoma"/>
            <family val="2"/>
            <charset val="186"/>
          </rPr>
          <t>1-254</t>
        </r>
        <r>
          <rPr>
            <sz val="9"/>
            <color indexed="81"/>
            <rFont val="Tahoma"/>
            <family val="2"/>
            <charset val="186"/>
          </rPr>
          <t xml:space="preserve">
</t>
        </r>
      </text>
    </comment>
    <comment ref="CS6" authorId="2" shapeId="0" xr:uid="{00000000-0006-0000-0100-00004C000000}">
      <text>
        <r>
          <rPr>
            <b/>
            <sz val="9"/>
            <color indexed="81"/>
            <rFont val="Tahoma"/>
            <family val="2"/>
            <charset val="186"/>
          </rPr>
          <t>2 - Read Discrete Inputs
1 - Read Coils
4 - Read Input Registers
3 - Read Multiple Holding Registers</t>
        </r>
        <r>
          <rPr>
            <sz val="9"/>
            <color indexed="81"/>
            <rFont val="Tahoma"/>
            <family val="2"/>
            <charset val="186"/>
          </rPr>
          <t xml:space="preserve">
</t>
        </r>
      </text>
    </comment>
    <comment ref="CX6" authorId="1" shapeId="0" xr:uid="{00000000-0006-0000-0100-00004D000000}">
      <text>
        <r>
          <rPr>
            <b/>
            <sz val="9"/>
            <color indexed="81"/>
            <rFont val="Tahoma"/>
            <family val="2"/>
            <charset val="186"/>
          </rPr>
          <t>ISSP taško vardas</t>
        </r>
        <r>
          <rPr>
            <sz val="9"/>
            <color indexed="81"/>
            <rFont val="Tahoma"/>
            <family val="2"/>
            <charset val="186"/>
          </rPr>
          <t xml:space="preserve">
</t>
        </r>
      </text>
    </comment>
    <comment ref="CY6" authorId="1" shapeId="0" xr:uid="{00000000-0006-0000-0100-00004E000000}">
      <text>
        <r>
          <rPr>
            <b/>
            <sz val="9"/>
            <color indexed="81"/>
            <rFont val="Tahoma"/>
            <family val="2"/>
            <charset val="186"/>
          </rPr>
          <t xml:space="preserve">ICCP taško topas:
Real Q
Real Q Timetag
State Q Timetag
</t>
        </r>
      </text>
    </comment>
    <comment ref="DA6" authorId="2" shapeId="0" xr:uid="{00000000-0006-0000-0100-00004F000000}">
      <text>
        <r>
          <rPr>
            <b/>
            <sz val="9"/>
            <color indexed="81"/>
            <rFont val="Tahoma"/>
            <family val="2"/>
            <charset val="186"/>
          </rPr>
          <t>TSPĮ sąsaja (pvz. X1, X2....; COM1, COM2, COMA, COMB...) -
- slave įrenginio sąsaja (pvz. COMB)</t>
        </r>
      </text>
    </comment>
    <comment ref="DB6" authorId="1" shapeId="0" xr:uid="{00000000-0006-0000-0100-000050000000}">
      <text>
        <r>
          <rPr>
            <b/>
            <sz val="9"/>
            <color indexed="81"/>
            <rFont val="Tahoma"/>
            <family val="2"/>
            <charset val="186"/>
          </rPr>
          <t>Link adresas</t>
        </r>
        <r>
          <rPr>
            <sz val="9"/>
            <color indexed="81"/>
            <rFont val="Tahoma"/>
            <family val="2"/>
            <charset val="186"/>
          </rPr>
          <t xml:space="preserve">
</t>
        </r>
      </text>
    </comment>
    <comment ref="DC6" authorId="1" shapeId="0" xr:uid="{00000000-0006-0000-0100-000051000000}">
      <text>
        <r>
          <rPr>
            <b/>
            <sz val="9"/>
            <color indexed="81"/>
            <rFont val="Tahoma"/>
            <family val="2"/>
            <charset val="186"/>
          </rPr>
          <t>Common Address of ASDU</t>
        </r>
        <r>
          <rPr>
            <sz val="9"/>
            <color indexed="81"/>
            <rFont val="Tahoma"/>
            <family val="2"/>
            <charset val="186"/>
          </rPr>
          <t xml:space="preserve">
</t>
        </r>
      </text>
    </comment>
    <comment ref="DD6" authorId="2" shapeId="0" xr:uid="{00000000-0006-0000-0100-000052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Pilnas sąrašas pateiktas ESO tinklapyje.
Žiūrėti pastabą Nr.7 </t>
        </r>
      </text>
    </comment>
    <comment ref="DE6" authorId="1" shapeId="0" xr:uid="{00000000-0006-0000-0100-000053000000}">
      <text>
        <r>
          <rPr>
            <b/>
            <sz val="9"/>
            <color indexed="81"/>
            <rFont val="Tahoma"/>
            <family val="2"/>
            <charset val="186"/>
          </rPr>
          <t>Informacinio objekto adresas</t>
        </r>
        <r>
          <rPr>
            <sz val="9"/>
            <color indexed="81"/>
            <rFont val="Tahoma"/>
            <family val="2"/>
            <charset val="186"/>
          </rPr>
          <t xml:space="preserve">
</t>
        </r>
      </text>
    </comment>
    <comment ref="DF6" authorId="1" shapeId="0" xr:uid="{00000000-0006-0000-0100-000054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DH6" authorId="2" shapeId="0" xr:uid="{00000000-0006-0000-0100-000055000000}">
      <text>
        <r>
          <rPr>
            <b/>
            <sz val="9"/>
            <color indexed="81"/>
            <rFont val="Tahoma"/>
            <family val="2"/>
            <charset val="186"/>
          </rPr>
          <t>TSPĮ sąsaja ir IP(pvz.: ETH1; 192.168.10.3) -
- slave įrenginio sąsaja, IP (pvz. ETH2; 192.168.10.4)</t>
        </r>
      </text>
    </comment>
    <comment ref="DI6" authorId="1" shapeId="0" xr:uid="{00000000-0006-0000-0100-000056000000}">
      <text>
        <r>
          <rPr>
            <b/>
            <sz val="9"/>
            <color indexed="81"/>
            <rFont val="Tahoma"/>
            <family val="2"/>
            <charset val="186"/>
          </rPr>
          <t>Common Address of ASDU</t>
        </r>
        <r>
          <rPr>
            <sz val="9"/>
            <color indexed="81"/>
            <rFont val="Tahoma"/>
            <family val="2"/>
            <charset val="186"/>
          </rPr>
          <t xml:space="preserve">
</t>
        </r>
      </text>
    </comment>
    <comment ref="DJ6" authorId="2" shapeId="0" xr:uid="{00000000-0006-0000-0100-000057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t>
        </r>
        <r>
          <rPr>
            <b/>
            <sz val="9"/>
            <color indexed="81"/>
            <rFont val="Tahoma"/>
            <family val="2"/>
            <charset val="186"/>
          </rPr>
          <t xml:space="preserve">Pilnas sąrašas pateiktas ESO tinklapyje.
Žiūrėti pastabą Nr.6 </t>
        </r>
      </text>
    </comment>
    <comment ref="DK6" authorId="1" shapeId="0" xr:uid="{00000000-0006-0000-0100-000058000000}">
      <text>
        <r>
          <rPr>
            <b/>
            <sz val="9"/>
            <color indexed="81"/>
            <rFont val="Tahoma"/>
            <family val="2"/>
            <charset val="186"/>
          </rPr>
          <t>Informacinio objekto adresas</t>
        </r>
        <r>
          <rPr>
            <sz val="9"/>
            <color indexed="81"/>
            <rFont val="Tahoma"/>
            <family val="2"/>
            <charset val="186"/>
          </rPr>
          <t xml:space="preserve">
</t>
        </r>
      </text>
    </comment>
    <comment ref="DL6" authorId="1" shapeId="0" xr:uid="{00000000-0006-0000-0100-000059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 dirba per koncentratorių (ISPK)</author>
    <author>Saulius Aleškevičius</author>
    <author>Kšyštov Veličko</author>
  </authors>
  <commentList>
    <comment ref="AB4" authorId="0" shapeId="0" xr:uid="{00000000-0006-0000-0200-000001000000}">
      <text>
        <r>
          <rPr>
            <b/>
            <sz val="9"/>
            <color indexed="81"/>
            <rFont val="Tahoma"/>
            <family val="2"/>
            <charset val="186"/>
          </rPr>
          <t xml:space="preserve">Pildoma, jei dirba per koncentratorių (ISPK):
</t>
        </r>
        <r>
          <rPr>
            <sz val="9"/>
            <color indexed="81"/>
            <rFont val="Tahoma"/>
            <family val="2"/>
            <charset val="186"/>
          </rPr>
          <t xml:space="preserve">
</t>
        </r>
      </text>
    </comment>
    <comment ref="A5" authorId="1" shapeId="0" xr:uid="{00000000-0006-0000-0200-000002000000}">
      <text>
        <r>
          <rPr>
            <b/>
            <sz val="9"/>
            <color indexed="81"/>
            <rFont val="Tahoma"/>
            <family val="2"/>
            <charset val="186"/>
          </rPr>
          <t>Eilės numeris sąraše</t>
        </r>
        <r>
          <rPr>
            <sz val="9"/>
            <color indexed="81"/>
            <rFont val="Tahoma"/>
            <family val="2"/>
            <charset val="186"/>
          </rPr>
          <t xml:space="preserve">
</t>
        </r>
      </text>
    </comment>
    <comment ref="B5" authorId="1" shapeId="0" xr:uid="{00000000-0006-0000-0200-000003000000}">
      <text>
        <r>
          <rPr>
            <b/>
            <sz val="9"/>
            <color indexed="81"/>
            <rFont val="Tahoma"/>
            <family val="2"/>
            <charset val="186"/>
          </rPr>
          <t>Kurias eilutes importuoti į DMS darant selektyvų importavimą (pasirinktinų signalų, o ne viso sąrašo)
YES - importuojamas
No - neimportuojamas</t>
        </r>
      </text>
    </comment>
    <comment ref="C5" authorId="1" shapeId="0" xr:uid="{00000000-0006-0000-0200-000004000000}">
      <text>
        <r>
          <rPr>
            <b/>
            <sz val="9"/>
            <color indexed="81"/>
            <rFont val="Tahoma"/>
            <family val="2"/>
            <charset val="186"/>
          </rPr>
          <t>DMS valdyumo zona imama iš darbalaukio "Control Zones"</t>
        </r>
      </text>
    </comment>
    <comment ref="D5" authorId="1" shapeId="0" xr:uid="{00000000-0006-0000-0200-000005000000}">
      <text>
        <r>
          <rPr>
            <b/>
            <sz val="9"/>
            <color indexed="81"/>
            <rFont val="Tahoma"/>
            <family val="2"/>
            <charset val="186"/>
          </rPr>
          <t>Opbekto pavadinimas</t>
        </r>
        <r>
          <rPr>
            <sz val="9"/>
            <color indexed="81"/>
            <rFont val="Tahoma"/>
            <family val="2"/>
            <charset val="186"/>
          </rPr>
          <t xml:space="preserve">
</t>
        </r>
      </text>
    </comment>
    <comment ref="E5" authorId="1" shapeId="0" xr:uid="{00000000-0006-0000-0200-000006000000}">
      <text>
        <r>
          <rPr>
            <b/>
            <sz val="9"/>
            <color indexed="81"/>
            <rFont val="Tahoma"/>
            <family val="2"/>
            <charset val="186"/>
          </rPr>
          <t>TSPĮ pavadinimas DMS Duomenų bazėje</t>
        </r>
        <r>
          <rPr>
            <sz val="9"/>
            <color indexed="81"/>
            <rFont val="Tahoma"/>
            <family val="2"/>
            <charset val="186"/>
          </rPr>
          <t xml:space="preserve">
</t>
        </r>
      </text>
    </comment>
    <comment ref="F5" authorId="1" shapeId="0" xr:uid="{00000000-0006-0000-0200-000007000000}">
      <text>
        <r>
          <rPr>
            <b/>
            <sz val="9"/>
            <color indexed="81"/>
            <rFont val="Tahoma"/>
            <family val="2"/>
            <charset val="186"/>
          </rPr>
          <t>Įrenginio įtampa kV:
110; 35; 10; 6; 0,4; 0,1</t>
        </r>
        <r>
          <rPr>
            <sz val="9"/>
            <color indexed="81"/>
            <rFont val="Tahoma"/>
            <family val="2"/>
            <charset val="186"/>
          </rPr>
          <t xml:space="preserve">
</t>
        </r>
      </text>
    </comment>
    <comment ref="G5" authorId="1" shapeId="0" xr:uid="{00000000-0006-0000-0200-000008000000}">
      <text>
        <r>
          <rPr>
            <b/>
            <sz val="9"/>
            <color indexed="81"/>
            <rFont val="Tahoma"/>
            <family val="2"/>
            <charset val="186"/>
          </rPr>
          <t>Narvelio numeris objekto šynų sekcijoje.</t>
        </r>
      </text>
    </comment>
    <comment ref="H5" authorId="1" shapeId="0" xr:uid="{00000000-0006-0000-0200-000009000000}">
      <text>
        <r>
          <rPr>
            <b/>
            <sz val="9"/>
            <color indexed="81"/>
            <rFont val="Tahoma"/>
            <family val="2"/>
            <charset val="186"/>
          </rPr>
          <t>Prijunginio (narvelio) ar įrenginio operatyvinis pavadinimas</t>
        </r>
        <r>
          <rPr>
            <sz val="9"/>
            <color indexed="81"/>
            <rFont val="Tahoma"/>
            <family val="2"/>
            <charset val="186"/>
          </rPr>
          <t xml:space="preserve">
</t>
        </r>
      </text>
    </comment>
    <comment ref="I5" authorId="1" shapeId="0" xr:uid="{00000000-0006-0000-0200-00000A000000}">
      <text>
        <r>
          <rPr>
            <b/>
            <sz val="9"/>
            <color indexed="81"/>
            <rFont val="Tahoma"/>
            <family val="2"/>
            <charset val="186"/>
          </rPr>
          <t xml:space="preserve">Telematavimo pavadinimas turi sutapti su ESO "Informacinių signalų, valdymo komandų ir matuojamų parametrų sąrašai".
Sąrašai patalpinti ESO tinklepyje.
Žiųrėti pastabą Nr.5
</t>
        </r>
        <r>
          <rPr>
            <sz val="9"/>
            <color indexed="81"/>
            <rFont val="Tahoma"/>
            <family val="2"/>
            <charset val="186"/>
          </rPr>
          <t xml:space="preserve">
</t>
        </r>
      </text>
    </comment>
    <comment ref="J5" authorId="1" shapeId="0" xr:uid="{00000000-0006-0000-0200-00000B000000}">
      <text>
        <r>
          <rPr>
            <b/>
            <sz val="9"/>
            <color indexed="81"/>
            <rFont val="Tahoma"/>
            <family val="2"/>
            <charset val="186"/>
          </rPr>
          <t>Matavimo vienetai:
A, kV, kW, MW, ....</t>
        </r>
        <r>
          <rPr>
            <sz val="9"/>
            <color indexed="81"/>
            <rFont val="Tahoma"/>
            <family val="2"/>
            <charset val="186"/>
          </rPr>
          <t xml:space="preserve">
</t>
        </r>
      </text>
    </comment>
    <comment ref="K5" authorId="1" shapeId="0" xr:uid="{00000000-0006-0000-0200-00000C000000}">
      <text>
        <r>
          <rPr>
            <b/>
            <sz val="9"/>
            <color indexed="81"/>
            <rFont val="Tahoma"/>
            <family val="2"/>
            <charset val="186"/>
          </rPr>
          <t>Imama iš darbalaukio "Alarm group"</t>
        </r>
        <r>
          <rPr>
            <sz val="9"/>
            <color indexed="81"/>
            <rFont val="Tahoma"/>
            <family val="2"/>
            <charset val="186"/>
          </rPr>
          <t xml:space="preserve">
</t>
        </r>
      </text>
    </comment>
    <comment ref="L5" authorId="1" shapeId="0" xr:uid="{00000000-0006-0000-0200-00000D000000}">
      <text>
        <r>
          <rPr>
            <b/>
            <sz val="9"/>
            <color indexed="81"/>
            <rFont val="Tahoma"/>
            <family val="2"/>
            <charset val="186"/>
          </rPr>
          <t>Viršutinė telematavimo aliarminė riba</t>
        </r>
      </text>
    </comment>
    <comment ref="M5" authorId="1" shapeId="0" xr:uid="{00000000-0006-0000-0200-00000E000000}">
      <text>
        <r>
          <rPr>
            <b/>
            <sz val="9"/>
            <color indexed="81"/>
            <rFont val="Tahoma"/>
            <family val="2"/>
            <charset val="186"/>
          </rPr>
          <t>Viršutinė telematavimo įspėjimo riba</t>
        </r>
      </text>
    </comment>
    <comment ref="N5" authorId="1" shapeId="0" xr:uid="{00000000-0006-0000-0200-00000F000000}">
      <text>
        <r>
          <rPr>
            <b/>
            <sz val="9"/>
            <color indexed="81"/>
            <rFont val="Tahoma"/>
            <family val="2"/>
            <charset val="186"/>
          </rPr>
          <t>Žemutinė telematavimo įspėjimo riba</t>
        </r>
      </text>
    </comment>
    <comment ref="O5" authorId="1" shapeId="0" xr:uid="{00000000-0006-0000-0200-000010000000}">
      <text>
        <r>
          <rPr>
            <b/>
            <sz val="9"/>
            <color indexed="81"/>
            <rFont val="Tahoma"/>
            <family val="2"/>
            <charset val="186"/>
          </rPr>
          <t>Žemutinė telematavimo aliarminė riba</t>
        </r>
      </text>
    </comment>
    <comment ref="P5" authorId="1" shapeId="0" xr:uid="{00000000-0006-0000-0200-000011000000}">
      <text>
        <r>
          <rPr>
            <b/>
            <sz val="9"/>
            <color indexed="81"/>
            <rFont val="Tahoma"/>
            <family val="2"/>
            <charset val="186"/>
          </rPr>
          <t>Skelės matavimo reikšmės gautos iš objekto perskaičiavimui į realią reikšmę</t>
        </r>
      </text>
    </comment>
    <comment ref="T5" authorId="1" shapeId="0" xr:uid="{00000000-0006-0000-0200-000012000000}">
      <text>
        <r>
          <rPr>
            <b/>
            <sz val="9"/>
            <color indexed="81"/>
            <rFont val="Tahoma"/>
            <family val="2"/>
            <charset val="186"/>
          </rPr>
          <t>IEC 60870-5-104 DMS ryšio sąsaja su objekto TSPĮ, SCADA ar duomenų koncentratoriumi</t>
        </r>
      </text>
    </comment>
    <comment ref="X5" authorId="1" shapeId="0" xr:uid="{00000000-0006-0000-0200-000013000000}">
      <text>
        <r>
          <rPr>
            <b/>
            <sz val="9"/>
            <color indexed="81"/>
            <rFont val="Tahoma"/>
            <family val="2"/>
            <charset val="186"/>
          </rPr>
          <t>Imama iš darbalaukio "Alarm group"</t>
        </r>
        <r>
          <rPr>
            <sz val="9"/>
            <color indexed="81"/>
            <rFont val="Tahoma"/>
            <family val="2"/>
            <charset val="186"/>
          </rPr>
          <t xml:space="preserve">
</t>
        </r>
      </text>
    </comment>
    <comment ref="Y5" authorId="1" shapeId="0" xr:uid="{00000000-0006-0000-0200-000014000000}">
      <text>
        <r>
          <rPr>
            <b/>
            <sz val="9"/>
            <color indexed="81"/>
            <rFont val="Tahoma"/>
            <family val="2"/>
            <charset val="186"/>
          </rPr>
          <t>Yes - atvaizduojamas DMS ekrane
No - neatvaizduojamas DMS ekrane</t>
        </r>
        <r>
          <rPr>
            <sz val="9"/>
            <color indexed="81"/>
            <rFont val="Tahoma"/>
            <family val="2"/>
            <charset val="186"/>
          </rPr>
          <t xml:space="preserve">
</t>
        </r>
      </text>
    </comment>
    <comment ref="Z5" authorId="1" shapeId="0" xr:uid="{00000000-0006-0000-0200-000015000000}">
      <text>
        <r>
          <rPr>
            <b/>
            <sz val="9"/>
            <color indexed="81"/>
            <rFont val="Tahoma"/>
            <family val="2"/>
            <charset val="186"/>
          </rPr>
          <t>DMS signalo adresas suteikiamas automatiškai importuojant duomenis į DMS</t>
        </r>
        <r>
          <rPr>
            <sz val="9"/>
            <color indexed="81"/>
            <rFont val="Tahoma"/>
            <family val="2"/>
            <charset val="186"/>
          </rPr>
          <t xml:space="preserve">
</t>
        </r>
      </text>
    </comment>
    <comment ref="BG5" authorId="1" shapeId="0" xr:uid="{00000000-0006-0000-0200-000016000000}">
      <text>
        <r>
          <rPr>
            <b/>
            <sz val="9"/>
            <color indexed="81"/>
            <rFont val="Tahoma"/>
            <family val="2"/>
            <charset val="186"/>
          </rPr>
          <t>Įrnginys iš kurio gaunamas signalas</t>
        </r>
        <r>
          <rPr>
            <sz val="9"/>
            <color indexed="81"/>
            <rFont val="Tahoma"/>
            <family val="2"/>
            <charset val="186"/>
          </rPr>
          <t xml:space="preserve">
</t>
        </r>
      </text>
    </comment>
    <comment ref="P6" authorId="1" shapeId="0" xr:uid="{00000000-0006-0000-0200-000017000000}">
      <text>
        <r>
          <rPr>
            <b/>
            <sz val="9"/>
            <color indexed="81"/>
            <rFont val="Tahoma"/>
            <family val="2"/>
            <charset val="186"/>
          </rPr>
          <t>Reikšmės gaunamos iš objekto</t>
        </r>
      </text>
    </comment>
    <comment ref="R6" authorId="1" shapeId="0" xr:uid="{00000000-0006-0000-0200-000018000000}">
      <text>
        <r>
          <rPr>
            <b/>
            <sz val="9"/>
            <color indexed="81"/>
            <rFont val="Tahoma"/>
            <family val="2"/>
            <charset val="186"/>
          </rPr>
          <t>Reikšmės atvaizduojamos DMS</t>
        </r>
      </text>
    </comment>
    <comment ref="T6" authorId="1" shapeId="0" xr:uid="{00000000-0006-0000-0200-000019000000}">
      <text>
        <r>
          <rPr>
            <b/>
            <sz val="9"/>
            <color indexed="81"/>
            <rFont val="Tahoma"/>
            <family val="2"/>
            <charset val="186"/>
          </rPr>
          <t>ASDU adresas</t>
        </r>
      </text>
    </comment>
    <comment ref="U6" authorId="2" shapeId="0" xr:uid="{00000000-0006-0000-0200-00001A000000}">
      <text>
        <r>
          <rPr>
            <b/>
            <sz val="9"/>
            <color indexed="81"/>
            <rFont val="Tahoma"/>
            <family val="2"/>
            <charset val="186"/>
          </rPr>
          <t xml:space="preserve">M_ME_NA_1 - 9 - Measured value, normalised value
M_ME_NB_1 - 11 - Measured value, scaled value
M_ME_NC_1 - 13 - Measured value, short floating point number
Pilnas sąrašas pateiktas ESO tinklapyje.
Žiūrėti pastabą Nr.6 </t>
        </r>
      </text>
    </comment>
    <comment ref="V6" authorId="1" shapeId="0" xr:uid="{00000000-0006-0000-0200-00001B000000}">
      <text>
        <r>
          <rPr>
            <b/>
            <sz val="9"/>
            <color indexed="81"/>
            <rFont val="Tahoma"/>
            <family val="2"/>
            <charset val="186"/>
          </rPr>
          <t>IEC 60870-5-104 protokolo signalo adresas</t>
        </r>
      </text>
    </comment>
    <comment ref="AB6" authorId="1" shapeId="0" xr:uid="{00000000-0006-0000-0200-00001C000000}">
      <text>
        <r>
          <rPr>
            <b/>
            <sz val="9"/>
            <color indexed="81"/>
            <rFont val="Tahoma"/>
            <family val="2"/>
            <charset val="186"/>
          </rPr>
          <t>SCADA signalo loginis vardas</t>
        </r>
        <r>
          <rPr>
            <sz val="9"/>
            <color indexed="81"/>
            <rFont val="Tahoma"/>
            <family val="2"/>
            <charset val="186"/>
          </rPr>
          <t xml:space="preserve">
</t>
        </r>
      </text>
    </comment>
    <comment ref="AC6" authorId="1" shapeId="0" xr:uid="{00000000-0006-0000-0200-00001D000000}">
      <text>
        <r>
          <rPr>
            <b/>
            <sz val="9"/>
            <color indexed="81"/>
            <rFont val="Tahoma"/>
            <family val="2"/>
            <charset val="186"/>
          </rPr>
          <t>SCADA signalo indeksas</t>
        </r>
        <r>
          <rPr>
            <sz val="9"/>
            <color indexed="81"/>
            <rFont val="Tahoma"/>
            <family val="2"/>
            <charset val="186"/>
          </rPr>
          <t xml:space="preserve">
</t>
        </r>
      </text>
    </comment>
    <comment ref="AD6" authorId="1" shapeId="0" xr:uid="{00000000-0006-0000-0200-00001E000000}">
      <text>
        <r>
          <rPr>
            <b/>
            <sz val="9"/>
            <color indexed="81"/>
            <rFont val="Tahoma"/>
            <family val="2"/>
            <charset val="186"/>
          </rPr>
          <t>SCADA stoties adresas</t>
        </r>
        <r>
          <rPr>
            <sz val="9"/>
            <color indexed="81"/>
            <rFont val="Tahoma"/>
            <family val="2"/>
            <charset val="186"/>
          </rPr>
          <t xml:space="preserve">
</t>
        </r>
      </text>
    </comment>
    <comment ref="AF6" authorId="2" shapeId="0" xr:uid="{00000000-0006-0000-0200-00001F000000}">
      <text>
        <r>
          <rPr>
            <b/>
            <sz val="9"/>
            <color indexed="81"/>
            <rFont val="Tahoma"/>
            <family val="2"/>
            <charset val="186"/>
          </rPr>
          <t>TSPĮ sąsaja (pvz. X1, X2....; COM1, COM2, COMA, COMB...) -
- slave įrenginio sąsaja (pvz. COMB)</t>
        </r>
      </text>
    </comment>
    <comment ref="AG6" authorId="1" shapeId="0" xr:uid="{00000000-0006-0000-0200-000020000000}">
      <text>
        <r>
          <rPr>
            <b/>
            <sz val="9"/>
            <color indexed="81"/>
            <rFont val="Tahoma"/>
            <family val="2"/>
            <charset val="186"/>
          </rPr>
          <t>Link adresas</t>
        </r>
        <r>
          <rPr>
            <sz val="9"/>
            <color indexed="81"/>
            <rFont val="Tahoma"/>
            <family val="2"/>
            <charset val="186"/>
          </rPr>
          <t xml:space="preserve">
</t>
        </r>
      </text>
    </comment>
    <comment ref="AH6" authorId="1" shapeId="0" xr:uid="{00000000-0006-0000-0200-000021000000}">
      <text>
        <r>
          <rPr>
            <b/>
            <sz val="9"/>
            <color indexed="81"/>
            <rFont val="Tahoma"/>
            <family val="2"/>
            <charset val="186"/>
          </rPr>
          <t>Common Address of ASDU</t>
        </r>
        <r>
          <rPr>
            <sz val="9"/>
            <color indexed="81"/>
            <rFont val="Tahoma"/>
            <family val="2"/>
            <charset val="186"/>
          </rPr>
          <t xml:space="preserve">
</t>
        </r>
      </text>
    </comment>
    <comment ref="AI6" authorId="2" shapeId="0" xr:uid="{00000000-0006-0000-0200-000022000000}">
      <text>
        <r>
          <rPr>
            <b/>
            <sz val="9"/>
            <color indexed="81"/>
            <rFont val="Tahoma"/>
            <family val="2"/>
            <charset val="186"/>
          </rPr>
          <t>M_ME_NA_1 - 9 - Measured value, normalised value
M_ME_NB_1 - 11 - Measured value, scaled value
M_ME_NC_1 - 13 - Measured value, short floating point number
Pilnas sąrašas pateiktas ESO tinklapyje.
Žiūrėti pastabą Nr.7</t>
        </r>
      </text>
    </comment>
    <comment ref="AJ6" authorId="1" shapeId="0" xr:uid="{00000000-0006-0000-0200-000023000000}">
      <text>
        <r>
          <rPr>
            <b/>
            <sz val="9"/>
            <color indexed="81"/>
            <rFont val="Tahoma"/>
            <family val="2"/>
            <charset val="186"/>
          </rPr>
          <t>Informacinio objekto adresas</t>
        </r>
        <r>
          <rPr>
            <sz val="9"/>
            <color indexed="81"/>
            <rFont val="Tahoma"/>
            <family val="2"/>
            <charset val="186"/>
          </rPr>
          <t xml:space="preserve">
</t>
        </r>
      </text>
    </comment>
    <comment ref="AK6" authorId="1" shapeId="0" xr:uid="{00000000-0006-0000-0200-000024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AM6" authorId="2" shapeId="0" xr:uid="{00000000-0006-0000-0200-000025000000}">
      <text>
        <r>
          <rPr>
            <b/>
            <sz val="9"/>
            <color indexed="81"/>
            <rFont val="Tahoma"/>
            <family val="2"/>
            <charset val="186"/>
          </rPr>
          <t>TSPĮ sąsaja ir IP(pvz.: ETH1; 192.168.10.3) -
- slave įrenginio sąsaja, IP (pvz. ETH2; 192.168.10.4)</t>
        </r>
      </text>
    </comment>
    <comment ref="AN6" authorId="1" shapeId="0" xr:uid="{00000000-0006-0000-0200-000026000000}">
      <text>
        <r>
          <rPr>
            <b/>
            <sz val="9"/>
            <color indexed="81"/>
            <rFont val="Tahoma"/>
            <family val="2"/>
            <charset val="186"/>
          </rPr>
          <t>Common Address of ASDU</t>
        </r>
        <r>
          <rPr>
            <sz val="9"/>
            <color indexed="81"/>
            <rFont val="Tahoma"/>
            <family val="2"/>
            <charset val="186"/>
          </rPr>
          <t xml:space="preserve">
</t>
        </r>
      </text>
    </comment>
    <comment ref="AO6" authorId="2" shapeId="0" xr:uid="{00000000-0006-0000-0200-000027000000}">
      <text>
        <r>
          <rPr>
            <b/>
            <sz val="9"/>
            <color indexed="81"/>
            <rFont val="Tahoma"/>
            <family val="2"/>
            <charset val="186"/>
          </rPr>
          <t xml:space="preserve">M_ME_NA_1 - 9 - Measured value, normalised value
M_ME_NB_1 - 11 - Measured value, scaled value
M_ME_NC_1 - 13 - Measured value, short floating point number
Pilnas sąrašas pateiktas ESO tinklapyje.
Žiūrėti pastabą Nr.6 </t>
        </r>
      </text>
    </comment>
    <comment ref="AP6" authorId="1" shapeId="0" xr:uid="{00000000-0006-0000-0200-000028000000}">
      <text>
        <r>
          <rPr>
            <b/>
            <sz val="9"/>
            <color indexed="81"/>
            <rFont val="Tahoma"/>
            <family val="2"/>
            <charset val="186"/>
          </rPr>
          <t>Informacinio objekto adresas</t>
        </r>
        <r>
          <rPr>
            <sz val="9"/>
            <color indexed="81"/>
            <rFont val="Tahoma"/>
            <family val="2"/>
            <charset val="186"/>
          </rPr>
          <t xml:space="preserve">
</t>
        </r>
      </text>
    </comment>
    <comment ref="AQ6" authorId="1" shapeId="0" xr:uid="{00000000-0006-0000-0200-000029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AS6" authorId="2" shapeId="0" xr:uid="{00000000-0006-0000-0200-00002A000000}">
      <text>
        <r>
          <rPr>
            <b/>
            <sz val="9"/>
            <color indexed="81"/>
            <rFont val="Tahoma"/>
            <family val="2"/>
            <charset val="186"/>
          </rPr>
          <t>TSPĮ sąsaja ir IP(pvz.: ETH1; 192.168.10.3) -
- slave įrenginio sąsaja, IP (pvz.  ETH2; 192.168.10.4)
TSPĮ sąsaja (pvz. X1, X2....; COM1, COM2, COMA, COMB...) -
- slave įrenginio sąsaja (pvz. COMB)</t>
        </r>
      </text>
    </comment>
    <comment ref="AT6" authorId="2" shapeId="0" xr:uid="{00000000-0006-0000-0200-00002B000000}">
      <text>
        <r>
          <rPr>
            <b/>
            <sz val="9"/>
            <color indexed="81"/>
            <rFont val="Tahoma"/>
            <family val="2"/>
            <charset val="186"/>
          </rPr>
          <t>1-254</t>
        </r>
        <r>
          <rPr>
            <sz val="9"/>
            <color indexed="81"/>
            <rFont val="Tahoma"/>
            <family val="2"/>
            <charset val="186"/>
          </rPr>
          <t xml:space="preserve">
</t>
        </r>
      </text>
    </comment>
    <comment ref="AU6" authorId="2" shapeId="0" xr:uid="{00000000-0006-0000-0200-00002C000000}">
      <text>
        <r>
          <rPr>
            <b/>
            <sz val="9"/>
            <color indexed="81"/>
            <rFont val="Tahoma"/>
            <family val="2"/>
            <charset val="186"/>
          </rPr>
          <t>2 - Read Discrete Inputs
1 - Read Coils
4 - Read Input Registers
3 - Read Multiple Holding Registers</t>
        </r>
        <r>
          <rPr>
            <sz val="9"/>
            <color indexed="81"/>
            <rFont val="Tahoma"/>
            <family val="2"/>
            <charset val="186"/>
          </rPr>
          <t xml:space="preserve">
</t>
        </r>
      </text>
    </comment>
    <comment ref="AZ6" authorId="2" shapeId="0" xr:uid="{00000000-0006-0000-0200-00002D000000}">
      <text>
        <r>
          <rPr>
            <b/>
            <sz val="9"/>
            <color indexed="81"/>
            <rFont val="Tahoma"/>
            <family val="2"/>
            <charset val="186"/>
          </rPr>
          <t xml:space="preserve">TSPĮ sąsaja ir IP(pvz.: ETH1; 192.168.10.3) -
- slave įrenginio sąsaja, IP (pvz.  ETH2; 192.168.10.4)
TSPĮ sąsaja (pvz. X1, X2....; COM1, COM2, COMA, COMB...) -
- slave įrenginio sąsaja (pvz. COMB)
</t>
        </r>
      </text>
    </comment>
    <comment ref="BG6" authorId="1" shapeId="0" xr:uid="{00000000-0006-0000-0200-00002E000000}">
      <text>
        <r>
          <rPr>
            <b/>
            <sz val="9"/>
            <color indexed="81"/>
            <rFont val="Tahoma"/>
            <family val="2"/>
            <charset val="186"/>
          </rPr>
          <t>Narvelis, skydas ar spinta kur stovi įrenginys iš kurio gaunamas signalas</t>
        </r>
        <r>
          <rPr>
            <sz val="9"/>
            <color indexed="81"/>
            <rFont val="Tahoma"/>
            <family val="2"/>
            <charset val="186"/>
          </rPr>
          <t xml:space="preserve">
</t>
        </r>
      </text>
    </comment>
    <comment ref="BH6" authorId="1" shapeId="0" xr:uid="{00000000-0006-0000-0200-00002F000000}">
      <text>
        <r>
          <rPr>
            <b/>
            <sz val="9"/>
            <color indexed="81"/>
            <rFont val="Tahoma"/>
            <family val="2"/>
            <charset val="186"/>
          </rPr>
          <t>Įringiys iš kurio gaunamas signalas (relė, TSPĮ, apsaugos centralė, ...)</t>
        </r>
        <r>
          <rPr>
            <sz val="9"/>
            <color indexed="81"/>
            <rFont val="Tahoma"/>
            <family val="2"/>
            <charset val="186"/>
          </rPr>
          <t xml:space="preserve">
</t>
        </r>
      </text>
    </comment>
    <comment ref="BI6" authorId="1" shapeId="0" xr:uid="{00000000-0006-0000-0200-000030000000}">
      <text>
        <r>
          <rPr>
            <b/>
            <sz val="9"/>
            <color indexed="81"/>
            <rFont val="Tahoma"/>
            <family val="2"/>
            <charset val="186"/>
          </rPr>
          <t>Signalinis įėjimas/išejimas, įrenginio iš kurio gaunamas signalas .</t>
        </r>
      </text>
    </comment>
    <comment ref="BJ6" authorId="1" shapeId="0" xr:uid="{00000000-0006-0000-0200-000031000000}">
      <text>
        <r>
          <rPr>
            <b/>
            <sz val="9"/>
            <color indexed="81"/>
            <rFont val="Tahoma"/>
            <family val="2"/>
            <charset val="186"/>
          </rPr>
          <t>Signalinis įėjimas/išejimas, įrenginio iš kurio gaunamas signalas .</t>
        </r>
      </text>
    </comment>
    <comment ref="BL6" authorId="1" shapeId="0" xr:uid="{00000000-0006-0000-0200-000032000000}">
      <text>
        <r>
          <rPr>
            <b/>
            <sz val="9"/>
            <color indexed="81"/>
            <rFont val="Tahoma"/>
            <family val="2"/>
            <charset val="186"/>
          </rPr>
          <t>Gnybtyno pavadinimas ir gnybto numeris TSPĮ viduje</t>
        </r>
        <r>
          <rPr>
            <sz val="9"/>
            <color indexed="81"/>
            <rFont val="Tahoma"/>
            <family val="2"/>
            <charset val="186"/>
          </rPr>
          <t xml:space="preserve">
</t>
        </r>
      </text>
    </comment>
    <comment ref="BM6" authorId="1" shapeId="0" xr:uid="{00000000-0006-0000-0200-000033000000}">
      <text>
        <r>
          <rPr>
            <b/>
            <sz val="9"/>
            <color indexed="81"/>
            <rFont val="Tahoma"/>
            <family val="2"/>
            <charset val="186"/>
          </rPr>
          <t>Kabelio į tarpinį gnybtyną ar įrenginį markiruotė</t>
        </r>
        <r>
          <rPr>
            <sz val="9"/>
            <color indexed="81"/>
            <rFont val="Tahoma"/>
            <family val="2"/>
            <charset val="186"/>
          </rPr>
          <t xml:space="preserve">
</t>
        </r>
      </text>
    </comment>
    <comment ref="BN6" authorId="2" shapeId="0" xr:uid="{00000000-0006-0000-0200-000034000000}">
      <text>
        <r>
          <rPr>
            <b/>
            <sz val="9"/>
            <color indexed="81"/>
            <rFont val="Tahoma"/>
            <family val="2"/>
            <charset val="186"/>
          </rPr>
          <t>Taip / Ne
Taip - signalas formuojamas TSPĮ viduje, programinės logikos pagalba.
Ne- signalas programinės logikos pagalba neapdorojamas</t>
        </r>
      </text>
    </comment>
    <comment ref="BP6" authorId="1" shapeId="0" xr:uid="{00000000-0006-0000-0200-000035000000}">
      <text>
        <r>
          <rPr>
            <b/>
            <sz val="9"/>
            <color indexed="81"/>
            <rFont val="Tahoma"/>
            <family val="2"/>
            <charset val="186"/>
          </rPr>
          <t>Kabelio į TSPĮ spintos pusę markiruotė</t>
        </r>
      </text>
    </comment>
    <comment ref="BQ6" authorId="1" shapeId="0" xr:uid="{00000000-0006-0000-0200-000036000000}">
      <text>
        <r>
          <rPr>
            <b/>
            <sz val="9"/>
            <color indexed="81"/>
            <rFont val="Tahoma"/>
            <family val="2"/>
            <charset val="186"/>
          </rPr>
          <t>Tarpinio gnybtyno pavadinimas ir gnybto numeris į TSPĮ pusę.</t>
        </r>
      </text>
    </comment>
    <comment ref="BS6" authorId="2" shapeId="0" xr:uid="{00000000-0006-0000-0200-000037000000}">
      <text>
        <r>
          <rPr>
            <b/>
            <sz val="9"/>
            <color indexed="81"/>
            <rFont val="Tahoma"/>
            <family val="2"/>
            <charset val="186"/>
          </rPr>
          <t>TSPĮ sąsaja (pvz. X1, X2....; COM1, COM2, COMA, COMB...) -
- slave įrenginio sąsaja (pvz. COMB)</t>
        </r>
      </text>
    </comment>
    <comment ref="BT6" authorId="1" shapeId="0" xr:uid="{00000000-0006-0000-0200-000038000000}">
      <text>
        <r>
          <rPr>
            <b/>
            <sz val="9"/>
            <color indexed="81"/>
            <rFont val="Tahoma"/>
            <family val="2"/>
            <charset val="186"/>
          </rPr>
          <t>Link adresas</t>
        </r>
        <r>
          <rPr>
            <sz val="9"/>
            <color indexed="81"/>
            <rFont val="Tahoma"/>
            <family val="2"/>
            <charset val="186"/>
          </rPr>
          <t xml:space="preserve">
</t>
        </r>
      </text>
    </comment>
    <comment ref="BU6" authorId="1" shapeId="0" xr:uid="{00000000-0006-0000-0200-000039000000}">
      <text>
        <r>
          <rPr>
            <b/>
            <sz val="9"/>
            <color indexed="81"/>
            <rFont val="Tahoma"/>
            <family val="2"/>
            <charset val="186"/>
          </rPr>
          <t>Common Address of ASDU</t>
        </r>
        <r>
          <rPr>
            <sz val="9"/>
            <color indexed="81"/>
            <rFont val="Tahoma"/>
            <family val="2"/>
            <charset val="186"/>
          </rPr>
          <t xml:space="preserve">
</t>
        </r>
      </text>
    </comment>
    <comment ref="BV6" authorId="2" shapeId="0" xr:uid="{00000000-0006-0000-0200-00003A000000}">
      <text>
        <r>
          <rPr>
            <b/>
            <sz val="9"/>
            <color indexed="81"/>
            <rFont val="Tahoma"/>
            <family val="2"/>
            <charset val="186"/>
          </rPr>
          <t>M_SP_NA_1 - 1 - Single-point information
M_SP_TA_1 - 2 - Single-point information with time tag
M_DP_NA_1 - 3 - Double-point information
M_DP_TA_1 - 4 - Double-point information with time tag
Pilnas sąrašas pateiktas ESO tinklapyje.
Žiūrėti pastabą Nr.7</t>
        </r>
      </text>
    </comment>
    <comment ref="BW6" authorId="1" shapeId="0" xr:uid="{00000000-0006-0000-0200-00003B000000}">
      <text>
        <r>
          <rPr>
            <b/>
            <sz val="9"/>
            <color indexed="81"/>
            <rFont val="Tahoma"/>
            <family val="2"/>
            <charset val="186"/>
          </rPr>
          <t>Informacinio objekto adresas</t>
        </r>
        <r>
          <rPr>
            <sz val="9"/>
            <color indexed="81"/>
            <rFont val="Tahoma"/>
            <family val="2"/>
            <charset val="186"/>
          </rPr>
          <t xml:space="preserve">
</t>
        </r>
      </text>
    </comment>
    <comment ref="BX6" authorId="1" shapeId="0" xr:uid="{00000000-0006-0000-0200-00003C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BZ6" authorId="2" shapeId="0" xr:uid="{00000000-0006-0000-0200-00003D000000}">
      <text>
        <r>
          <rPr>
            <b/>
            <sz val="9"/>
            <color indexed="81"/>
            <rFont val="Tahoma"/>
            <family val="2"/>
            <charset val="186"/>
          </rPr>
          <t>TSPĮ sąsaja (pvz. X1, X2....; COM1, COM2, COMA, COMB...) -
- slave įrenginio sąsaja (pvz. COMB)</t>
        </r>
      </text>
    </comment>
    <comment ref="CA6" authorId="1" shapeId="0" xr:uid="{00000000-0006-0000-0200-00003E000000}">
      <text>
        <r>
          <rPr>
            <b/>
            <sz val="9"/>
            <color indexed="81"/>
            <rFont val="Tahoma"/>
            <family val="2"/>
            <charset val="186"/>
          </rPr>
          <t>Link adresas</t>
        </r>
        <r>
          <rPr>
            <sz val="9"/>
            <color indexed="81"/>
            <rFont val="Tahoma"/>
            <family val="2"/>
            <charset val="186"/>
          </rPr>
          <t xml:space="preserve">
</t>
        </r>
      </text>
    </comment>
    <comment ref="CB6" authorId="2" shapeId="0" xr:uid="{00000000-0006-0000-0200-00003F000000}">
      <text>
        <r>
          <rPr>
            <b/>
            <sz val="9"/>
            <color indexed="81"/>
            <rFont val="Tahoma"/>
            <family val="2"/>
            <charset val="186"/>
          </rPr>
          <t>Funkcija:
&lt;0..127&gt; := reserved (private area)
&lt;128&gt; := distance protection t(z)
&lt;160&gt; := overcurrent protection I&gt;&gt;
&lt;176&gt; := transformer differential protection ∆IT
&lt;192&gt; := line differential protection ∆IL
&lt;254&gt; := generic function type GEN
&lt;255&gt; := global function type GLB
...</t>
        </r>
      </text>
    </comment>
    <comment ref="CC6" authorId="2" shapeId="0" xr:uid="{00000000-0006-0000-0200-000040000000}">
      <text>
        <r>
          <rPr>
            <b/>
            <sz val="9"/>
            <color indexed="81"/>
            <rFont val="Tahoma"/>
            <family val="2"/>
            <charset val="186"/>
          </rPr>
          <t>&lt;1&gt; := time-tagged message
&lt;2&gt; := time-tagged message with relative time
&lt;3&gt; := measurands I
&lt;4&gt; := time-tagged measurands with relative time
&lt;5&gt; := identification
&lt;6&gt; := time synchronization
&lt;8&gt; := general interrogation termination
&lt;9&gt; := measurands II
&lt;10&gt; := generic data
&lt;11&gt; := generic identification
&lt;23&gt; := list of recorded disturbances
&lt;26&gt; := ready for transmission of disturbance data
&lt;27&gt; := ready for transmission of a channel
&lt;28&gt; := ready for transmission of tags
&lt;29&gt; := transmission of tags
&lt;30&gt; := transmission of disturbance values
&lt;31&gt; := end of transmission</t>
        </r>
        <r>
          <rPr>
            <sz val="9"/>
            <color indexed="81"/>
            <rFont val="Tahoma"/>
            <family val="2"/>
            <charset val="186"/>
          </rPr>
          <t xml:space="preserve">
</t>
        </r>
      </text>
    </comment>
    <comment ref="CD6" authorId="1" shapeId="0" xr:uid="{00000000-0006-0000-0200-000041000000}">
      <text>
        <r>
          <rPr>
            <b/>
            <sz val="9"/>
            <color indexed="81"/>
            <rFont val="Tahoma"/>
            <family val="2"/>
            <charset val="186"/>
          </rPr>
          <t>Signalo informacinis numeris</t>
        </r>
        <r>
          <rPr>
            <sz val="9"/>
            <color indexed="81"/>
            <rFont val="Tahoma"/>
            <family val="2"/>
            <charset val="186"/>
          </rPr>
          <t xml:space="preserve">
</t>
        </r>
      </text>
    </comment>
    <comment ref="CF6" authorId="2" shapeId="0" xr:uid="{00000000-0006-0000-0200-000042000000}">
      <text>
        <r>
          <rPr>
            <b/>
            <sz val="9"/>
            <color indexed="81"/>
            <rFont val="Tahoma"/>
            <family val="2"/>
            <charset val="186"/>
          </rPr>
          <t>TSPĮ sąsaja ir IP(pvz.: ETH1; 192.168.10.3) -
- slave įrenginio sąsaja, IP (pvz. ETH2; 192.168.10.4)</t>
        </r>
      </text>
    </comment>
    <comment ref="CG6" authorId="1" shapeId="0" xr:uid="{00000000-0006-0000-0200-000043000000}">
      <text>
        <r>
          <rPr>
            <b/>
            <sz val="9"/>
            <color indexed="81"/>
            <rFont val="Tahoma"/>
            <family val="2"/>
            <charset val="186"/>
          </rPr>
          <t>Common Address of ASDU</t>
        </r>
        <r>
          <rPr>
            <sz val="9"/>
            <color indexed="81"/>
            <rFont val="Tahoma"/>
            <family val="2"/>
            <charset val="186"/>
          </rPr>
          <t xml:space="preserve">
</t>
        </r>
      </text>
    </comment>
    <comment ref="CH6" authorId="2" shapeId="0" xr:uid="{00000000-0006-0000-0200-000044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t>
        </r>
        <r>
          <rPr>
            <b/>
            <sz val="9"/>
            <color indexed="81"/>
            <rFont val="Tahoma"/>
            <family val="2"/>
            <charset val="186"/>
          </rPr>
          <t xml:space="preserve">Pilnas sąrašas pateiktas ESO tinklapyje.
Žiūrėti pastabą Nr.6 </t>
        </r>
      </text>
    </comment>
    <comment ref="CI6" authorId="1" shapeId="0" xr:uid="{00000000-0006-0000-0200-000045000000}">
      <text>
        <r>
          <rPr>
            <b/>
            <sz val="9"/>
            <color indexed="81"/>
            <rFont val="Tahoma"/>
            <family val="2"/>
            <charset val="186"/>
          </rPr>
          <t>Informacinio objekto adresas</t>
        </r>
        <r>
          <rPr>
            <sz val="9"/>
            <color indexed="81"/>
            <rFont val="Tahoma"/>
            <family val="2"/>
            <charset val="186"/>
          </rPr>
          <t xml:space="preserve">
</t>
        </r>
      </text>
    </comment>
    <comment ref="CJ6" authorId="1" shapeId="0" xr:uid="{00000000-0006-0000-0200-000046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CL6" authorId="2" shapeId="0" xr:uid="{00000000-0006-0000-0200-000047000000}">
      <text>
        <r>
          <rPr>
            <b/>
            <sz val="9"/>
            <color indexed="81"/>
            <rFont val="Tahoma"/>
            <family val="2"/>
            <charset val="186"/>
          </rPr>
          <t>TSPĮ sąsaja (pvz. X1, X2....; COM1, COM2, COMA, COMB...) -
- nutolusio įrenginio sąsaja (pvz. COM1)</t>
        </r>
      </text>
    </comment>
    <comment ref="CM6" authorId="1" shapeId="0" xr:uid="{00000000-0006-0000-0200-000048000000}">
      <text>
        <r>
          <rPr>
            <b/>
            <sz val="9"/>
            <color indexed="81"/>
            <rFont val="Tahoma"/>
            <family val="2"/>
            <charset val="186"/>
          </rPr>
          <t>Nutolusio įrenginio IP</t>
        </r>
        <r>
          <rPr>
            <sz val="9"/>
            <color indexed="81"/>
            <rFont val="Tahoma"/>
            <family val="2"/>
            <charset val="186"/>
          </rPr>
          <t xml:space="preserve">
</t>
        </r>
      </text>
    </comment>
    <comment ref="CN6" authorId="2" shapeId="0" xr:uid="{00000000-0006-0000-0200-000049000000}">
      <text>
        <r>
          <rPr>
            <b/>
            <sz val="9"/>
            <color indexed="81"/>
            <rFont val="Tahoma"/>
            <family val="2"/>
            <charset val="186"/>
          </rPr>
          <t>Unikalus įrenginio pavadinimas</t>
        </r>
        <r>
          <rPr>
            <sz val="9"/>
            <color indexed="81"/>
            <rFont val="Tahoma"/>
            <family val="2"/>
            <charset val="186"/>
          </rPr>
          <t xml:space="preserve">
</t>
        </r>
      </text>
    </comment>
    <comment ref="CO6" authorId="2" shapeId="0" xr:uid="{00000000-0006-0000-0200-00004A000000}">
      <text>
        <r>
          <rPr>
            <b/>
            <sz val="9"/>
            <color indexed="81"/>
            <rFont val="Tahoma"/>
            <family val="2"/>
            <charset val="186"/>
          </rPr>
          <t>LD0
CTRL
...</t>
        </r>
        <r>
          <rPr>
            <sz val="9"/>
            <color indexed="81"/>
            <rFont val="Tahoma"/>
            <family val="2"/>
            <charset val="186"/>
          </rPr>
          <t xml:space="preserve">
</t>
        </r>
      </text>
    </comment>
    <comment ref="CP6" authorId="2" shapeId="0" xr:uid="{00000000-0006-0000-0200-00004B000000}">
      <text>
        <r>
          <rPr>
            <b/>
            <sz val="9"/>
            <color indexed="81"/>
            <rFont val="Tahoma"/>
            <family val="2"/>
            <charset val="186"/>
          </rPr>
          <t>ARC
CB
DCS
ESS
LPHD1
MV
SP16
...</t>
        </r>
        <r>
          <rPr>
            <sz val="9"/>
            <color indexed="81"/>
            <rFont val="Tahoma"/>
            <family val="2"/>
            <charset val="186"/>
          </rPr>
          <t xml:space="preserve">
</t>
        </r>
      </text>
    </comment>
    <comment ref="CQ6" authorId="2" shapeId="0" xr:uid="{00000000-0006-0000-0200-00004C000000}">
      <text>
        <r>
          <rPr>
            <b/>
            <sz val="9"/>
            <color indexed="81"/>
            <rFont val="Tahoma"/>
            <family val="2"/>
            <charset val="186"/>
          </rPr>
          <t>CSWI
GAPC
GGIO
Phy
XSWI
...</t>
        </r>
        <r>
          <rPr>
            <sz val="9"/>
            <color indexed="81"/>
            <rFont val="Tahoma"/>
            <family val="2"/>
            <charset val="186"/>
          </rPr>
          <t xml:space="preserve">
</t>
        </r>
      </text>
    </comment>
    <comment ref="CR6" authorId="2" shapeId="0" xr:uid="{00000000-0006-0000-0200-00004D000000}">
      <text>
        <r>
          <rPr>
            <b/>
            <sz val="9"/>
            <color indexed="81"/>
            <rFont val="Tahoma"/>
            <family val="2"/>
            <charset val="186"/>
          </rPr>
          <t>0-9</t>
        </r>
      </text>
    </comment>
    <comment ref="CS6" authorId="2" shapeId="0" xr:uid="{00000000-0006-0000-0200-00004E000000}">
      <text>
        <r>
          <rPr>
            <b/>
            <sz val="9"/>
            <color indexed="81"/>
            <rFont val="Tahoma"/>
            <family val="2"/>
            <charset val="186"/>
          </rPr>
          <t>Ind1
Ind2
Health
Op
Pos
...</t>
        </r>
        <r>
          <rPr>
            <sz val="9"/>
            <color indexed="81"/>
            <rFont val="Tahoma"/>
            <family val="2"/>
            <charset val="186"/>
          </rPr>
          <t xml:space="preserve">
</t>
        </r>
      </text>
    </comment>
    <comment ref="CT6" authorId="2" shapeId="0" xr:uid="{00000000-0006-0000-0200-00004F000000}">
      <text>
        <r>
          <rPr>
            <b/>
            <sz val="9"/>
            <color indexed="81"/>
            <rFont val="Tahoma"/>
            <family val="2"/>
            <charset val="186"/>
          </rPr>
          <t>DPC
SPC
SPS</t>
        </r>
        <r>
          <rPr>
            <sz val="9"/>
            <color indexed="81"/>
            <rFont val="Tahoma"/>
            <family val="2"/>
            <charset val="186"/>
          </rPr>
          <t xml:space="preserve">
</t>
        </r>
      </text>
    </comment>
    <comment ref="CU6" authorId="2" shapeId="0" xr:uid="{00000000-0006-0000-0200-000050000000}">
      <text>
        <r>
          <rPr>
            <b/>
            <sz val="9"/>
            <color indexed="81"/>
            <rFont val="Tahoma"/>
            <family val="2"/>
            <charset val="186"/>
          </rPr>
          <t>general
stVal
...</t>
        </r>
        <r>
          <rPr>
            <sz val="9"/>
            <color indexed="81"/>
            <rFont val="Tahoma"/>
            <family val="2"/>
            <charset val="186"/>
          </rPr>
          <t xml:space="preserve">
</t>
        </r>
      </text>
    </comment>
    <comment ref="CV6" authorId="2" shapeId="0" xr:uid="{00000000-0006-0000-0200-000051000000}">
      <text>
        <r>
          <rPr>
            <b/>
            <sz val="9"/>
            <color indexed="81"/>
            <rFont val="Tahoma"/>
            <family val="2"/>
            <charset val="186"/>
          </rPr>
          <t>BOOLEAN
Dbpos
...</t>
        </r>
        <r>
          <rPr>
            <sz val="9"/>
            <color indexed="81"/>
            <rFont val="Tahoma"/>
            <family val="2"/>
            <charset val="186"/>
          </rPr>
          <t xml:space="preserve">
</t>
        </r>
      </text>
    </comment>
    <comment ref="CW6" authorId="2" shapeId="0" xr:uid="{00000000-0006-0000-0200-000052000000}">
      <text>
        <r>
          <rPr>
            <b/>
            <sz val="9"/>
            <color indexed="81"/>
            <rFont val="Tahoma"/>
            <family val="2"/>
            <charset val="186"/>
          </rPr>
          <t>ST</t>
        </r>
        <r>
          <rPr>
            <sz val="9"/>
            <color indexed="81"/>
            <rFont val="Tahoma"/>
            <family val="2"/>
            <charset val="186"/>
          </rPr>
          <t xml:space="preserve">
</t>
        </r>
      </text>
    </comment>
    <comment ref="CX6" authorId="2" shapeId="0" xr:uid="{00000000-0006-0000-0200-000053000000}">
      <text>
        <r>
          <rPr>
            <b/>
            <sz val="9"/>
            <color indexed="81"/>
            <rFont val="Tahoma"/>
            <family val="2"/>
            <charset val="186"/>
          </rPr>
          <t>Y/N</t>
        </r>
      </text>
    </comment>
    <comment ref="CY6" authorId="2" shapeId="0" xr:uid="{00000000-0006-0000-0200-000054000000}">
      <text>
        <r>
          <rPr>
            <b/>
            <sz val="9"/>
            <color indexed="81"/>
            <rFont val="Tahoma"/>
            <family val="2"/>
            <charset val="186"/>
          </rPr>
          <t>Y/N</t>
        </r>
      </text>
    </comment>
    <comment ref="DA6" authorId="2" shapeId="0" xr:uid="{00000000-0006-0000-0200-000055000000}">
      <text>
        <r>
          <rPr>
            <b/>
            <sz val="9"/>
            <color indexed="81"/>
            <rFont val="Tahoma"/>
            <family val="2"/>
            <charset val="186"/>
          </rPr>
          <t>TSPĮ sąsaja ir IP(pvz.: ETH1; 192.168.10.3) -
- slave įrenginio sąsaja, IP (pvz. ETH2; 192.168.10.4)</t>
        </r>
      </text>
    </comment>
    <comment ref="DB6" authorId="2" shapeId="0" xr:uid="{00000000-0006-0000-0200-000056000000}">
      <text>
        <r>
          <rPr>
            <b/>
            <sz val="9"/>
            <color indexed="81"/>
            <rFont val="Tahoma"/>
            <family val="2"/>
            <charset val="186"/>
          </rPr>
          <t>1-254</t>
        </r>
        <r>
          <rPr>
            <sz val="9"/>
            <color indexed="81"/>
            <rFont val="Tahoma"/>
            <family val="2"/>
            <charset val="186"/>
          </rPr>
          <t xml:space="preserve">
</t>
        </r>
      </text>
    </comment>
    <comment ref="DC6" authorId="2" shapeId="0" xr:uid="{00000000-0006-0000-0200-000057000000}">
      <text>
        <r>
          <rPr>
            <b/>
            <sz val="9"/>
            <color indexed="81"/>
            <rFont val="Tahoma"/>
            <family val="2"/>
            <charset val="186"/>
          </rPr>
          <t>2 - Read Discrete Inputs
1 - Read Coils
4 - Read Input Registers
3 - Read Multiple Holding Registers</t>
        </r>
        <r>
          <rPr>
            <sz val="9"/>
            <color indexed="81"/>
            <rFont val="Tahoma"/>
            <family val="2"/>
            <charset val="186"/>
          </rPr>
          <t xml:space="preserve">
</t>
        </r>
      </text>
    </comment>
    <comment ref="DH6" authorId="1" shapeId="0" xr:uid="{00000000-0006-0000-0200-000058000000}">
      <text>
        <r>
          <rPr>
            <b/>
            <sz val="9"/>
            <color indexed="81"/>
            <rFont val="Tahoma"/>
            <family val="2"/>
            <charset val="186"/>
          </rPr>
          <t>ISSP taško vardas</t>
        </r>
        <r>
          <rPr>
            <sz val="9"/>
            <color indexed="81"/>
            <rFont val="Tahoma"/>
            <family val="2"/>
            <charset val="186"/>
          </rPr>
          <t xml:space="preserve">
</t>
        </r>
      </text>
    </comment>
    <comment ref="DI6" authorId="1" shapeId="0" xr:uid="{00000000-0006-0000-0200-000059000000}">
      <text>
        <r>
          <rPr>
            <b/>
            <sz val="9"/>
            <color indexed="81"/>
            <rFont val="Tahoma"/>
            <family val="2"/>
            <charset val="186"/>
          </rPr>
          <t xml:space="preserve">ICCP taško topas:
Real Q
Real Q Timetag
State Q Timetag
</t>
        </r>
      </text>
    </comment>
    <comment ref="DK6" authorId="2" shapeId="0" xr:uid="{00000000-0006-0000-0200-00005A000000}">
      <text>
        <r>
          <rPr>
            <b/>
            <sz val="9"/>
            <color indexed="81"/>
            <rFont val="Tahoma"/>
            <family val="2"/>
            <charset val="186"/>
          </rPr>
          <t>TSPĮ sąsaja (pvz. X1, X2....; COM1, COM2, COMA, COMB...) -
- slave įrenginio sąsaja (pvz. COMB)</t>
        </r>
      </text>
    </comment>
    <comment ref="DL6" authorId="1" shapeId="0" xr:uid="{00000000-0006-0000-0200-00005B000000}">
      <text>
        <r>
          <rPr>
            <b/>
            <sz val="9"/>
            <color indexed="81"/>
            <rFont val="Tahoma"/>
            <family val="2"/>
            <charset val="186"/>
          </rPr>
          <t>Link adresas</t>
        </r>
        <r>
          <rPr>
            <sz val="9"/>
            <color indexed="81"/>
            <rFont val="Tahoma"/>
            <family val="2"/>
            <charset val="186"/>
          </rPr>
          <t xml:space="preserve">
</t>
        </r>
      </text>
    </comment>
    <comment ref="DM6" authorId="1" shapeId="0" xr:uid="{00000000-0006-0000-0200-00005C000000}">
      <text>
        <r>
          <rPr>
            <b/>
            <sz val="9"/>
            <color indexed="81"/>
            <rFont val="Tahoma"/>
            <family val="2"/>
            <charset val="186"/>
          </rPr>
          <t>Common Address of ASDU</t>
        </r>
        <r>
          <rPr>
            <sz val="9"/>
            <color indexed="81"/>
            <rFont val="Tahoma"/>
            <family val="2"/>
            <charset val="186"/>
          </rPr>
          <t xml:space="preserve">
</t>
        </r>
      </text>
    </comment>
    <comment ref="DN6" authorId="2" shapeId="0" xr:uid="{00000000-0006-0000-0200-00005D000000}">
      <text>
        <r>
          <rPr>
            <b/>
            <sz val="9"/>
            <color indexed="81"/>
            <rFont val="Tahoma"/>
            <family val="2"/>
            <charset val="186"/>
          </rPr>
          <t>M_SP_NA_1 - 1 - Single-point information
M_SP_TA_1 - 2 - Single-point information with time tag
M_DP_NA_1 - 3 - Double-point information
M_DP_TA_1 - 4 - Double-point information with time tag
Pilnas sąrašas pateiktas ESO tinklapyje.
Žiūrėti pastabą Nr.7</t>
        </r>
      </text>
    </comment>
    <comment ref="DO6" authorId="1" shapeId="0" xr:uid="{00000000-0006-0000-0200-00005E000000}">
      <text>
        <r>
          <rPr>
            <b/>
            <sz val="9"/>
            <color indexed="81"/>
            <rFont val="Tahoma"/>
            <family val="2"/>
            <charset val="186"/>
          </rPr>
          <t>Informacinio objekto adresas</t>
        </r>
        <r>
          <rPr>
            <sz val="9"/>
            <color indexed="81"/>
            <rFont val="Tahoma"/>
            <family val="2"/>
            <charset val="186"/>
          </rPr>
          <t xml:space="preserve">
</t>
        </r>
      </text>
    </comment>
    <comment ref="DP6" authorId="1" shapeId="0" xr:uid="{00000000-0006-0000-0200-00005F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 ref="DR6" authorId="2" shapeId="0" xr:uid="{00000000-0006-0000-0200-000060000000}">
      <text>
        <r>
          <rPr>
            <b/>
            <sz val="9"/>
            <color indexed="81"/>
            <rFont val="Tahoma"/>
            <family val="2"/>
            <charset val="186"/>
          </rPr>
          <t>TSPĮ sąsaja ir IP(pvz.: ETH1; 192.168.10.3) -
- slave įrenginio sąsaja, IP (pvz. ETH2; 192.168.10.4)</t>
        </r>
      </text>
    </comment>
    <comment ref="DS6" authorId="1" shapeId="0" xr:uid="{00000000-0006-0000-0200-000061000000}">
      <text>
        <r>
          <rPr>
            <b/>
            <sz val="9"/>
            <color indexed="81"/>
            <rFont val="Tahoma"/>
            <family val="2"/>
            <charset val="186"/>
          </rPr>
          <t>Common Address of ASDU</t>
        </r>
        <r>
          <rPr>
            <sz val="9"/>
            <color indexed="81"/>
            <rFont val="Tahoma"/>
            <family val="2"/>
            <charset val="186"/>
          </rPr>
          <t xml:space="preserve">
</t>
        </r>
      </text>
    </comment>
    <comment ref="DT6" authorId="2" shapeId="0" xr:uid="{00000000-0006-0000-0200-000062000000}">
      <text>
        <r>
          <rPr>
            <b/>
            <sz val="9"/>
            <color indexed="81"/>
            <rFont val="Tahoma"/>
            <family val="2"/>
            <charset val="186"/>
          </rPr>
          <t xml:space="preserve">M_SP_NA_1 - 1 - Single-point information
M_SP_TA_1 - 2 - Single-point information with time tag
M_DP_NA_1 - 3 - Double-point information
M_DP_TA_1 - 4 - Double-point information with time tag
</t>
        </r>
        <r>
          <rPr>
            <b/>
            <sz val="9"/>
            <color indexed="81"/>
            <rFont val="Tahoma"/>
            <family val="2"/>
            <charset val="186"/>
          </rPr>
          <t xml:space="preserve">Pilnas sąrašas pateiktas ESO tinklapyje.
Žiūrėti pastabą Nr.6 </t>
        </r>
      </text>
    </comment>
    <comment ref="DU6" authorId="1" shapeId="0" xr:uid="{00000000-0006-0000-0200-000063000000}">
      <text>
        <r>
          <rPr>
            <b/>
            <sz val="9"/>
            <color indexed="81"/>
            <rFont val="Tahoma"/>
            <family val="2"/>
            <charset val="186"/>
          </rPr>
          <t>Informacinio objekto adresas</t>
        </r>
        <r>
          <rPr>
            <sz val="9"/>
            <color indexed="81"/>
            <rFont val="Tahoma"/>
            <family val="2"/>
            <charset val="186"/>
          </rPr>
          <t xml:space="preserve">
</t>
        </r>
      </text>
    </comment>
    <comment ref="DV6" authorId="1" shapeId="0" xr:uid="{00000000-0006-0000-0200-000064000000}">
      <text>
        <r>
          <rPr>
            <b/>
            <sz val="9"/>
            <color indexed="81"/>
            <rFont val="Tahoma"/>
            <family val="2"/>
            <charset val="186"/>
          </rPr>
          <t>1/2
Class 1 data - are messages with spontaneous transmission, high priority and events
Class 2 data - are messages send with cyclic or periodic transmission, low priority and measurements</t>
        </r>
        <r>
          <rPr>
            <sz val="9"/>
            <color indexed="81"/>
            <rFont val="Tahoma"/>
            <family val="2"/>
            <charset val="186"/>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Saulius Aleškevičius</author>
  </authors>
  <commentList>
    <comment ref="C1" authorId="0" shapeId="0" xr:uid="{00000000-0006-0000-0600-000001000000}">
      <text>
        <r>
          <rPr>
            <b/>
            <sz val="9"/>
            <color indexed="81"/>
            <rFont val="Tahoma"/>
            <family val="2"/>
            <charset val="186"/>
          </rPr>
          <t>TSPĮ pavadinimas turi sutapti su darbalaukių "Inpot", "Output", Analog Input" stilpelio E "TSPĮ pavadinimas" tekstais</t>
        </r>
      </text>
    </comment>
    <comment ref="D1" authorId="0" shapeId="0" xr:uid="{00000000-0006-0000-0600-000002000000}">
      <text>
        <r>
          <rPr>
            <b/>
            <sz val="9"/>
            <color indexed="81"/>
            <rFont val="Tahoma"/>
            <family val="2"/>
            <charset val="186"/>
          </rPr>
          <t>Objekto identifikacinis tekstas.
Iš jo ir DMS IEC 60870-5-104 protokolo adresų (IOA Adresas) importuojant į DMS bus automatiškai formuojamas daugumos signalų "DMS unikalus signalo adresas".
Pvz.: ALY_MAR_SP70
Alytaus regionas_Marijampolės skyrius_SP-70</t>
        </r>
      </text>
    </comment>
    <comment ref="E1" authorId="0" shapeId="0" xr:uid="{00000000-0006-0000-0600-000003000000}">
      <text>
        <r>
          <rPr>
            <b/>
            <sz val="9"/>
            <color indexed="81"/>
            <rFont val="Tahoma"/>
            <family val="2"/>
            <charset val="186"/>
          </rPr>
          <t>Protokolas kuriuo priimami duomenys iš objektų.
104
101</t>
        </r>
      </text>
    </comment>
    <comment ref="F1" authorId="0" shapeId="0" xr:uid="{00000000-0006-0000-0600-000004000000}">
      <text>
        <r>
          <rPr>
            <b/>
            <sz val="9"/>
            <color indexed="81"/>
            <rFont val="Tahoma"/>
            <family val="2"/>
            <charset val="186"/>
          </rPr>
          <t>TSPĮ, koncentratoriaus ar SCADA iš kurių priimama informacija pagrindinis IP adresas</t>
        </r>
      </text>
    </comment>
    <comment ref="G1" authorId="0" shapeId="0" xr:uid="{00000000-0006-0000-0600-000005000000}">
      <text>
        <r>
          <rPr>
            <b/>
            <sz val="9"/>
            <color indexed="81"/>
            <rFont val="Tahoma"/>
            <family val="2"/>
            <charset val="186"/>
          </rPr>
          <t>TSPĮ, koncentratoriaus ar SCADA iš kurių priimama informacija rezervinis IP adresas</t>
        </r>
      </text>
    </comment>
    <comment ref="H1" authorId="0" shapeId="0" xr:uid="{00000000-0006-0000-0600-000006000000}">
      <text>
        <r>
          <rPr>
            <b/>
            <sz val="9"/>
            <color indexed="81"/>
            <rFont val="Tahoma"/>
            <family val="2"/>
            <charset val="186"/>
          </rPr>
          <t>Turi sutapti su darbalaukių "Inpot" stulpelio P, "Output" slulpelio L, "Analog Input" stilpelio T adresu "CA of ASDU".</t>
        </r>
      </text>
    </comment>
  </commentList>
</comments>
</file>

<file path=xl/sharedStrings.xml><?xml version="1.0" encoding="utf-8"?>
<sst xmlns="http://schemas.openxmlformats.org/spreadsheetml/2006/main" count="4843" uniqueCount="838">
  <si>
    <t>Būsena</t>
  </si>
  <si>
    <t>Pastotės pavadinimas</t>
  </si>
  <si>
    <t>Komanda</t>
  </si>
  <si>
    <t>Nr.</t>
  </si>
  <si>
    <t>Aliarmo klasė</t>
  </si>
  <si>
    <t>Pastotė</t>
  </si>
  <si>
    <t>Narvelio Nr.</t>
  </si>
  <si>
    <t>Loginis vardas</t>
  </si>
  <si>
    <t>Indeksas</t>
  </si>
  <si>
    <t>TSPĮ</t>
  </si>
  <si>
    <t>Gnybtynas, gnybto Nr.</t>
  </si>
  <si>
    <t>Kabelio markiruotė</t>
  </si>
  <si>
    <t>Signalo užlaikymas, s</t>
  </si>
  <si>
    <t>PLC f-ja</t>
  </si>
  <si>
    <t>Tarpinis gnybtynas/įrenginys</t>
  </si>
  <si>
    <t>Link adresas</t>
  </si>
  <si>
    <t>Prioritetas</t>
  </si>
  <si>
    <t>IEC 608705-101</t>
  </si>
  <si>
    <t>IEC 608705-103</t>
  </si>
  <si>
    <t>Tipas</t>
  </si>
  <si>
    <t>Info numeris</t>
  </si>
  <si>
    <t>IEC 608705-104</t>
  </si>
  <si>
    <t>IP address</t>
  </si>
  <si>
    <t>IED Name Technical key</t>
  </si>
  <si>
    <t>Logical Device Instance Name</t>
  </si>
  <si>
    <t>Logical Node Prefix (HCI: defined list for GGIO only)</t>
  </si>
  <si>
    <t>Logical Node Class</t>
  </si>
  <si>
    <t>Signal Data Object Name</t>
  </si>
  <si>
    <t>Signal Common Data Class</t>
  </si>
  <si>
    <t>Signal Data Attribute Name</t>
  </si>
  <si>
    <t>Signal Data Type</t>
  </si>
  <si>
    <t>Signal Function Code</t>
  </si>
  <si>
    <t>Signal Support select before operate</t>
  </si>
  <si>
    <t>Signal Support enhanced security</t>
  </si>
  <si>
    <t>Logical Node Instance</t>
  </si>
  <si>
    <t>IEC 61850</t>
  </si>
  <si>
    <t>Modbus</t>
  </si>
  <si>
    <t>Adresas</t>
  </si>
  <si>
    <t>Funkcija</t>
  </si>
  <si>
    <t>Bitas</t>
  </si>
  <si>
    <t>Baitas</t>
  </si>
  <si>
    <t>Pastabos</t>
  </si>
  <si>
    <t>Skalė</t>
  </si>
  <si>
    <t>Data</t>
  </si>
  <si>
    <t>CA adresas</t>
  </si>
  <si>
    <t>Duomenų tipas (ASDU)</t>
  </si>
  <si>
    <t>IOA adresas</t>
  </si>
  <si>
    <t>SCADA</t>
  </si>
  <si>
    <t>Importuoti (Yes/No)</t>
  </si>
  <si>
    <t>Įtampa (kV)</t>
  </si>
  <si>
    <t>Aliarmo Klasė</t>
  </si>
  <si>
    <t>IEC 60870-5-104</t>
  </si>
  <si>
    <t>Komentaras</t>
  </si>
  <si>
    <t>DP 00</t>
  </si>
  <si>
    <t>DP 11</t>
  </si>
  <si>
    <t>CA of ASDU</t>
  </si>
  <si>
    <t>IOA Adresas</t>
  </si>
  <si>
    <t>Matavimo Vienetai</t>
  </si>
  <si>
    <t>High Alarm</t>
  </si>
  <si>
    <t>High Warning</t>
  </si>
  <si>
    <t>Low Warning</t>
  </si>
  <si>
    <t>Low Alarm</t>
  </si>
  <si>
    <t>Process</t>
  </si>
  <si>
    <t>Min</t>
  </si>
  <si>
    <t>Max</t>
  </si>
  <si>
    <t>Komandos Tipas (Select)</t>
  </si>
  <si>
    <t>IEC 60870-5-101 protokolo ryšio parametrai</t>
  </si>
  <si>
    <t>IEC kanalo duomenys</t>
  </si>
  <si>
    <t>IEC TSPĮ duomenys</t>
  </si>
  <si>
    <t>Baud rate</t>
  </si>
  <si>
    <t>Processor</t>
  </si>
  <si>
    <t>Parity</t>
  </si>
  <si>
    <t>RTU name</t>
  </si>
  <si>
    <t>Stop bits</t>
  </si>
  <si>
    <t>Link address</t>
  </si>
  <si>
    <t>Tx address</t>
  </si>
  <si>
    <t>Link address size</t>
  </si>
  <si>
    <t>Rx address</t>
  </si>
  <si>
    <t>ASDU address</t>
  </si>
  <si>
    <t>ASDU address size</t>
  </si>
  <si>
    <t>Info address size</t>
  </si>
  <si>
    <t>Cause of transmission</t>
  </si>
  <si>
    <t>TCP/IP address</t>
  </si>
  <si>
    <t>Mask</t>
  </si>
  <si>
    <t>Gateway</t>
  </si>
  <si>
    <t xml:space="preserve">Port </t>
  </si>
  <si>
    <t>Time interval of clock synchronisation</t>
  </si>
  <si>
    <t>Communication retry</t>
  </si>
  <si>
    <t>Cycle time offline supervision</t>
  </si>
  <si>
    <t>IEC 60870-5-103 protokolo ryšio parametrai</t>
  </si>
  <si>
    <t>Interface type</t>
  </si>
  <si>
    <t>Transmit delay</t>
  </si>
  <si>
    <t>Timeout</t>
  </si>
  <si>
    <t>IEC 60870-5-104 protokolo ryšio parametrai</t>
  </si>
  <si>
    <t>t0</t>
  </si>
  <si>
    <t>t1</t>
  </si>
  <si>
    <t>t2</t>
  </si>
  <si>
    <t>t3</t>
  </si>
  <si>
    <t>Modbus protokolo ryšio parametrai</t>
  </si>
  <si>
    <t>Modbus kanalo duomenys</t>
  </si>
  <si>
    <t>Modbus TSPĮ duomenys</t>
  </si>
  <si>
    <t>Port</t>
  </si>
  <si>
    <t>Ofline cycles</t>
  </si>
  <si>
    <t>Communication retries</t>
  </si>
  <si>
    <t>Timeout aknowlwdgement</t>
  </si>
  <si>
    <t>Number of data bits</t>
  </si>
  <si>
    <t>Pastotės TP Technical key bey IP paskirstymas</t>
  </si>
  <si>
    <t>PCM 600 projektas</t>
  </si>
  <si>
    <t>Eil.Nr.</t>
  </si>
  <si>
    <t xml:space="preserve">Location </t>
  </si>
  <si>
    <t>Pavadinimas</t>
  </si>
  <si>
    <t>Irenginys</t>
  </si>
  <si>
    <t>Communication part</t>
  </si>
  <si>
    <t xml:space="preserve">PCM 600 projekto informacija </t>
  </si>
  <si>
    <t>IEC 61850 Parameters</t>
  </si>
  <si>
    <t>Portas</t>
  </si>
  <si>
    <t>IP</t>
  </si>
  <si>
    <t>VLAN ID</t>
  </si>
  <si>
    <t>Substation</t>
  </si>
  <si>
    <t>Voltage Level</t>
  </si>
  <si>
    <t>Bay</t>
  </si>
  <si>
    <t>IED</t>
  </si>
  <si>
    <t>Technical key</t>
  </si>
  <si>
    <t>GOOSE  Dataset Names</t>
  </si>
  <si>
    <t>GOOSE Control Block Names</t>
  </si>
  <si>
    <t>MMS Dataset Names</t>
  </si>
  <si>
    <t>MMS Dataset Report Names</t>
  </si>
  <si>
    <t>MMS Client</t>
  </si>
  <si>
    <t>Irenginio pavadinimas</t>
  </si>
  <si>
    <t>REF620</t>
  </si>
  <si>
    <t>Rear PRP</t>
  </si>
  <si>
    <t>xxx.xxx.xxx.xxx</t>
  </si>
  <si>
    <t>V1</t>
  </si>
  <si>
    <t>T02</t>
  </si>
  <si>
    <t>A1</t>
  </si>
  <si>
    <t xml:space="preserve">DS_XX_To_BayNr </t>
  </si>
  <si>
    <t>GCB_XX_To_BayNr</t>
  </si>
  <si>
    <r>
      <t>DS_ST (</t>
    </r>
    <r>
      <rPr>
        <sz val="11"/>
        <color indexed="10"/>
        <rFont val="Calibri"/>
        <family val="2"/>
        <charset val="186"/>
      </rPr>
      <t>Status</t>
    </r>
    <r>
      <rPr>
        <sz val="10"/>
        <rFont val="Arial"/>
        <family val="2"/>
        <charset val="186"/>
      </rPr>
      <t>), DS_MX (</t>
    </r>
    <r>
      <rPr>
        <sz val="11"/>
        <color indexed="10"/>
        <rFont val="Calibri"/>
        <family val="2"/>
        <charset val="186"/>
      </rPr>
      <t>Meas</t>
    </r>
    <r>
      <rPr>
        <sz val="10"/>
        <rFont val="Arial"/>
        <family val="2"/>
        <charset val="186"/>
      </rPr>
      <t>), DS_TR (</t>
    </r>
    <r>
      <rPr>
        <sz val="11"/>
        <color indexed="10"/>
        <rFont val="Calibri"/>
        <family val="2"/>
        <charset val="186"/>
      </rPr>
      <t>Trip</t>
    </r>
    <r>
      <rPr>
        <sz val="10"/>
        <rFont val="Arial"/>
        <family val="2"/>
        <charset val="186"/>
      </rPr>
      <t>), DS_CO (</t>
    </r>
    <r>
      <rPr>
        <sz val="11"/>
        <color indexed="10"/>
        <rFont val="Calibri"/>
        <family val="2"/>
        <charset val="186"/>
      </rPr>
      <t>Control</t>
    </r>
    <r>
      <rPr>
        <sz val="10"/>
        <rFont val="Arial"/>
        <family val="2"/>
        <charset val="186"/>
      </rPr>
      <t>)</t>
    </r>
  </si>
  <si>
    <r>
      <t>brc_DS_ST</t>
    </r>
    <r>
      <rPr>
        <sz val="11"/>
        <color indexed="10"/>
        <rFont val="Calibri"/>
        <family val="2"/>
        <charset val="186"/>
      </rPr>
      <t xml:space="preserve"> (buffered)</t>
    </r>
    <r>
      <rPr>
        <sz val="10"/>
        <rFont val="Arial"/>
        <family val="2"/>
        <charset val="186"/>
      </rPr>
      <t xml:space="preserve">,rpc_DS_ST </t>
    </r>
    <r>
      <rPr>
        <sz val="11"/>
        <color indexed="10"/>
        <rFont val="Calibri"/>
        <family val="2"/>
        <charset val="186"/>
      </rPr>
      <t>(Unbuffered)</t>
    </r>
  </si>
  <si>
    <t>MRA Devices</t>
  </si>
  <si>
    <t>Pastabos Dataset sudarymui (GOOSE,MMS)</t>
  </si>
  <si>
    <t>Dataset pradžia</t>
  </si>
  <si>
    <t>DS_</t>
  </si>
  <si>
    <t>Informacijos tipas</t>
  </si>
  <si>
    <t>ST_</t>
  </si>
  <si>
    <t>Busenos, Ilgalaikiai signalai, sąlygos apsaugoms</t>
  </si>
  <si>
    <t>TR_</t>
  </si>
  <si>
    <t>Apsaugų poveikiai, trumpalaikiai signalai</t>
  </si>
  <si>
    <t>MX_</t>
  </si>
  <si>
    <t>Telematavimai, Analoginiai signalai</t>
  </si>
  <si>
    <t>CO_</t>
  </si>
  <si>
    <t>Valdymas kontrolė</t>
  </si>
  <si>
    <t xml:space="preserve">Kur siunčiama (Subscriber) Narvelis </t>
  </si>
  <si>
    <r>
      <t xml:space="preserve">To_xxx </t>
    </r>
    <r>
      <rPr>
        <b/>
        <sz val="11"/>
        <color indexed="10"/>
        <rFont val="Calibri"/>
        <family val="2"/>
        <charset val="186"/>
      </rPr>
      <t xml:space="preserve"> (Nenaudojama MMS!)</t>
    </r>
  </si>
  <si>
    <r>
      <t>arba</t>
    </r>
    <r>
      <rPr>
        <sz val="11"/>
        <color indexed="10"/>
        <rFont val="Calibri"/>
        <family val="2"/>
        <charset val="186"/>
      </rPr>
      <t xml:space="preserve"> 4ALL </t>
    </r>
    <r>
      <rPr>
        <sz val="10"/>
        <rFont val="Arial"/>
        <family val="2"/>
        <charset val="186"/>
      </rPr>
      <t xml:space="preserve">arba </t>
    </r>
    <r>
      <rPr>
        <sz val="11"/>
        <color indexed="10"/>
        <rFont val="Calibri"/>
        <family val="2"/>
        <charset val="186"/>
      </rPr>
      <t>6ALL (Multicast)</t>
    </r>
  </si>
  <si>
    <t>Pvz Rele401 siuncia GOOSE komutacinio aparato padėtį  į 415 narvelį tai jos Dataset Vardas bus : DS_ST_To_415</t>
  </si>
  <si>
    <t>Pvz Rele401 siuncia GOOSE APSAUGOS POVEIKĮ (PickUp,Operate)  į 415 narvelį tai jos Dataset Vardas bus : DS_TR_To_415</t>
  </si>
  <si>
    <t>GOOSE Priority MinMax</t>
  </si>
  <si>
    <t>MX(Min Priority),CO,ST,TR(Max priority)</t>
  </si>
  <si>
    <t>GOOSE Control block vardas sudaromas pakeičiant "DS_" į "GCB"  iš Dataset vardo.</t>
  </si>
  <si>
    <t xml:space="preserve">Aukščiau paminėtų pavyzdžių GOOSE kontrolės blokai atrodys taip: </t>
  </si>
  <si>
    <t>GCB_ST_To_415</t>
  </si>
  <si>
    <t>GCB_TR_To_415</t>
  </si>
  <si>
    <t>GCB_ST_To_4ALL siunciama visiems 4 synu sekcijos MRA irenginiams</t>
  </si>
  <si>
    <t>MMS Raport pavadinimai sudaromi analogiškai GOOSE control Block tik pridedant priekyje "brc" jei naudojama Buffered report ir "rpc" jei nebuferiuojamas raportas</t>
  </si>
  <si>
    <t>TSPĮ pavadinimas</t>
  </si>
  <si>
    <t>CB</t>
  </si>
  <si>
    <t>Jungtuvas tik su indikacija</t>
  </si>
  <si>
    <t>Controlled CB</t>
  </si>
  <si>
    <t>Jungtuvas valdomas</t>
  </si>
  <si>
    <t>Truck</t>
  </si>
  <si>
    <t>Vežimėlis tik su indikacija</t>
  </si>
  <si>
    <t>Controlled Truck</t>
  </si>
  <si>
    <t>Vežimėlis valdomas</t>
  </si>
  <si>
    <t>Switch disconnector</t>
  </si>
  <si>
    <t>Skiryklis tik su indikacija</t>
  </si>
  <si>
    <t>Controlled Switch disconnector</t>
  </si>
  <si>
    <t>Skiryklis valdomas</t>
  </si>
  <si>
    <t>Power disconnector</t>
  </si>
  <si>
    <t>Controlled Power disconnector</t>
  </si>
  <si>
    <t>Earth switch</t>
  </si>
  <si>
    <t>Įžemiklis tik su indikacija</t>
  </si>
  <si>
    <t>Controlled Earth switch</t>
  </si>
  <si>
    <t>Įžemiklis valdomas</t>
  </si>
  <si>
    <t>Busbar Earth switch</t>
  </si>
  <si>
    <t>Įžemiklis šyninis tiks su indikacija</t>
  </si>
  <si>
    <t>Controlled Busbar Earth switch</t>
  </si>
  <si>
    <t>Įžemiklis šyninis valdomas</t>
  </si>
  <si>
    <t>Neutral Earth switch</t>
  </si>
  <si>
    <t>Įžemikis neutralės tiks su indikacija</t>
  </si>
  <si>
    <t>Controlled Neutral Earth switch</t>
  </si>
  <si>
    <t>Įžemikis neutralės valdomas</t>
  </si>
  <si>
    <t>Disconnector (Separator)</t>
  </si>
  <si>
    <t>Skirtuvas</t>
  </si>
  <si>
    <t>Short circuit switch</t>
  </si>
  <si>
    <t>Trumpiklis</t>
  </si>
  <si>
    <t>Transformer keys - Local/Remote</t>
  </si>
  <si>
    <t>Transformatoriaus Vietinis/Nuotolinis raktas</t>
  </si>
  <si>
    <t>Transformer keys – Auto/Manual</t>
  </si>
  <si>
    <t>Transformatoriaus Auto/Rankinis raktas</t>
  </si>
  <si>
    <t>Transformer Keys – Relay Group</t>
  </si>
  <si>
    <t>Transformer Alarm</t>
  </si>
  <si>
    <t>Petersen coil keys - Local/Remote</t>
  </si>
  <si>
    <t>Komp. ritės Vietinis/Nuotolinis raktas</t>
  </si>
  <si>
    <t>Petersen coil keys – Auto/Manual</t>
  </si>
  <si>
    <t>Komp. ritės Auto/Rankinis raktas</t>
  </si>
  <si>
    <t>Petersen coil switch disconnector</t>
  </si>
  <si>
    <t>Petersen coil controlled switch disconnector</t>
  </si>
  <si>
    <t>Petersen Coil Earth switch</t>
  </si>
  <si>
    <t>Petersen Coil Controlled Earth switch</t>
  </si>
  <si>
    <t>Petersen Coil Alarm</t>
  </si>
  <si>
    <t>Keys – Local/Remote</t>
  </si>
  <si>
    <t>Vietinis/Nuotolinis raktas</t>
  </si>
  <si>
    <t xml:space="preserve">Keys – Relay Group </t>
  </si>
  <si>
    <t>Nustatymų grupės</t>
  </si>
  <si>
    <t>Keys other</t>
  </si>
  <si>
    <t>Kiti raktai (AKĮ, JRĮ, ARĮ)</t>
  </si>
  <si>
    <t>Controlled Keys other</t>
  </si>
  <si>
    <t>Kiti raktai valdomi (AKĮ, JRĮ, ARĮ, ADN, šildymas, Apsaug. sign., signalų nuėmimas)</t>
  </si>
  <si>
    <t>Alarm</t>
  </si>
  <si>
    <t>Kiti signalai</t>
  </si>
  <si>
    <t>Earth Indicators</t>
  </si>
  <si>
    <t>Įžemėjimo signalai</t>
  </si>
  <si>
    <t>Security alarm</t>
  </si>
  <si>
    <t>Apsauginė/Gaisrinė signalizacija</t>
  </si>
  <si>
    <t>Fault Indicators</t>
  </si>
  <si>
    <t>Trumpojo jungimo indikatoriai</t>
  </si>
  <si>
    <t>Analogs</t>
  </si>
  <si>
    <t>Pseudo analogs</t>
  </si>
  <si>
    <t>Control system alarm</t>
  </si>
  <si>
    <t>Valdymo sistemų signalai</t>
  </si>
  <si>
    <t>Petersen Coil/Transformer Control</t>
  </si>
  <si>
    <t>Petersenas gyvatukas/Transformatorius Valdymo</t>
  </si>
  <si>
    <t>Self Needs CB</t>
  </si>
  <si>
    <t>Self Needs WCB</t>
  </si>
  <si>
    <t>Self Needs Switch</t>
  </si>
  <si>
    <t>Savų reikmių automatinis jungiklis</t>
  </si>
  <si>
    <t>Savų reikmių automatinis jungiklis su vežimėliu</t>
  </si>
  <si>
    <t>Savų reikmių kirtiklis</t>
  </si>
  <si>
    <t>Transformatoriaus relių nustatymų grupių raktas</t>
  </si>
  <si>
    <t>Transformatoriaus aliarmas</t>
  </si>
  <si>
    <t>Komp. ritės aliarmas</t>
  </si>
  <si>
    <t>Komp. ritės skiryklis tik su indikacija</t>
  </si>
  <si>
    <t>Komp. ritės skiryklis valdomas</t>
  </si>
  <si>
    <t>Komp. ritės Įžemiklis tik su indikacija</t>
  </si>
  <si>
    <t>Komp. ritės Įžemiklis valdomas</t>
  </si>
  <si>
    <t>Alarm references</t>
  </si>
  <si>
    <t>Apsaugos I</t>
  </si>
  <si>
    <t>Relay protection I</t>
  </si>
  <si>
    <t>Apsaugos II</t>
  </si>
  <si>
    <t>Relay protection II</t>
  </si>
  <si>
    <t>Grandinės I</t>
  </si>
  <si>
    <t>Circuits I</t>
  </si>
  <si>
    <t>Grandinės II</t>
  </si>
  <si>
    <t>Circuits II</t>
  </si>
  <si>
    <t>Dalinimo automatika</t>
  </si>
  <si>
    <t>Load sheding</t>
  </si>
  <si>
    <t>Other signals</t>
  </si>
  <si>
    <t>Aps. sig. būsena</t>
  </si>
  <si>
    <t>Security state</t>
  </si>
  <si>
    <t>Aps. signalizacija</t>
  </si>
  <si>
    <t>Security</t>
  </si>
  <si>
    <t>VS aliarmai</t>
  </si>
  <si>
    <t>Control system alarms</t>
  </si>
  <si>
    <t>S.r. signalai</t>
  </si>
  <si>
    <t>Self needs</t>
  </si>
  <si>
    <t>Ryšys</t>
  </si>
  <si>
    <t>Comms</t>
  </si>
  <si>
    <t>Default</t>
  </si>
  <si>
    <t>Taško vardas</t>
  </si>
  <si>
    <t>Taško tipas</t>
  </si>
  <si>
    <t>IEC 608705-101 master</t>
  </si>
  <si>
    <t>IEC 608705-103 master</t>
  </si>
  <si>
    <t>IEC 608705-104 master</t>
  </si>
  <si>
    <t>DMS PowerOn Adventage</t>
  </si>
  <si>
    <t>LITGRID</t>
  </si>
  <si>
    <t>IEC 608705-101 master (LITGRID TSPĮ)</t>
  </si>
  <si>
    <t>ICCP</t>
  </si>
  <si>
    <t>Tarpinis gnybtynas</t>
  </si>
  <si>
    <t>Valdymo zona</t>
  </si>
  <si>
    <t>Normali būsena</t>
  </si>
  <si>
    <t>SCADA Signalo tipas</t>
  </si>
  <si>
    <t>Aliarmo grupė</t>
  </si>
  <si>
    <t>Rodyti tinklo schemoje (Yes/No)</t>
  </si>
  <si>
    <t xml:space="preserve">DMS unikalus signalo adresas </t>
  </si>
  <si>
    <t>ICCP iš DMS</t>
  </si>
  <si>
    <t>DNP</t>
  </si>
  <si>
    <t>Stotis</t>
  </si>
  <si>
    <t>Objekto tipas</t>
  </si>
  <si>
    <t>Pirmas taškas</t>
  </si>
  <si>
    <t>Kiekis</t>
  </si>
  <si>
    <t>Pirmas registras</t>
  </si>
  <si>
    <t>DNP master</t>
  </si>
  <si>
    <t>DNP protokolo ryšio parametrai</t>
  </si>
  <si>
    <t>DNP kanalo duomenys</t>
  </si>
  <si>
    <t>DNP TSPĮ duomenys</t>
  </si>
  <si>
    <t>Modbus master</t>
  </si>
  <si>
    <t>SCADA  stoties adresas</t>
  </si>
  <si>
    <t>Tarpinio gnybtyno gnybtynas, gnybto Nr.</t>
  </si>
  <si>
    <t>Prijungio, įrenginio pavadinimas</t>
  </si>
  <si>
    <t>Komandos tipas (ASDU)</t>
  </si>
  <si>
    <t>Telesignalo pavadinimas</t>
  </si>
  <si>
    <t>Televaldymo pavadinimas</t>
  </si>
  <si>
    <t>Telematavimo pavadinimas</t>
  </si>
  <si>
    <t>Zone Name</t>
  </si>
  <si>
    <t>Zone Remarks</t>
  </si>
  <si>
    <t>Default Zone</t>
  </si>
  <si>
    <t>AKM</t>
  </si>
  <si>
    <t>ALY</t>
  </si>
  <si>
    <t>ANY</t>
  </si>
  <si>
    <t>BIR</t>
  </si>
  <si>
    <t>DRU</t>
  </si>
  <si>
    <t>GAR</t>
  </si>
  <si>
    <t>HV Network</t>
  </si>
  <si>
    <t>IGN</t>
  </si>
  <si>
    <t>JNV</t>
  </si>
  <si>
    <t>JON</t>
  </si>
  <si>
    <t>JUR</t>
  </si>
  <si>
    <t>KAI</t>
  </si>
  <si>
    <t>KAU</t>
  </si>
  <si>
    <t>Kauno rajonas</t>
  </si>
  <si>
    <t>KRS</t>
  </si>
  <si>
    <t>KED</t>
  </si>
  <si>
    <t>KEL</t>
  </si>
  <si>
    <t>KLA</t>
  </si>
  <si>
    <t>KRE</t>
  </si>
  <si>
    <t>KUP</t>
  </si>
  <si>
    <t>KUR</t>
  </si>
  <si>
    <t>LAZ</t>
  </si>
  <si>
    <t>MAR</t>
  </si>
  <si>
    <t>MAZ</t>
  </si>
  <si>
    <t>MOL</t>
  </si>
  <si>
    <t>PAK</t>
  </si>
  <si>
    <t>PAN</t>
  </si>
  <si>
    <t>PAS</t>
  </si>
  <si>
    <t>PLU</t>
  </si>
  <si>
    <t>PRI</t>
  </si>
  <si>
    <t>RAD</t>
  </si>
  <si>
    <t>RAS</t>
  </si>
  <si>
    <t>ROK</t>
  </si>
  <si>
    <t>SAK</t>
  </si>
  <si>
    <t>SAL</t>
  </si>
  <si>
    <t>SIA</t>
  </si>
  <si>
    <t>SLL</t>
  </si>
  <si>
    <t>SLT</t>
  </si>
  <si>
    <t>SIR</t>
  </si>
  <si>
    <t>SKU</t>
  </si>
  <si>
    <t>ŠVE</t>
  </si>
  <si>
    <t>TAU</t>
  </si>
  <si>
    <t>TEL</t>
  </si>
  <si>
    <t>TRA</t>
  </si>
  <si>
    <t>UKM</t>
  </si>
  <si>
    <t>UTN</t>
  </si>
  <si>
    <t>VAR</t>
  </si>
  <si>
    <t>VIL</t>
  </si>
  <si>
    <t>Vilniaus miesto pietinis</t>
  </si>
  <si>
    <t>VMP</t>
  </si>
  <si>
    <t>Vilniaus miesto šiaurinis</t>
  </si>
  <si>
    <t>VMŠ</t>
  </si>
  <si>
    <t>VRS</t>
  </si>
  <si>
    <t>ZAR</t>
  </si>
  <si>
    <t>Do import</t>
  </si>
  <si>
    <t>Identifier</t>
  </si>
  <si>
    <t>Protocol</t>
  </si>
  <si>
    <t>IP 1</t>
  </si>
  <si>
    <t>IP 2</t>
  </si>
  <si>
    <t>ASDU Size</t>
  </si>
  <si>
    <t>COT Size</t>
  </si>
  <si>
    <t>Inform. Addr. Size</t>
  </si>
  <si>
    <t>Message</t>
  </si>
  <si>
    <t>Alias</t>
  </si>
  <si>
    <t>Component name</t>
  </si>
  <si>
    <t>Class</t>
  </si>
  <si>
    <t>Path name</t>
  </si>
  <si>
    <t>Cell</t>
  </si>
  <si>
    <t>CB\SW\DC</t>
  </si>
  <si>
    <t>Transformer</t>
  </si>
  <si>
    <t>Petersen Coil</t>
  </si>
  <si>
    <t>Key</t>
  </si>
  <si>
    <t>Self-Needs</t>
  </si>
  <si>
    <t>SUM</t>
  </si>
  <si>
    <t>Ok</t>
  </si>
  <si>
    <t>Total</t>
  </si>
  <si>
    <t>%</t>
  </si>
  <si>
    <t>TOTAL</t>
  </si>
  <si>
    <t>DP 01
SP 0</t>
  </si>
  <si>
    <t>DP 10
SP 1</t>
  </si>
  <si>
    <t>Eil. Nr.</t>
  </si>
  <si>
    <t>Tarpinis gnybtynas, gnybto Nr.</t>
  </si>
  <si>
    <t>Šaltinis</t>
  </si>
  <si>
    <t>Narvelis/Spinta</t>
  </si>
  <si>
    <t>Signalo šaltinis (įrenginys)</t>
  </si>
  <si>
    <t>Įėjimai/Išėjimai</t>
  </si>
  <si>
    <t>DMS</t>
  </si>
  <si>
    <t>Master prievadas - slave prievadas</t>
  </si>
  <si>
    <t>Master prievadas; IP - slave prievadas; IP</t>
  </si>
  <si>
    <t>TSPĮ prievadas - įrenginio prievadas</t>
  </si>
  <si>
    <t>Matavimo ribos</t>
  </si>
  <si>
    <t>East</t>
  </si>
  <si>
    <t>West</t>
  </si>
  <si>
    <t>Vilniaus rajonas</t>
  </si>
  <si>
    <t>Akmenė</t>
  </si>
  <si>
    <t>Alytus</t>
  </si>
  <si>
    <t>Anykščiai</t>
  </si>
  <si>
    <t>Biržai</t>
  </si>
  <si>
    <t>Druskininkai</t>
  </si>
  <si>
    <t>Gargždai</t>
  </si>
  <si>
    <t>Ignalina</t>
  </si>
  <si>
    <t>Jonava</t>
  </si>
  <si>
    <t>Joniškis</t>
  </si>
  <si>
    <t>Jurbarkas</t>
  </si>
  <si>
    <t>Kaišiadorys</t>
  </si>
  <si>
    <t>Kauno miestas</t>
  </si>
  <si>
    <t>Kėdainiai</t>
  </si>
  <si>
    <t>Kelmė</t>
  </si>
  <si>
    <t>Klaipėda</t>
  </si>
  <si>
    <t>Kretinga</t>
  </si>
  <si>
    <t>Kupiškis</t>
  </si>
  <si>
    <t>Kuršėnai</t>
  </si>
  <si>
    <t>Lazdijai</t>
  </si>
  <si>
    <t>Marijampolė</t>
  </si>
  <si>
    <t>Mažeikiai</t>
  </si>
  <si>
    <t>Molėtai</t>
  </si>
  <si>
    <t>Pakruojas</t>
  </si>
  <si>
    <t>Panevėžys</t>
  </si>
  <si>
    <t>Pasvalys</t>
  </si>
  <si>
    <t>Plungė</t>
  </si>
  <si>
    <t>Prienai</t>
  </si>
  <si>
    <t>Radviliškis</t>
  </si>
  <si>
    <t>Raseiniai</t>
  </si>
  <si>
    <t>Rokiškis</t>
  </si>
  <si>
    <t>Šakiai</t>
  </si>
  <si>
    <t>Šalčininkai</t>
  </si>
  <si>
    <t>Šiauliai</t>
  </si>
  <si>
    <t>Šilalė</t>
  </si>
  <si>
    <t>Šilutė</t>
  </si>
  <si>
    <t>Širvintos</t>
  </si>
  <si>
    <t>Skuodas</t>
  </si>
  <si>
    <t>Švenčionys</t>
  </si>
  <si>
    <t>Tauragė</t>
  </si>
  <si>
    <t>Telšiai</t>
  </si>
  <si>
    <t>Trakųai</t>
  </si>
  <si>
    <t>Ukmergė</t>
  </si>
  <si>
    <t>Utena</t>
  </si>
  <si>
    <t>Varėna</t>
  </si>
  <si>
    <t>Vilkaviškis</t>
  </si>
  <si>
    <t>Zarasai</t>
  </si>
  <si>
    <t>0.0.0.0</t>
  </si>
  <si>
    <t>Direct</t>
  </si>
  <si>
    <t>Select</t>
  </si>
  <si>
    <t>Database</t>
  </si>
  <si>
    <t>C_SC_NA_1</t>
  </si>
  <si>
    <t>C_DC_NA_1</t>
  </si>
  <si>
    <t>M_ME_NA_1</t>
  </si>
  <si>
    <t>M_ME_NC_1</t>
  </si>
  <si>
    <t>M_SP_TB_1</t>
  </si>
  <si>
    <t>M_DP_TB_1</t>
  </si>
  <si>
    <t>DP 01 SP 0</t>
  </si>
  <si>
    <t>DP 10 SP 1</t>
  </si>
  <si>
    <t>SCADA point type</t>
  </si>
  <si>
    <t>Interpretation table</t>
  </si>
  <si>
    <t/>
  </si>
  <si>
    <t>ĮJUNGTA</t>
  </si>
  <si>
    <t>TWO_SIGNAL_SWITCH</t>
  </si>
  <si>
    <t>IŠJUNGTA</t>
  </si>
  <si>
    <t>-</t>
  </si>
  <si>
    <t>AUTOMATINIS</t>
  </si>
  <si>
    <t>SINGLE_ALARM_NORMAL</t>
  </si>
  <si>
    <t>NUOTOLINIS</t>
  </si>
  <si>
    <t>1</t>
  </si>
  <si>
    <t>2</t>
  </si>
  <si>
    <t>SINGLE_KEY_NORMAL</t>
  </si>
  <si>
    <t>KLAIDA</t>
  </si>
  <si>
    <t>DOUBLE_KEY_INVERTED</t>
  </si>
  <si>
    <t>1 IŠJUNGTA</t>
  </si>
  <si>
    <t>1 ĮJUNGTA</t>
  </si>
  <si>
    <t>2 IŠJUNGTA</t>
  </si>
  <si>
    <t>2 ĮJUNGTA</t>
  </si>
  <si>
    <t>A</t>
  </si>
  <si>
    <t>B</t>
  </si>
  <si>
    <t>TARPINĖ</t>
  </si>
  <si>
    <t>ALIARMAS</t>
  </si>
  <si>
    <t>NORMA</t>
  </si>
  <si>
    <t>KLAIDINGA</t>
  </si>
  <si>
    <t>DOUBLE_ALARM_INVERTED</t>
  </si>
  <si>
    <t>SINGLE_ALARM_INVERTED</t>
  </si>
  <si>
    <t>NENAUDOJAMA</t>
  </si>
  <si>
    <t>ALYTAUS DVG</t>
  </si>
  <si>
    <t>ESO DVD</t>
  </si>
  <si>
    <t>?</t>
  </si>
  <si>
    <t>DOUBLE_SWITCH_NORMAL</t>
  </si>
  <si>
    <t>ANTRA</t>
  </si>
  <si>
    <t>PIRMA</t>
  </si>
  <si>
    <t>SINGLE_KEY_INVERTED</t>
  </si>
  <si>
    <t>APATINĖ</t>
  </si>
  <si>
    <t>ATIDARYTI</t>
  </si>
  <si>
    <t>UŽDARYTI</t>
  </si>
  <si>
    <t>ATIDARYTOS</t>
  </si>
  <si>
    <t>UŽDARYTOS</t>
  </si>
  <si>
    <t>ATJUNGTA</t>
  </si>
  <si>
    <t>PRIJUNGTA</t>
  </si>
  <si>
    <t>ATJUNGTAS</t>
  </si>
  <si>
    <t>ĮJUNGTAS</t>
  </si>
  <si>
    <t>ATSIDARĖ</t>
  </si>
  <si>
    <t>UŽSIDARĖ</t>
  </si>
  <si>
    <t>ATSIJUNGĖ</t>
  </si>
  <si>
    <t>ATVIRAS</t>
  </si>
  <si>
    <t>UŽDARAS</t>
  </si>
  <si>
    <t>ATVIROS</t>
  </si>
  <si>
    <t>UŽDAROS</t>
  </si>
  <si>
    <t>AUKŠTA</t>
  </si>
  <si>
    <t>AUTO</t>
  </si>
  <si>
    <t>RANKINIS</t>
  </si>
  <si>
    <t>DOUBLE_TRANS_NORMAL</t>
  </si>
  <si>
    <t>SINGLE_TRANS_NORMAL</t>
  </si>
  <si>
    <t>KLAIDINGAS</t>
  </si>
  <si>
    <t>DOUBLE_ALARM_NORMAL</t>
  </si>
  <si>
    <t>IŠJUNGTAS</t>
  </si>
  <si>
    <t xml:space="preserve">AUTOMATINIS </t>
  </si>
  <si>
    <t>BATERIJA</t>
  </si>
  <si>
    <t>TINKLAS</t>
  </si>
  <si>
    <t>BLOKUOTA</t>
  </si>
  <si>
    <t>NEBLOKUOTAS</t>
  </si>
  <si>
    <t>BLOKUOTAS</t>
  </si>
  <si>
    <t>DIDĖJA</t>
  </si>
  <si>
    <t>PASTOVI</t>
  </si>
  <si>
    <t>DINGO</t>
  </si>
  <si>
    <t>DIRBA</t>
  </si>
  <si>
    <t>NEDIRBA</t>
  </si>
  <si>
    <t>REZERVE</t>
  </si>
  <si>
    <t>DIRBA IŠ 220 TINKLO</t>
  </si>
  <si>
    <t>DIRBA IŠ NMŠ</t>
  </si>
  <si>
    <t>Switching devices for Substation self-needs</t>
  </si>
  <si>
    <t>SINGLE_SWITCH_NORMAL</t>
  </si>
  <si>
    <t>DISTANCINIS</t>
  </si>
  <si>
    <t>VIETINIS</t>
  </si>
  <si>
    <t>SINGLE_SWITCH_INVERTED</t>
  </si>
  <si>
    <t>GEDIMAS</t>
  </si>
  <si>
    <t>NENAUDOJAMAS</t>
  </si>
  <si>
    <t>GERA</t>
  </si>
  <si>
    <t>BLOGA</t>
  </si>
  <si>
    <t>GERAS</t>
  </si>
  <si>
    <t>PERDEGĖ</t>
  </si>
  <si>
    <t>Į ATJUNGIMĄ</t>
  </si>
  <si>
    <t>Į SIGNALĄ</t>
  </si>
  <si>
    <t>Į IŠJUNGIMĄ</t>
  </si>
  <si>
    <t>Į SIGANALĄ</t>
  </si>
  <si>
    <t>II</t>
  </si>
  <si>
    <t>I</t>
  </si>
  <si>
    <t>NUOTOLINĖ</t>
  </si>
  <si>
    <t>IŠUNGTA</t>
  </si>
  <si>
    <t>SIGNALAS</t>
  </si>
  <si>
    <t>DOUBLE_SWITCH_INVERTED</t>
  </si>
  <si>
    <t>IJUNGTAS</t>
  </si>
  <si>
    <t>KALIDINGA</t>
  </si>
  <si>
    <t>DOUBLE_TRANS_INVERTED</t>
  </si>
  <si>
    <t>ĮJUNGTI</t>
  </si>
  <si>
    <t>IŠJUNGTI</t>
  </si>
  <si>
    <t>ĮJUNGTOS</t>
  </si>
  <si>
    <t>IŠJUNGTOS</t>
  </si>
  <si>
    <t>IŠ NMŠ</t>
  </si>
  <si>
    <t>IŠ TINKLO</t>
  </si>
  <si>
    <t>IŠ NSS II Š.S.</t>
  </si>
  <si>
    <t>IŠ NSS I Š.S.</t>
  </si>
  <si>
    <t>IŠ BATERIJOS</t>
  </si>
  <si>
    <t>IŠJ</t>
  </si>
  <si>
    <t>ĮJ</t>
  </si>
  <si>
    <t>IŠJUNGIMO</t>
  </si>
  <si>
    <t>SIGNALO</t>
  </si>
  <si>
    <t>PRIDUOTA</t>
  </si>
  <si>
    <t>TAPINĖ</t>
  </si>
  <si>
    <t>NEIŠJUNGTAS</t>
  </si>
  <si>
    <t>TARPINĖ PADĖTIS</t>
  </si>
  <si>
    <t>DOUBLE_KEY_NORMAL</t>
  </si>
  <si>
    <t>IŠTRAUKTAS</t>
  </si>
  <si>
    <t>ĮSTUMTAS</t>
  </si>
  <si>
    <t>ĮSTUMTA</t>
  </si>
  <si>
    <t>IŠTRAUKTA</t>
  </si>
  <si>
    <t>IŠVESTAS</t>
  </si>
  <si>
    <t>ĮVESTAS</t>
  </si>
  <si>
    <t>ĮTEMPTA</t>
  </si>
  <si>
    <t>NEĮTEMPTA</t>
  </si>
  <si>
    <t>JUDA</t>
  </si>
  <si>
    <t>NEJUDA</t>
  </si>
  <si>
    <t>DOUBLE_SWITCH_CUSTOM1</t>
  </si>
  <si>
    <t>LAZDIJŲ DVG</t>
  </si>
  <si>
    <t>LEIDŽIAMAS</t>
  </si>
  <si>
    <t>DRAUDŽIAMAS</t>
  </si>
  <si>
    <t>LINIJA</t>
  </si>
  <si>
    <t>ĮVADAS</t>
  </si>
  <si>
    <t>MARIJAMPOLĖSS DVG</t>
  </si>
  <si>
    <t>MAŽĖJA</t>
  </si>
  <si>
    <t>NE</t>
  </si>
  <si>
    <t>TAIP</t>
  </si>
  <si>
    <t>NEPARUOŠTA</t>
  </si>
  <si>
    <t>PARUOŠTA</t>
  </si>
  <si>
    <t>NEPARUOŠTAS</t>
  </si>
  <si>
    <t>PARUOŠTAS</t>
  </si>
  <si>
    <t>NEPARUOŠTOS</t>
  </si>
  <si>
    <t>PARUOŠTOS</t>
  </si>
  <si>
    <t>NEPASIRUOŠĘS</t>
  </si>
  <si>
    <t>PASIRUOŠĘS</t>
  </si>
  <si>
    <t>NEPAŽEISTAS</t>
  </si>
  <si>
    <t>PAŽEISTAS</t>
  </si>
  <si>
    <t>NĖRA</t>
  </si>
  <si>
    <t>YRA</t>
  </si>
  <si>
    <t>SUVEIKĖ</t>
  </si>
  <si>
    <t>TARPINĖ (00)</t>
  </si>
  <si>
    <t>KLAIDINGA (11)</t>
  </si>
  <si>
    <t>NESUVEIKĘS</t>
  </si>
  <si>
    <t>SUVEIKĘS</t>
  </si>
  <si>
    <t>SUVEIKUS</t>
  </si>
  <si>
    <t>NEVEIKIA</t>
  </si>
  <si>
    <t>VEIKIA</t>
  </si>
  <si>
    <t>REZERVINIS</t>
  </si>
  <si>
    <t>ŽEMA</t>
  </si>
  <si>
    <t>ŽEMAS</t>
  </si>
  <si>
    <t>ĮVYKO</t>
  </si>
  <si>
    <t>VEIKĖ</t>
  </si>
  <si>
    <t>VIRŠUTINĖ</t>
  </si>
  <si>
    <t>ŽEMUTINĖ</t>
  </si>
  <si>
    <t>BAIGĖSI</t>
  </si>
  <si>
    <t>PERKRAUTAS</t>
  </si>
  <si>
    <t>NESUKOMPENSUOTAS</t>
  </si>
  <si>
    <t>ATSTATYTA</t>
  </si>
  <si>
    <t>PERDEGË</t>
  </si>
  <si>
    <t>ĮŽEMĖJIMAS</t>
  </si>
  <si>
    <t>ÞEMAS</t>
  </si>
  <si>
    <t>MAKSIMAL</t>
  </si>
  <si>
    <t>AVARIJA</t>
  </si>
  <si>
    <t>PERKAITUS</t>
  </si>
  <si>
    <t>GEROMAS</t>
  </si>
  <si>
    <t xml:space="preserve">GEDIMAS </t>
  </si>
  <si>
    <t>NESUVEIKĖ</t>
  </si>
  <si>
    <t>AUKŠTAS</t>
  </si>
  <si>
    <t>AUŠTA</t>
  </si>
  <si>
    <t>PASIBAIGĖ</t>
  </si>
  <si>
    <t>VIRŠYTA</t>
  </si>
  <si>
    <t>PAŽEISTA</t>
  </si>
  <si>
    <t>ÞEMA</t>
  </si>
  <si>
    <t>KRITINIS</t>
  </si>
  <si>
    <t xml:space="preserve">NORMA </t>
  </si>
  <si>
    <t>NORMALI</t>
  </si>
  <si>
    <t>NENORMALI</t>
  </si>
  <si>
    <t>NORMALUS</t>
  </si>
  <si>
    <t>VIRŠYTAS</t>
  </si>
  <si>
    <t>NUMETIMAS</t>
  </si>
  <si>
    <t>VYKDYMAS</t>
  </si>
  <si>
    <t>VIERTINIS</t>
  </si>
  <si>
    <t>PANEVĖŽIO DVG</t>
  </si>
  <si>
    <t>LESTO DVD</t>
  </si>
  <si>
    <t>NEPRAUOŠTA</t>
  </si>
  <si>
    <t>PARUOŠTAS PERJUNGIMUI</t>
  </si>
  <si>
    <t>VYKDOMAS PERJUNGIMAS</t>
  </si>
  <si>
    <t>PASTOTĖ</t>
  </si>
  <si>
    <t>PERDAV.TINKLAS</t>
  </si>
  <si>
    <t>SKIRST.TINKLAS</t>
  </si>
  <si>
    <t>PERDAVIMO</t>
  </si>
  <si>
    <t>SKIRSTOMOJO</t>
  </si>
  <si>
    <t>PERDAVIMO T.</t>
  </si>
  <si>
    <t>SKIRSTOMOJO T.</t>
  </si>
  <si>
    <t>NEPERKRAUTAS</t>
  </si>
  <si>
    <t>PT</t>
  </si>
  <si>
    <t>ST</t>
  </si>
  <si>
    <t>PT DVS</t>
  </si>
  <si>
    <t>ST DVS</t>
  </si>
  <si>
    <t>SINGLE_TRANS_INVERTED</t>
  </si>
  <si>
    <t xml:space="preserve">RANKINIS </t>
  </si>
  <si>
    <t>IŠJUNGIMAS</t>
  </si>
  <si>
    <t>STOVI</t>
  </si>
  <si>
    <t>SUKASI</t>
  </si>
  <si>
    <t>SUDEGES</t>
  </si>
  <si>
    <t>STARTAVO</t>
  </si>
  <si>
    <t>NMŠ</t>
  </si>
  <si>
    <t>VALDO PASVALIO SKYRIUS</t>
  </si>
  <si>
    <t>VALDO RST DC</t>
  </si>
  <si>
    <t>VALDYMO TEISĖS: LITGRID</t>
  </si>
  <si>
    <t>VALDYMO TEISĖS: LESTO</t>
  </si>
  <si>
    <t>UŽDRAUSTA</t>
  </si>
  <si>
    <t>VIEITNIS</t>
  </si>
  <si>
    <t>REZERVUOTA</t>
  </si>
  <si>
    <t>LESTO DC</t>
  </si>
  <si>
    <t>VILK. DVG</t>
  </si>
  <si>
    <t>UŽDRAUSTAS</t>
  </si>
  <si>
    <t>REZERVUOTAS</t>
  </si>
  <si>
    <t>YRA RYŠYS</t>
  </si>
  <si>
    <t>NĖRA RYŠIO</t>
  </si>
  <si>
    <t>NUO ĮT-14</t>
  </si>
  <si>
    <t>NUO ĮT-12</t>
  </si>
  <si>
    <t>NUO ĮT-102</t>
  </si>
  <si>
    <t>NUO ĮT-101</t>
  </si>
  <si>
    <t>VALDYMAS IŠ VE-2</t>
  </si>
  <si>
    <t>VALDYMAS IS AB RST</t>
  </si>
  <si>
    <t>UZDAROS</t>
  </si>
  <si>
    <t>VIRSYTA</t>
  </si>
  <si>
    <t>SIGNALĄ</t>
  </si>
  <si>
    <t>IŠJUNGIMĄ</t>
  </si>
  <si>
    <t>Konc./SCADA surinkimo (Master) dalis.</t>
  </si>
  <si>
    <t>SF6 dujų slėgis</t>
  </si>
  <si>
    <t>TSPĮ spintos maitinimo a.j.</t>
  </si>
  <si>
    <t>TSPĮ spintos durys</t>
  </si>
  <si>
    <t>TSPĮ ir įrenginių maitinimas</t>
  </si>
  <si>
    <t>Norma</t>
  </si>
  <si>
    <t>Žemas</t>
  </si>
  <si>
    <t>Įjungti</t>
  </si>
  <si>
    <t>Išjungti</t>
  </si>
  <si>
    <t>Kiti</t>
  </si>
  <si>
    <t>Yes</t>
  </si>
  <si>
    <t>Trumpas jungimas linijoje</t>
  </si>
  <si>
    <t xml:space="preserve">RTU name </t>
  </si>
  <si>
    <t>WCC LITE</t>
  </si>
  <si>
    <t xml:space="preserve">APN </t>
  </si>
  <si>
    <t>APN gprs.vpn.lestoscada.lt</t>
  </si>
  <si>
    <t xml:space="preserve">Operatorius </t>
  </si>
  <si>
    <t>Telia</t>
  </si>
  <si>
    <t xml:space="preserve">SIM korteles tel. Nr. </t>
  </si>
  <si>
    <t xml:space="preserve">SIM korteles Nr. </t>
  </si>
  <si>
    <t xml:space="preserve">PIN kodas </t>
  </si>
  <si>
    <t>PUK kodas</t>
  </si>
  <si>
    <r>
      <t>DMS IP1</t>
    </r>
    <r>
      <rPr>
        <sz val="11"/>
        <rFont val="Calibri"/>
        <family val="2"/>
        <charset val="186"/>
      </rPr>
      <t xml:space="preserve"> </t>
    </r>
    <r>
      <rPr>
        <sz val="10"/>
        <rFont val="Helvetica"/>
        <family val="2"/>
      </rPr>
      <t>Kns-fep1</t>
    </r>
  </si>
  <si>
    <r>
      <t>DMS IP2</t>
    </r>
    <r>
      <rPr>
        <sz val="11"/>
        <rFont val="Calibri"/>
        <family val="2"/>
        <charset val="186"/>
      </rPr>
      <t xml:space="preserve"> </t>
    </r>
    <r>
      <rPr>
        <sz val="10"/>
        <rFont val="Helvetica"/>
        <family val="2"/>
      </rPr>
      <t>Kns-fep2</t>
    </r>
  </si>
  <si>
    <t>DMS IP3 Vln-fep1</t>
  </si>
  <si>
    <t>DMS IP4 Vln-fep2</t>
  </si>
  <si>
    <t>Link Address Size</t>
  </si>
  <si>
    <t>Info Address Size</t>
  </si>
  <si>
    <t>Max Message Length</t>
  </si>
  <si>
    <t>K</t>
  </si>
  <si>
    <t>W</t>
  </si>
  <si>
    <t>Komados patvirtinimas</t>
  </si>
  <si>
    <t>Komados patvirtinimas Laukiamas</t>
  </si>
  <si>
    <t>RS485</t>
  </si>
  <si>
    <t>none</t>
  </si>
  <si>
    <t>xxx</t>
  </si>
  <si>
    <t>Pastabos :</t>
  </si>
  <si>
    <t>1. Nenaudojamus protokolus prašome paslėpti (hide)</t>
  </si>
  <si>
    <t>2. Projekte prašome užpildyti visus signalų sąrašo stulpelius</t>
  </si>
  <si>
    <t>3. Esant poreikiui TSPĮ (protokolo) duomenis prašome papildyti trūkstamais stupleliais</t>
  </si>
  <si>
    <t>4. Pažymėtus pilka spalva, pildo užsakovas</t>
  </si>
  <si>
    <r>
      <rPr>
        <b/>
        <u/>
        <sz val="10"/>
        <color theme="10"/>
        <rFont val="Arial"/>
        <family val="2"/>
        <charset val="186"/>
      </rPr>
      <t>5</t>
    </r>
    <r>
      <rPr>
        <u/>
        <sz val="10"/>
        <color theme="10"/>
        <rFont val="Arial"/>
        <family val="2"/>
        <charset val="186"/>
      </rPr>
      <t>. Informacinių signalų, valdymo komandų ir matuojamų parametrų sąrašai</t>
    </r>
  </si>
  <si>
    <t>(Vieta tinklapyje)</t>
  </si>
  <si>
    <r>
      <rPr>
        <b/>
        <u/>
        <sz val="10"/>
        <color theme="10"/>
        <rFont val="Arial"/>
        <family val="2"/>
        <charset val="186"/>
      </rPr>
      <t>6.</t>
    </r>
    <r>
      <rPr>
        <u/>
        <sz val="10"/>
        <color theme="10"/>
        <rFont val="Arial"/>
        <family val="2"/>
        <charset val="186"/>
      </rPr>
      <t xml:space="preserve"> Nuotolinio valdymo irenginiu ir sistemu perdavimo protokolu idiegimas AB LESTO pagal LST EN 60870-5-104:2002 (IEC 60870-5-104) standartą</t>
    </r>
  </si>
  <si>
    <r>
      <rPr>
        <b/>
        <u/>
        <sz val="10"/>
        <color theme="10"/>
        <rFont val="Arial"/>
        <family val="2"/>
        <charset val="186"/>
      </rPr>
      <t>7</t>
    </r>
    <r>
      <rPr>
        <u/>
        <sz val="10"/>
        <color theme="10"/>
        <rFont val="Arial"/>
        <family val="2"/>
        <charset val="186"/>
      </rPr>
      <t>. Nuotolinio valdymo įrenginių ir sistemų perdavimo protokolų įdiegimas AB LESTO pagal LST EN 60870-5-101:2003 (IEC 60870-5-101) standartą</t>
    </r>
  </si>
  <si>
    <t>8. Stulpelius Nr.3, 4, 8 pildo rangovas pagal realią schemą.</t>
  </si>
  <si>
    <t>Skyriklio padėtis</t>
  </si>
  <si>
    <t>Įžemiklio padėtis</t>
  </si>
  <si>
    <t>8. Stulpelius Nr.3, 4, 17 pildo rangovas pagal realią schemą.</t>
  </si>
  <si>
    <t>X5:1,5,6</t>
  </si>
  <si>
    <t>X5:2,7,8</t>
  </si>
  <si>
    <t>Skyriklis</t>
  </si>
  <si>
    <t>TSPĮ būsena</t>
  </si>
  <si>
    <t>10.50.2.38</t>
  </si>
  <si>
    <t>10.50.2.39</t>
  </si>
  <si>
    <t>10.50.192.38</t>
  </si>
  <si>
    <t>10.50.192.39</t>
  </si>
  <si>
    <t>Įjungtas</t>
  </si>
  <si>
    <t>Išjungtas</t>
  </si>
  <si>
    <t>Klaida</t>
  </si>
  <si>
    <t>Tarpinė</t>
  </si>
  <si>
    <t>Uždarytos</t>
  </si>
  <si>
    <t>Atidarytos</t>
  </si>
  <si>
    <t>Iš tinklo</t>
  </si>
  <si>
    <t>Iš NMŠ</t>
  </si>
  <si>
    <t>Gedimas</t>
  </si>
  <si>
    <t>Skyriklių valdymo grandinių a.j.</t>
  </si>
  <si>
    <t>NMŠ baterijos būklė / žema baterijų įtampa</t>
  </si>
  <si>
    <t>Nuotolinis</t>
  </si>
  <si>
    <t>Vietinis</t>
  </si>
  <si>
    <t>Kompleksiniai bandymai</t>
  </si>
  <si>
    <t>Rezultatas</t>
  </si>
  <si>
    <t>Bitė</t>
  </si>
  <si>
    <t>DMS IP5 Klp-fep1</t>
  </si>
  <si>
    <t>DMS IP6 Klp-fep2</t>
  </si>
  <si>
    <t>APN gprs.vpn.esoscada.lt</t>
  </si>
  <si>
    <t>Telematavimai</t>
  </si>
  <si>
    <t>TV-01</t>
  </si>
  <si>
    <t>TV-02</t>
  </si>
  <si>
    <t>T-1</t>
  </si>
  <si>
    <t>10kV saugiklis</t>
  </si>
  <si>
    <t>Perdegė</t>
  </si>
  <si>
    <t>TS-01</t>
  </si>
  <si>
    <t>TS-03</t>
  </si>
  <si>
    <t>TS-02</t>
  </si>
  <si>
    <t>XBI2:3,4</t>
  </si>
  <si>
    <t>XBI2:9,10</t>
  </si>
  <si>
    <t>XBI1:1</t>
  </si>
  <si>
    <t>XBI1:2</t>
  </si>
  <si>
    <t>XBI1:3</t>
  </si>
  <si>
    <t>XBI1:4</t>
  </si>
  <si>
    <t>XBI1:5</t>
  </si>
  <si>
    <t>TV-03</t>
  </si>
  <si>
    <t>X5:3,9,10</t>
  </si>
  <si>
    <t>XBI2:13</t>
  </si>
  <si>
    <t>XBI2:16</t>
  </si>
  <si>
    <t>XBI2:21,22</t>
  </si>
  <si>
    <t>XBI2:23,24</t>
  </si>
  <si>
    <t>XBI2:25</t>
  </si>
  <si>
    <t>XBI2:26</t>
  </si>
  <si>
    <t>TS-04</t>
  </si>
  <si>
    <t>Telesignalizacija Elga TsLLL</t>
  </si>
  <si>
    <t>XBI2:1</t>
  </si>
  <si>
    <t>XBI2:5,6</t>
  </si>
  <si>
    <t>XBI2:7</t>
  </si>
  <si>
    <t>XBI2:8</t>
  </si>
  <si>
    <t>XBI2:11,12</t>
  </si>
  <si>
    <t>XBI2:14</t>
  </si>
  <si>
    <t>Suveikė</t>
  </si>
  <si>
    <t>nnn</t>
  </si>
  <si>
    <t>Skyriklių valdymas</t>
  </si>
  <si>
    <t>Narvelis</t>
  </si>
  <si>
    <t>TSPĮ spinta</t>
  </si>
  <si>
    <t>XQ1:112,114</t>
  </si>
  <si>
    <t>XQ1:512,514</t>
  </si>
  <si>
    <t>1X:3</t>
  </si>
  <si>
    <t>2X:3</t>
  </si>
  <si>
    <t>3X:3</t>
  </si>
  <si>
    <t>XQ1:951</t>
  </si>
  <si>
    <t>XQ1:895</t>
  </si>
  <si>
    <t>XBI1:6</t>
  </si>
  <si>
    <t>SA1:14</t>
  </si>
  <si>
    <t>SG1:2</t>
  </si>
  <si>
    <t>SF12:12</t>
  </si>
  <si>
    <t>SF01:12</t>
  </si>
  <si>
    <t>MS1:3.3</t>
  </si>
  <si>
    <t>MS1:3.2</t>
  </si>
  <si>
    <t>Objekto pavadinimas</t>
  </si>
  <si>
    <t>Inv. numeris</t>
  </si>
  <si>
    <t>TSPĮ pavadinimas/ pastotės pavadinimas</t>
  </si>
  <si>
    <t>LGS</t>
  </si>
  <si>
    <t>Lž</t>
  </si>
  <si>
    <t>Televaldymas Elga TsLLL</t>
  </si>
  <si>
    <t>Rezervas</t>
  </si>
  <si>
    <t xml:space="preserve"> -</t>
  </si>
  <si>
    <t>XQ1:824,825,826</t>
  </si>
  <si>
    <t>MT-Ž-324</t>
  </si>
  <si>
    <t>E1E2100061</t>
  </si>
  <si>
    <t>L-atr. 305/1</t>
  </si>
  <si>
    <t>L-atr. 300/140</t>
  </si>
  <si>
    <t>L-atr. 300/141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</si>
</sst>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Arial"/>
      <charset val="186"/>
    </font>
    <font>
      <sz val="10"/>
      <name val="Arial"/>
      <family val="2"/>
      <charset val="186"/>
    </font>
    <font>
      <sz val="8"/>
      <name val="Arial"/>
      <family val="2"/>
      <charset val="186"/>
    </font>
    <font>
      <b/>
      <sz val="10"/>
      <name val="Arial"/>
      <family val="2"/>
      <charset val="186"/>
    </font>
    <font>
      <sz val="10"/>
      <name val="Arial"/>
      <family val="2"/>
      <charset val="186"/>
    </font>
    <font>
      <sz val="9"/>
      <color indexed="81"/>
      <name val="Tahoma"/>
      <family val="2"/>
      <charset val="186"/>
    </font>
    <font>
      <b/>
      <sz val="9"/>
      <color indexed="81"/>
      <name val="Tahoma"/>
      <family val="2"/>
      <charset val="186"/>
    </font>
    <font>
      <b/>
      <sz val="10"/>
      <color rgb="FFFF0000"/>
      <name val="Arial"/>
      <family val="2"/>
      <charset val="186"/>
    </font>
    <font>
      <b/>
      <sz val="9"/>
      <name val="Arial"/>
      <family val="2"/>
      <charset val="186"/>
    </font>
    <font>
      <sz val="10"/>
      <color rgb="FFFF0000"/>
      <name val="Arial"/>
      <family val="2"/>
      <charset val="186"/>
    </font>
    <font>
      <b/>
      <sz val="11"/>
      <color theme="1"/>
      <name val="Calibri"/>
      <family val="2"/>
      <charset val="186"/>
      <scheme val="minor"/>
    </font>
    <font>
      <sz val="11"/>
      <name val="Calibri"/>
      <family val="2"/>
      <charset val="186"/>
      <scheme val="minor"/>
    </font>
    <font>
      <sz val="11"/>
      <color indexed="10"/>
      <name val="Calibri"/>
      <family val="2"/>
      <charset val="186"/>
    </font>
    <font>
      <b/>
      <sz val="11"/>
      <color indexed="10"/>
      <name val="Calibri"/>
      <family val="2"/>
      <charset val="186"/>
    </font>
    <font>
      <sz val="9"/>
      <name val="Arial"/>
      <family val="2"/>
      <charset val="186"/>
    </font>
    <font>
      <sz val="10"/>
      <name val="Arial"/>
      <family val="2"/>
      <charset val="204"/>
    </font>
    <font>
      <u/>
      <sz val="10"/>
      <color theme="10"/>
      <name val="Arial"/>
      <family val="2"/>
      <charset val="186"/>
    </font>
    <font>
      <b/>
      <u/>
      <sz val="10"/>
      <color theme="10"/>
      <name val="Arial"/>
      <family val="2"/>
      <charset val="186"/>
    </font>
    <font>
      <b/>
      <sz val="10"/>
      <color theme="1"/>
      <name val="Arial"/>
      <family val="2"/>
      <charset val="186"/>
    </font>
    <font>
      <b/>
      <sz val="10"/>
      <name val="Arial"/>
      <family val="2"/>
      <charset val="204"/>
    </font>
    <font>
      <sz val="10"/>
      <name val="Calibri"/>
      <family val="2"/>
      <charset val="204"/>
    </font>
    <font>
      <sz val="10"/>
      <name val="Arial"/>
      <family val="2"/>
    </font>
    <font>
      <b/>
      <sz val="9"/>
      <name val="Arial"/>
      <family val="2"/>
      <charset val="204"/>
    </font>
    <font>
      <sz val="11"/>
      <color theme="1"/>
      <name val="Calibri"/>
      <family val="2"/>
      <charset val="204"/>
      <scheme val="minor"/>
    </font>
    <font>
      <sz val="9"/>
      <name val="Arial"/>
      <family val="2"/>
      <charset val="204"/>
    </font>
    <font>
      <sz val="9"/>
      <color theme="1"/>
      <name val="Arial"/>
      <family val="2"/>
      <charset val="204"/>
    </font>
    <font>
      <sz val="11"/>
      <color rgb="FFFF0000"/>
      <name val="Calibri"/>
      <family val="2"/>
      <charset val="204"/>
      <scheme val="minor"/>
    </font>
    <font>
      <sz val="10"/>
      <color indexed="8"/>
      <name val="Arial"/>
      <family val="2"/>
      <charset val="204"/>
    </font>
    <font>
      <sz val="11"/>
      <color indexed="8"/>
      <name val="Calibri"/>
      <family val="2"/>
      <charset val="204"/>
    </font>
    <font>
      <sz val="11"/>
      <name val="Calibri"/>
      <family val="2"/>
      <charset val="204"/>
      <scheme val="minor"/>
    </font>
    <font>
      <sz val="11"/>
      <color theme="7" tint="-0.249977111117893"/>
      <name val="Calibri"/>
      <family val="2"/>
      <charset val="204"/>
      <scheme val="minor"/>
    </font>
    <font>
      <sz val="9"/>
      <color theme="7" tint="-0.249977111117893"/>
      <name val="Arial"/>
      <family val="2"/>
      <charset val="186"/>
    </font>
    <font>
      <sz val="10"/>
      <color rgb="FF1A1A1A"/>
      <name val="Segoe UI"/>
      <family val="2"/>
      <charset val="204"/>
    </font>
    <font>
      <sz val="10"/>
      <color rgb="FF000000"/>
      <name val="Arial"/>
      <family val="2"/>
      <charset val="186"/>
    </font>
    <font>
      <sz val="10"/>
      <name val="Open Sans"/>
      <family val="2"/>
      <charset val="186"/>
    </font>
    <font>
      <sz val="11"/>
      <name val="Helvetica"/>
      <family val="2"/>
    </font>
    <font>
      <sz val="10"/>
      <color rgb="FF000000"/>
      <name val="Helvetica"/>
      <family val="2"/>
    </font>
    <font>
      <sz val="10"/>
      <name val="Helvetica"/>
      <family val="2"/>
    </font>
    <font>
      <sz val="11"/>
      <name val="Arial"/>
      <family val="2"/>
      <charset val="186"/>
    </font>
    <font>
      <sz val="11"/>
      <name val="Calibri"/>
      <family val="2"/>
      <charset val="186"/>
    </font>
    <font>
      <b/>
      <sz val="10"/>
      <color rgb="FF000000"/>
      <name val="Helvetica"/>
      <family val="2"/>
    </font>
    <font>
      <b/>
      <sz val="11"/>
      <name val="Arial"/>
      <family val="2"/>
      <charset val="186"/>
    </font>
    <font>
      <b/>
      <sz val="10"/>
      <name val="Arial"/>
      <family val="2"/>
    </font>
    <font>
      <sz val="10"/>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3499862666707357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8"/>
      </left>
      <right/>
      <top/>
      <bottom style="thin">
        <color indexed="8"/>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9">
    <xf numFmtId="0" fontId="0" fillId="0" borderId="0"/>
    <xf numFmtId="0" fontId="4" fillId="0" borderId="0"/>
    <xf numFmtId="0" fontId="1" fillId="0" borderId="0"/>
    <xf numFmtId="0" fontId="1" fillId="0" borderId="0"/>
    <xf numFmtId="0" fontId="1" fillId="0" borderId="0"/>
    <xf numFmtId="0" fontId="1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5" fillId="0" borderId="0"/>
    <xf numFmtId="0" fontId="23" fillId="0" borderId="0"/>
    <xf numFmtId="0" fontId="27" fillId="0" borderId="0"/>
    <xf numFmtId="0" fontId="23" fillId="0" borderId="0"/>
    <xf numFmtId="0" fontId="15" fillId="0" borderId="0"/>
  </cellStyleXfs>
  <cellXfs count="362">
    <xf numFmtId="0" fontId="0" fillId="0" borderId="0" xfId="0"/>
    <xf numFmtId="0" fontId="1" fillId="0" borderId="0" xfId="0" applyFont="1" applyAlignment="1">
      <alignment wrapText="1"/>
    </xf>
    <xf numFmtId="0" fontId="1" fillId="0" borderId="0" xfId="0" applyFont="1"/>
    <xf numFmtId="0" fontId="3"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3" fillId="0" borderId="0" xfId="0" applyFont="1"/>
    <xf numFmtId="0" fontId="3" fillId="0" borderId="0" xfId="2" applyFont="1" applyAlignment="1">
      <alignment horizontal="center" vertical="center" wrapText="1"/>
    </xf>
    <xf numFmtId="0" fontId="3"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xf>
    <xf numFmtId="14" fontId="1" fillId="0" borderId="0" xfId="0" applyNumberFormat="1" applyFont="1" applyAlignment="1">
      <alignment horizontal="left" vertical="center"/>
    </xf>
    <xf numFmtId="0" fontId="3" fillId="0" borderId="0" xfId="0" applyFont="1" applyAlignment="1">
      <alignment horizontal="center" vertical="center" textRotation="90" wrapText="1"/>
    </xf>
    <xf numFmtId="0" fontId="3" fillId="0" borderId="0" xfId="2" applyFont="1" applyAlignment="1">
      <alignment horizontal="center" vertical="center" textRotation="90" wrapText="1"/>
    </xf>
    <xf numFmtId="0" fontId="3" fillId="0" borderId="0" xfId="0" applyFont="1" applyAlignment="1">
      <alignment horizontal="center" vertical="center"/>
    </xf>
    <xf numFmtId="0" fontId="1" fillId="0" borderId="0" xfId="0" applyFont="1" applyAlignment="1">
      <alignment vertical="center"/>
    </xf>
    <xf numFmtId="0" fontId="9" fillId="0" borderId="0" xfId="0" applyFont="1"/>
    <xf numFmtId="0" fontId="9" fillId="0" borderId="0" xfId="0" applyFont="1" applyAlignment="1">
      <alignment horizontal="center"/>
    </xf>
    <xf numFmtId="0" fontId="0" fillId="0" borderId="1" xfId="0" applyBorder="1"/>
    <xf numFmtId="0" fontId="0" fillId="0" borderId="0" xfId="0" applyAlignment="1">
      <alignment horizontal="center"/>
    </xf>
    <xf numFmtId="0" fontId="0" fillId="3" borderId="0" xfId="0" applyFill="1" applyAlignment="1">
      <alignment horizontal="center"/>
    </xf>
    <xf numFmtId="0" fontId="0" fillId="4" borderId="1" xfId="0" applyFill="1" applyBorder="1" applyAlignment="1">
      <alignment horizontal="center"/>
    </xf>
    <xf numFmtId="0" fontId="0" fillId="5" borderId="1" xfId="0" applyFill="1" applyBorder="1"/>
    <xf numFmtId="0" fontId="0" fillId="5" borderId="1" xfId="0" applyFill="1" applyBorder="1" applyAlignment="1">
      <alignment horizontal="center"/>
    </xf>
    <xf numFmtId="0" fontId="11" fillId="7" borderId="1" xfId="0" applyFont="1" applyFill="1" applyBorder="1" applyAlignment="1">
      <alignment horizontal="center"/>
    </xf>
    <xf numFmtId="0" fontId="0" fillId="7" borderId="1" xfId="0" applyFill="1" applyBorder="1" applyAlignment="1">
      <alignment horizontal="center"/>
    </xf>
    <xf numFmtId="0" fontId="0" fillId="7" borderId="1" xfId="0" applyFill="1" applyBorder="1"/>
    <xf numFmtId="0" fontId="0" fillId="8" borderId="1" xfId="0" applyFill="1" applyBorder="1"/>
    <xf numFmtId="0" fontId="0" fillId="3" borderId="1" xfId="0" applyFill="1" applyBorder="1"/>
    <xf numFmtId="0" fontId="0" fillId="9" borderId="0" xfId="0" applyFill="1"/>
    <xf numFmtId="0" fontId="14" fillId="0" borderId="1" xfId="0" applyFont="1" applyBorder="1"/>
    <xf numFmtId="0" fontId="15" fillId="0" borderId="1" xfId="0" applyFont="1" applyBorder="1"/>
    <xf numFmtId="0" fontId="15" fillId="0" borderId="0" xfId="0" applyFont="1"/>
    <xf numFmtId="0" fontId="3" fillId="0" borderId="5" xfId="2" applyFont="1" applyBorder="1" applyAlignment="1">
      <alignment horizontal="center" vertical="center" wrapText="1"/>
    </xf>
    <xf numFmtId="0" fontId="8" fillId="0" borderId="1" xfId="0" applyFont="1" applyBorder="1" applyAlignment="1">
      <alignment horizontal="center" vertical="center" wrapText="1"/>
    </xf>
    <xf numFmtId="0" fontId="3" fillId="0" borderId="1" xfId="2" applyFont="1" applyBorder="1" applyAlignment="1">
      <alignment horizontal="center" vertical="center" textRotation="90" wrapText="1"/>
    </xf>
    <xf numFmtId="0" fontId="16" fillId="0" borderId="0" xfId="5" applyFill="1" applyAlignment="1">
      <alignment horizontal="left"/>
    </xf>
    <xf numFmtId="49" fontId="18" fillId="0" borderId="14"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2"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17" xfId="0" applyFont="1" applyFill="1" applyBorder="1" applyAlignment="1">
      <alignment horizontal="center"/>
    </xf>
    <xf numFmtId="0" fontId="18" fillId="0" borderId="17" xfId="0" applyFont="1" applyBorder="1" applyAlignment="1">
      <alignment horizontal="center" vertical="center" wrapText="1"/>
    </xf>
    <xf numFmtId="0" fontId="3" fillId="2" borderId="14" xfId="2"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wrapText="1"/>
    </xf>
    <xf numFmtId="0" fontId="3" fillId="2" borderId="21" xfId="2" applyFont="1" applyFill="1" applyBorder="1" applyAlignment="1">
      <alignment horizontal="center" vertical="center" wrapText="1"/>
    </xf>
    <xf numFmtId="0" fontId="3" fillId="0" borderId="14" xfId="2" applyFont="1" applyBorder="1" applyAlignment="1">
      <alignment horizontal="center" vertical="center" textRotation="90" wrapText="1"/>
    </xf>
    <xf numFmtId="0" fontId="3" fillId="0" borderId="21" xfId="0" applyFont="1" applyBorder="1" applyAlignment="1">
      <alignment horizontal="center" vertical="center"/>
    </xf>
    <xf numFmtId="49" fontId="3" fillId="0" borderId="14" xfId="0" applyNumberFormat="1" applyFont="1" applyBorder="1" applyAlignment="1">
      <alignment horizontal="center" vertical="center" textRotation="90" wrapText="1"/>
    </xf>
    <xf numFmtId="0" fontId="3" fillId="0" borderId="32" xfId="0" applyFont="1" applyBorder="1"/>
    <xf numFmtId="0" fontId="0" fillId="0" borderId="0" xfId="0" applyAlignment="1">
      <alignment wrapText="1"/>
    </xf>
    <xf numFmtId="0" fontId="3" fillId="0" borderId="2" xfId="0" applyFont="1" applyBorder="1" applyAlignment="1">
      <alignment horizontal="center" vertical="center" wrapText="1"/>
    </xf>
    <xf numFmtId="0" fontId="3" fillId="0" borderId="17" xfId="2" applyFont="1" applyBorder="1" applyAlignment="1">
      <alignment horizontal="center" vertical="center" wrapText="1"/>
    </xf>
    <xf numFmtId="0" fontId="1" fillId="0" borderId="1" xfId="0" applyFont="1" applyBorder="1"/>
    <xf numFmtId="0" fontId="8" fillId="0" borderId="1" xfId="0" applyFont="1" applyBorder="1" applyAlignment="1">
      <alignment horizontal="center" vertical="center"/>
    </xf>
    <xf numFmtId="0" fontId="8"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center"/>
    </xf>
    <xf numFmtId="0" fontId="0" fillId="0" borderId="0" xfId="0" applyAlignment="1">
      <alignment horizontal="center" vertical="center"/>
    </xf>
    <xf numFmtId="0" fontId="19" fillId="10" borderId="1" xfId="0" applyFont="1" applyFill="1" applyBorder="1"/>
    <xf numFmtId="9" fontId="0" fillId="0" borderId="1" xfId="0" applyNumberFormat="1" applyBorder="1"/>
    <xf numFmtId="9" fontId="19" fillId="10" borderId="1" xfId="0" applyNumberFormat="1" applyFont="1" applyFill="1" applyBorder="1"/>
    <xf numFmtId="0" fontId="0" fillId="0" borderId="5" xfId="0" applyBorder="1"/>
    <xf numFmtId="9" fontId="0" fillId="0" borderId="5" xfId="0" applyNumberFormat="1" applyBorder="1"/>
    <xf numFmtId="0" fontId="3" fillId="11" borderId="0" xfId="0" applyFont="1" applyFill="1"/>
    <xf numFmtId="0" fontId="1" fillId="11" borderId="1" xfId="0" applyFont="1" applyFill="1" applyBorder="1"/>
    <xf numFmtId="0" fontId="1" fillId="11" borderId="0" xfId="0" applyFont="1" applyFill="1" applyAlignment="1">
      <alignment horizontal="center"/>
    </xf>
    <xf numFmtId="0" fontId="7" fillId="11" borderId="0" xfId="0" applyFont="1" applyFill="1"/>
    <xf numFmtId="0" fontId="9" fillId="11" borderId="1" xfId="0" applyFont="1" applyFill="1" applyBorder="1"/>
    <xf numFmtId="0" fontId="9" fillId="11" borderId="0" xfId="0" applyFont="1" applyFill="1" applyAlignment="1">
      <alignment horizontal="center"/>
    </xf>
    <xf numFmtId="0" fontId="9" fillId="0" borderId="0" xfId="0" applyFont="1" applyAlignment="1">
      <alignment vertical="center"/>
    </xf>
    <xf numFmtId="0" fontId="9" fillId="0" borderId="0" xfId="0" applyFont="1" applyAlignment="1">
      <alignment horizontal="center" vertical="center"/>
    </xf>
    <xf numFmtId="0" fontId="7" fillId="0" borderId="0" xfId="2" applyFont="1" applyAlignment="1">
      <alignment horizontal="center" vertical="center" wrapText="1"/>
    </xf>
    <xf numFmtId="0" fontId="7" fillId="0" borderId="0" xfId="0" applyFont="1" applyAlignment="1">
      <alignment horizontal="center" vertical="center" textRotation="90" wrapText="1"/>
    </xf>
    <xf numFmtId="0" fontId="7" fillId="0" borderId="0" xfId="2" applyFont="1" applyAlignment="1">
      <alignment horizontal="center" vertical="center" textRotation="90" wrapText="1"/>
    </xf>
    <xf numFmtId="0" fontId="7" fillId="0" borderId="0" xfId="0" applyFont="1" applyAlignment="1">
      <alignment horizontal="center" vertical="center"/>
    </xf>
    <xf numFmtId="0" fontId="14" fillId="11" borderId="1" xfId="0" applyFont="1" applyFill="1" applyBorder="1" applyAlignment="1">
      <alignment horizontal="left" vertical="center"/>
    </xf>
    <xf numFmtId="0" fontId="0" fillId="11" borderId="1" xfId="0" applyFill="1" applyBorder="1" applyAlignment="1">
      <alignment horizontal="center" vertical="center"/>
    </xf>
    <xf numFmtId="0" fontId="0" fillId="11" borderId="1" xfId="0" applyFill="1" applyBorder="1"/>
    <xf numFmtId="0" fontId="3" fillId="0" borderId="31" xfId="0" applyFont="1" applyBorder="1" applyAlignment="1">
      <alignment horizontal="center" vertical="center" textRotation="90" wrapText="1"/>
    </xf>
    <xf numFmtId="0" fontId="3" fillId="0" borderId="31" xfId="2" applyFont="1" applyBorder="1" applyAlignment="1">
      <alignment horizontal="center" vertical="center" wrapText="1"/>
    </xf>
    <xf numFmtId="0" fontId="3" fillId="0" borderId="31" xfId="2" applyFont="1" applyBorder="1" applyAlignment="1">
      <alignment horizontal="center" vertical="center" textRotation="90" wrapText="1"/>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1" fillId="0" borderId="5" xfId="0" applyFont="1" applyBorder="1"/>
    <xf numFmtId="0" fontId="3" fillId="0" borderId="5" xfId="0" applyFont="1" applyBorder="1" applyAlignment="1">
      <alignment horizontal="center" vertical="center" textRotation="90" wrapText="1"/>
    </xf>
    <xf numFmtId="0" fontId="3" fillId="0" borderId="5" xfId="2" applyFont="1" applyBorder="1" applyAlignment="1">
      <alignment horizontal="center" vertical="center" textRotation="90" wrapText="1"/>
    </xf>
    <xf numFmtId="0" fontId="1" fillId="0" borderId="1" xfId="0" applyFont="1" applyBorder="1" applyAlignment="1">
      <alignment vertical="center"/>
    </xf>
    <xf numFmtId="0" fontId="1" fillId="0" borderId="31" xfId="0" applyFont="1" applyBorder="1"/>
    <xf numFmtId="0" fontId="3" fillId="0" borderId="14" xfId="0" applyFont="1" applyBorder="1" applyAlignment="1">
      <alignment horizontal="center" vertical="center" textRotation="90" wrapText="1"/>
    </xf>
    <xf numFmtId="0" fontId="3" fillId="0" borderId="2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21" xfId="2" applyFont="1" applyBorder="1" applyAlignment="1">
      <alignment horizontal="center" vertical="center" wrapText="1"/>
    </xf>
    <xf numFmtId="0" fontId="3" fillId="2" borderId="38" xfId="0" applyFont="1" applyFill="1" applyBorder="1" applyAlignment="1">
      <alignment horizontal="center"/>
    </xf>
    <xf numFmtId="0" fontId="3" fillId="2" borderId="39" xfId="2" applyFont="1" applyFill="1" applyBorder="1" applyAlignment="1">
      <alignment horizontal="center" vertical="center" wrapText="1"/>
    </xf>
    <xf numFmtId="0" fontId="3" fillId="0" borderId="9" xfId="2" applyFont="1" applyBorder="1" applyAlignment="1">
      <alignment horizontal="center" vertical="center" wrapText="1"/>
    </xf>
    <xf numFmtId="0" fontId="3" fillId="2" borderId="25" xfId="2" applyFont="1" applyFill="1" applyBorder="1" applyAlignment="1">
      <alignment horizontal="center" vertical="center" wrapText="1"/>
    </xf>
    <xf numFmtId="0" fontId="3" fillId="0" borderId="25" xfId="2" applyFont="1" applyBorder="1" applyAlignment="1">
      <alignment horizontal="center" vertical="center" wrapText="1"/>
    </xf>
    <xf numFmtId="0" fontId="3" fillId="0" borderId="40" xfId="0" applyFont="1" applyBorder="1" applyAlignment="1">
      <alignment horizontal="center" vertical="center"/>
    </xf>
    <xf numFmtId="0" fontId="3" fillId="0" borderId="42" xfId="0" applyFont="1" applyBorder="1" applyAlignment="1">
      <alignment horizontal="center" vertical="center" wrapText="1"/>
    </xf>
    <xf numFmtId="0" fontId="3" fillId="0" borderId="25" xfId="0" applyFont="1" applyBorder="1" applyAlignment="1">
      <alignment horizontal="center" vertical="center" wrapText="1"/>
    </xf>
    <xf numFmtId="0" fontId="1" fillId="0" borderId="13" xfId="0" applyFont="1" applyBorder="1"/>
    <xf numFmtId="0" fontId="1" fillId="0" borderId="43" xfId="0" applyFont="1" applyBorder="1"/>
    <xf numFmtId="0" fontId="3" fillId="0" borderId="43" xfId="2" applyFont="1" applyBorder="1" applyAlignment="1">
      <alignment horizontal="center" vertical="center" wrapText="1"/>
    </xf>
    <xf numFmtId="0" fontId="1" fillId="0" borderId="22" xfId="0" applyFont="1" applyBorder="1"/>
    <xf numFmtId="0" fontId="3" fillId="2" borderId="42" xfId="2" applyFont="1" applyFill="1" applyBorder="1" applyAlignment="1">
      <alignment horizontal="center" vertical="center" wrapText="1"/>
    </xf>
    <xf numFmtId="0" fontId="3" fillId="0" borderId="13" xfId="0" applyFont="1" applyBorder="1" applyAlignment="1">
      <alignment horizontal="center" vertical="center" textRotation="90"/>
    </xf>
    <xf numFmtId="0" fontId="3" fillId="0" borderId="43" xfId="0" applyFont="1" applyBorder="1" applyAlignment="1">
      <alignment horizontal="center" vertical="center" textRotation="90"/>
    </xf>
    <xf numFmtId="0" fontId="3" fillId="0" borderId="43" xfId="2" applyFont="1" applyBorder="1" applyAlignment="1">
      <alignment horizontal="center" vertical="center" textRotation="90" wrapText="1"/>
    </xf>
    <xf numFmtId="0" fontId="3" fillId="0" borderId="24" xfId="0" applyFont="1" applyBorder="1" applyAlignment="1">
      <alignment horizontal="center" vertical="center"/>
    </xf>
    <xf numFmtId="0" fontId="1" fillId="0" borderId="1" xfId="0" applyFont="1" applyBorder="1" applyAlignment="1">
      <alignment horizontal="left" vertical="center"/>
    </xf>
    <xf numFmtId="0" fontId="1" fillId="0" borderId="1" xfId="2" applyBorder="1" applyAlignment="1">
      <alignment horizontal="center" vertical="center" wrapText="1"/>
    </xf>
    <xf numFmtId="1" fontId="1" fillId="0" borderId="1" xfId="0" applyNumberFormat="1" applyFont="1" applyBorder="1" applyAlignment="1">
      <alignment horizontal="center" vertical="center"/>
    </xf>
    <xf numFmtId="0" fontId="1" fillId="0" borderId="1" xfId="0" applyFont="1" applyBorder="1" applyAlignment="1">
      <alignment horizontal="left"/>
    </xf>
    <xf numFmtId="0" fontId="3" fillId="0" borderId="48" xfId="2" applyFont="1" applyBorder="1" applyAlignment="1">
      <alignment horizontal="center" vertical="center" textRotation="90" wrapText="1"/>
    </xf>
    <xf numFmtId="0" fontId="20" fillId="0" borderId="1" xfId="0" applyFont="1" applyBorder="1" applyAlignment="1">
      <alignment vertical="center"/>
    </xf>
    <xf numFmtId="0" fontId="15" fillId="0" borderId="1" xfId="0" applyFont="1" applyBorder="1" applyAlignment="1">
      <alignment vertical="center"/>
    </xf>
    <xf numFmtId="0" fontId="21" fillId="0" borderId="1" xfId="0" applyFont="1" applyBorder="1" applyAlignment="1">
      <alignment horizontal="center"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12" applyAlignment="1">
      <alignment horizontal="center" vertical="top" wrapText="1"/>
    </xf>
    <xf numFmtId="0" fontId="21" fillId="0" borderId="0" xfId="12" applyAlignment="1">
      <alignment vertical="top" wrapText="1"/>
    </xf>
    <xf numFmtId="0" fontId="21" fillId="0" borderId="0" xfId="0" applyFont="1" applyAlignment="1">
      <alignment horizontal="center" wrapText="1"/>
    </xf>
    <xf numFmtId="0" fontId="1" fillId="0" borderId="18" xfId="2" applyBorder="1" applyAlignment="1">
      <alignment horizontal="center" vertical="center" wrapText="1"/>
    </xf>
    <xf numFmtId="0" fontId="1" fillId="0" borderId="5" xfId="2" applyBorder="1" applyAlignment="1">
      <alignment horizontal="center" vertical="center" wrapText="1"/>
    </xf>
    <xf numFmtId="49" fontId="22" fillId="0" borderId="1" xfId="14" applyNumberFormat="1" applyFont="1" applyBorder="1" applyAlignment="1">
      <alignment vertical="center" wrapText="1"/>
    </xf>
    <xf numFmtId="0" fontId="22" fillId="0" borderId="1" xfId="14" applyFont="1" applyBorder="1" applyAlignment="1">
      <alignment vertical="center" wrapText="1"/>
    </xf>
    <xf numFmtId="0" fontId="22" fillId="0" borderId="1" xfId="14" applyFont="1" applyBorder="1" applyAlignment="1">
      <alignment horizontal="center"/>
    </xf>
    <xf numFmtId="0" fontId="23" fillId="0" borderId="0" xfId="15"/>
    <xf numFmtId="0" fontId="24" fillId="0" borderId="1" xfId="14" applyFont="1" applyBorder="1" applyAlignment="1">
      <alignment vertical="center"/>
    </xf>
    <xf numFmtId="0" fontId="24" fillId="0" borderId="1" xfId="14" applyFont="1" applyBorder="1"/>
    <xf numFmtId="0" fontId="25" fillId="0" borderId="1" xfId="15" applyFont="1" applyBorder="1" applyAlignment="1">
      <alignment vertical="center"/>
    </xf>
    <xf numFmtId="0" fontId="24" fillId="0" borderId="1" xfId="15" applyFont="1" applyBorder="1" applyAlignment="1">
      <alignment vertical="center"/>
    </xf>
    <xf numFmtId="0" fontId="24" fillId="7" borderId="1" xfId="14" applyFont="1" applyFill="1" applyBorder="1"/>
    <xf numFmtId="0" fontId="24" fillId="8" borderId="1" xfId="14" applyFont="1" applyFill="1" applyBorder="1"/>
    <xf numFmtId="0" fontId="15" fillId="0" borderId="0" xfId="14"/>
    <xf numFmtId="0" fontId="15" fillId="7" borderId="0" xfId="14" applyFill="1"/>
    <xf numFmtId="0" fontId="15" fillId="0" borderId="1" xfId="15" applyFont="1" applyBorder="1"/>
    <xf numFmtId="0" fontId="23" fillId="0" borderId="1" xfId="15" applyBorder="1"/>
    <xf numFmtId="0" fontId="26" fillId="0" borderId="1" xfId="15" applyFont="1" applyBorder="1"/>
    <xf numFmtId="0" fontId="14" fillId="0" borderId="1" xfId="15" applyFont="1" applyBorder="1" applyAlignment="1">
      <alignment horizontal="center" vertical="center"/>
    </xf>
    <xf numFmtId="0" fontId="23" fillId="8" borderId="1" xfId="15" applyFill="1" applyBorder="1"/>
    <xf numFmtId="0" fontId="28" fillId="0" borderId="1" xfId="16" applyFont="1" applyBorder="1" applyAlignment="1">
      <alignment wrapText="1"/>
    </xf>
    <xf numFmtId="0" fontId="23" fillId="0" borderId="1" xfId="15" applyBorder="1" applyAlignment="1">
      <alignment horizontal="left" vertical="center"/>
    </xf>
    <xf numFmtId="0" fontId="1" fillId="0" borderId="1" xfId="15" applyFont="1" applyBorder="1" applyAlignment="1">
      <alignment horizontal="left" vertical="center"/>
    </xf>
    <xf numFmtId="0" fontId="14" fillId="0" borderId="1" xfId="17" applyFont="1" applyBorder="1" applyAlignment="1">
      <alignment horizontal="center" vertical="center"/>
    </xf>
    <xf numFmtId="0" fontId="24" fillId="0" borderId="1" xfId="18" applyFont="1" applyBorder="1" applyAlignment="1">
      <alignment horizontal="left"/>
    </xf>
    <xf numFmtId="0" fontId="24" fillId="0" borderId="1" xfId="13" applyFont="1" applyBorder="1" applyAlignment="1">
      <alignment horizontal="left" vertical="center"/>
    </xf>
    <xf numFmtId="0" fontId="14" fillId="0" borderId="1" xfId="14" applyFont="1" applyBorder="1" applyAlignment="1">
      <alignment horizontal="center" vertical="center"/>
    </xf>
    <xf numFmtId="0" fontId="29" fillId="0" borderId="1" xfId="15" applyFont="1" applyBorder="1"/>
    <xf numFmtId="0" fontId="14" fillId="0" borderId="1" xfId="13" applyFont="1" applyBorder="1" applyAlignment="1">
      <alignment horizontal="center" vertical="center"/>
    </xf>
    <xf numFmtId="0" fontId="30" fillId="0" borderId="1" xfId="15" applyFont="1" applyBorder="1"/>
    <xf numFmtId="0" fontId="31" fillId="0" borderId="1" xfId="15" applyFont="1" applyBorder="1" applyAlignment="1">
      <alignment horizontal="left"/>
    </xf>
    <xf numFmtId="0" fontId="30" fillId="0" borderId="0" xfId="15" applyFont="1"/>
    <xf numFmtId="0" fontId="26" fillId="0" borderId="0" xfId="15" applyFont="1"/>
    <xf numFmtId="0" fontId="32" fillId="0" borderId="0" xfId="15" applyFont="1"/>
    <xf numFmtId="0" fontId="25" fillId="0" borderId="0" xfId="15" applyFont="1" applyAlignment="1">
      <alignment vertical="center"/>
    </xf>
    <xf numFmtId="0" fontId="25" fillId="0" borderId="0" xfId="15" applyFont="1"/>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2"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vertical="center"/>
    </xf>
    <xf numFmtId="0" fontId="33" fillId="0" borderId="1" xfId="0" applyFont="1" applyBorder="1" applyAlignment="1">
      <alignment horizontal="left"/>
    </xf>
    <xf numFmtId="0" fontId="33" fillId="0" borderId="5" xfId="0" applyFont="1" applyBorder="1" applyAlignment="1">
      <alignment horizontal="left"/>
    </xf>
    <xf numFmtId="0" fontId="3" fillId="9" borderId="14" xfId="2" applyFont="1" applyFill="1" applyBorder="1" applyAlignment="1">
      <alignment horizontal="center" vertical="center" wrapText="1"/>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3" fillId="9" borderId="1" xfId="2" applyFont="1" applyFill="1" applyBorder="1" applyAlignment="1">
      <alignment horizontal="center" vertical="center" textRotation="90" wrapText="1"/>
    </xf>
    <xf numFmtId="0" fontId="3" fillId="9" borderId="42" xfId="2" applyFont="1" applyFill="1" applyBorder="1" applyAlignment="1">
      <alignment horizontal="center" vertical="center" wrapText="1"/>
    </xf>
    <xf numFmtId="0" fontId="3" fillId="9" borderId="14" xfId="2" applyFont="1" applyFill="1" applyBorder="1" applyAlignment="1">
      <alignment horizontal="center" vertical="center" textRotation="90" wrapText="1"/>
    </xf>
    <xf numFmtId="0" fontId="3" fillId="9" borderId="48" xfId="2" applyFont="1" applyFill="1" applyBorder="1" applyAlignment="1">
      <alignment horizontal="center" vertical="center" textRotation="90" wrapText="1"/>
    </xf>
    <xf numFmtId="0" fontId="3" fillId="9" borderId="25" xfId="2" applyFont="1" applyFill="1" applyBorder="1" applyAlignment="1">
      <alignment horizontal="center" vertical="center" wrapText="1"/>
    </xf>
    <xf numFmtId="0" fontId="3" fillId="9" borderId="21" xfId="2" applyFont="1" applyFill="1" applyBorder="1" applyAlignment="1">
      <alignment horizontal="center" vertical="center" wrapText="1"/>
    </xf>
    <xf numFmtId="0" fontId="1" fillId="0" borderId="31" xfId="2" applyBorder="1" applyAlignment="1">
      <alignment horizontal="center" vertical="center" wrapText="1"/>
    </xf>
    <xf numFmtId="0" fontId="1" fillId="0" borderId="48" xfId="2" applyBorder="1" applyAlignment="1">
      <alignment horizontal="left" vertical="center" wrapText="1"/>
    </xf>
    <xf numFmtId="0" fontId="1" fillId="0" borderId="18" xfId="2" applyBorder="1" applyAlignment="1">
      <alignment horizontal="left" vertical="center" wrapText="1"/>
    </xf>
    <xf numFmtId="0" fontId="1" fillId="0" borderId="1" xfId="2" applyBorder="1" applyAlignment="1">
      <alignment horizontal="left" vertical="center" wrapText="1"/>
    </xf>
    <xf numFmtId="0" fontId="33" fillId="0" borderId="20" xfId="0" applyFont="1" applyBorder="1" applyAlignment="1">
      <alignment vertical="center"/>
    </xf>
    <xf numFmtId="0" fontId="34" fillId="0" borderId="51" xfId="0" applyFont="1" applyBorder="1" applyAlignment="1">
      <alignment horizontal="center" vertical="center"/>
    </xf>
    <xf numFmtId="0" fontId="1" fillId="9" borderId="1" xfId="0" applyFont="1" applyFill="1" applyBorder="1" applyAlignment="1">
      <alignment horizontal="center" vertical="center"/>
    </xf>
    <xf numFmtId="0" fontId="1" fillId="9" borderId="1" xfId="0" applyFont="1" applyFill="1" applyBorder="1" applyAlignment="1">
      <alignment horizontal="left" vertical="center"/>
    </xf>
    <xf numFmtId="0" fontId="3" fillId="0" borderId="18" xfId="2" applyFont="1" applyBorder="1" applyAlignment="1">
      <alignment horizontal="center" vertical="center" textRotation="90" wrapText="1"/>
    </xf>
    <xf numFmtId="0" fontId="3" fillId="0" borderId="28" xfId="2" applyFont="1" applyBorder="1" applyAlignment="1">
      <alignment horizontal="center" vertical="center" textRotation="90"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xf>
    <xf numFmtId="0" fontId="3" fillId="0" borderId="18" xfId="2" applyFont="1" applyBorder="1" applyAlignment="1">
      <alignment horizontal="center" vertical="center" wrapText="1"/>
    </xf>
    <xf numFmtId="0" fontId="1" fillId="0" borderId="2" xfId="0" applyFont="1" applyBorder="1" applyAlignment="1">
      <alignment horizontal="center" vertical="center"/>
    </xf>
    <xf numFmtId="0" fontId="33" fillId="0" borderId="41" xfId="0" applyFont="1" applyBorder="1" applyAlignment="1">
      <alignment vertical="center"/>
    </xf>
    <xf numFmtId="0" fontId="1" fillId="0" borderId="2" xfId="2" applyBorder="1" applyAlignment="1">
      <alignment horizontal="center" vertical="center" wrapText="1"/>
    </xf>
    <xf numFmtId="1" fontId="1" fillId="0" borderId="2" xfId="0" applyNumberFormat="1" applyFont="1" applyBorder="1" applyAlignment="1">
      <alignment horizontal="center" vertical="center"/>
    </xf>
    <xf numFmtId="0" fontId="3" fillId="0" borderId="52" xfId="0" applyFont="1" applyBorder="1" applyAlignment="1">
      <alignment horizontal="center" vertical="center" wrapText="1"/>
    </xf>
    <xf numFmtId="0" fontId="3" fillId="0" borderId="52" xfId="0" applyFont="1" applyBorder="1" applyAlignment="1">
      <alignment horizontal="center" vertical="center"/>
    </xf>
    <xf numFmtId="0" fontId="3" fillId="0" borderId="1" xfId="0" applyFont="1" applyBorder="1" applyAlignment="1">
      <alignment horizontal="center" vertical="center"/>
    </xf>
    <xf numFmtId="0" fontId="3" fillId="0" borderId="1" xfId="2" applyFont="1" applyBorder="1" applyAlignment="1">
      <alignment horizontal="center" vertical="center" wrapText="1"/>
    </xf>
    <xf numFmtId="0" fontId="3" fillId="0" borderId="20" xfId="2" applyFont="1" applyBorder="1" applyAlignment="1">
      <alignment horizontal="center" vertical="center" textRotation="90"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3" fontId="1" fillId="0" borderId="1" xfId="0" applyNumberFormat="1" applyFont="1" applyBorder="1" applyAlignment="1">
      <alignment horizontal="center" vertical="center"/>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38" fillId="9" borderId="1" xfId="0" applyFont="1" applyFill="1" applyBorder="1" applyAlignment="1">
      <alignment horizontal="left" vertical="center" wrapText="1"/>
    </xf>
    <xf numFmtId="49" fontId="38" fillId="0" borderId="1" xfId="0" applyNumberFormat="1" applyFont="1" applyBorder="1"/>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3" fillId="0" borderId="47" xfId="2" applyFont="1" applyBorder="1" applyAlignment="1">
      <alignment horizontal="center" vertical="center" wrapText="1"/>
    </xf>
    <xf numFmtId="0" fontId="3" fillId="0" borderId="35" xfId="2" applyFont="1" applyBorder="1" applyAlignment="1">
      <alignment horizontal="center" vertical="center" wrapText="1"/>
    </xf>
    <xf numFmtId="0" fontId="3" fillId="0" borderId="38" xfId="2" applyFont="1" applyBorder="1" applyAlignment="1">
      <alignment horizontal="center" vertical="center" wrapText="1"/>
    </xf>
    <xf numFmtId="0" fontId="3" fillId="0" borderId="39" xfId="2" applyFont="1" applyBorder="1" applyAlignment="1">
      <alignment horizontal="center" vertical="center" wrapText="1"/>
    </xf>
    <xf numFmtId="0" fontId="0" fillId="0" borderId="1" xfId="0" applyBorder="1" applyAlignment="1">
      <alignment horizontal="center"/>
    </xf>
    <xf numFmtId="49" fontId="38" fillId="9" borderId="1" xfId="0" applyNumberFormat="1" applyFont="1" applyFill="1" applyBorder="1" applyAlignment="1">
      <alignment horizontal="left" vertical="center" wrapText="1"/>
    </xf>
    <xf numFmtId="0" fontId="3" fillId="0" borderId="35" xfId="0" applyFont="1" applyBorder="1" applyAlignment="1">
      <alignment horizontal="center" vertical="center"/>
    </xf>
    <xf numFmtId="0" fontId="1" fillId="0" borderId="35" xfId="0" applyFont="1" applyBorder="1" applyAlignment="1">
      <alignment horizontal="center" vertical="center"/>
    </xf>
    <xf numFmtId="0" fontId="21" fillId="0" borderId="40" xfId="0" applyFont="1" applyBorder="1" applyAlignment="1">
      <alignment horizontal="center" vertical="center" wrapText="1"/>
    </xf>
    <xf numFmtId="0" fontId="3" fillId="0" borderId="22" xfId="2" applyFont="1" applyBorder="1" applyAlignment="1">
      <alignment horizontal="center" vertical="center" textRotation="90" wrapText="1"/>
    </xf>
    <xf numFmtId="0" fontId="3" fillId="2" borderId="18" xfId="0" applyFont="1" applyFill="1" applyBorder="1" applyAlignment="1">
      <alignment horizontal="center"/>
    </xf>
    <xf numFmtId="0" fontId="33" fillId="0" borderId="13" xfId="0" applyFont="1" applyBorder="1" applyAlignment="1">
      <alignment vertical="center"/>
    </xf>
    <xf numFmtId="0" fontId="33" fillId="0" borderId="43" xfId="0" applyFont="1" applyBorder="1" applyAlignment="1">
      <alignment vertical="center"/>
    </xf>
    <xf numFmtId="0" fontId="33" fillId="0" borderId="5" xfId="0" applyFont="1" applyBorder="1"/>
    <xf numFmtId="0" fontId="3" fillId="9" borderId="1" xfId="2" applyFont="1" applyFill="1" applyBorder="1" applyAlignment="1">
      <alignment horizontal="center" vertical="center" wrapText="1"/>
    </xf>
    <xf numFmtId="0" fontId="42" fillId="0" borderId="0" xfId="0" applyFont="1"/>
    <xf numFmtId="0" fontId="42" fillId="0" borderId="0" xfId="0" applyFont="1" applyAlignment="1">
      <alignment horizontal="center" vertical="center"/>
    </xf>
    <xf numFmtId="0" fontId="43" fillId="0" borderId="1" xfId="0" applyFont="1" applyBorder="1" applyAlignment="1">
      <alignment horizontal="left"/>
    </xf>
    <xf numFmtId="0" fontId="43" fillId="0" borderId="1" xfId="0" applyFont="1" applyBorder="1" applyAlignment="1">
      <alignment horizontal="center" vertical="center"/>
    </xf>
    <xf numFmtId="0" fontId="33" fillId="0" borderId="31" xfId="0" applyFont="1" applyBorder="1"/>
    <xf numFmtId="0" fontId="3" fillId="0" borderId="28" xfId="2" applyFont="1" applyBorder="1" applyAlignment="1">
      <alignment horizontal="center" vertical="center" textRotation="90" wrapText="1"/>
    </xf>
    <xf numFmtId="0" fontId="3" fillId="0" borderId="33" xfId="2" applyFont="1" applyBorder="1" applyAlignment="1">
      <alignment horizontal="center" vertical="center" textRotation="90" wrapText="1"/>
    </xf>
    <xf numFmtId="0" fontId="3" fillId="0" borderId="29" xfId="2" applyFont="1" applyBorder="1" applyAlignment="1">
      <alignment horizontal="center" vertical="center" textRotation="90" wrapText="1"/>
    </xf>
    <xf numFmtId="0" fontId="3" fillId="0" borderId="3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2" applyFont="1" applyBorder="1" applyAlignment="1">
      <alignment horizontal="center" vertical="center" textRotation="90" wrapText="1"/>
    </xf>
    <xf numFmtId="0" fontId="3" fillId="0" borderId="7" xfId="2" applyFont="1" applyBorder="1" applyAlignment="1">
      <alignment horizontal="center" vertical="center" textRotation="90" wrapText="1"/>
    </xf>
    <xf numFmtId="0" fontId="3" fillId="0" borderId="21" xfId="2" applyFont="1" applyBorder="1" applyAlignment="1">
      <alignment horizontal="center" vertical="center" textRotation="90" wrapText="1"/>
    </xf>
    <xf numFmtId="0" fontId="3" fillId="0" borderId="11" xfId="2" applyFont="1" applyBorder="1" applyAlignment="1">
      <alignment horizontal="center" vertical="center" wrapText="1"/>
    </xf>
    <xf numFmtId="0" fontId="3" fillId="0" borderId="1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9" borderId="11"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19" xfId="2" applyFont="1" applyFill="1" applyBorder="1" applyAlignment="1">
      <alignment horizontal="center" vertical="center" wrapText="1"/>
    </xf>
    <xf numFmtId="0" fontId="3" fillId="9" borderId="12" xfId="2" applyFont="1" applyFill="1" applyBorder="1" applyAlignment="1">
      <alignment horizontal="center" vertical="center" wrapText="1"/>
    </xf>
    <xf numFmtId="0" fontId="16" fillId="0" borderId="0" xfId="5" applyFill="1" applyAlignment="1">
      <alignment horizontal="left"/>
    </xf>
    <xf numFmtId="0" fontId="17" fillId="0" borderId="0" xfId="5" applyFont="1" applyFill="1" applyAlignment="1">
      <alignment horizontal="left"/>
    </xf>
    <xf numFmtId="0" fontId="3" fillId="0" borderId="3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9" xfId="2" applyFont="1" applyBorder="1" applyAlignment="1">
      <alignment horizontal="center" vertical="center" wrapText="1"/>
    </xf>
    <xf numFmtId="0" fontId="3" fillId="0" borderId="18" xfId="0" applyFont="1" applyBorder="1" applyAlignment="1">
      <alignment horizontal="center" vertical="center" textRotation="90" wrapText="1"/>
    </xf>
    <xf numFmtId="0" fontId="3" fillId="0" borderId="21" xfId="0" applyFont="1" applyBorder="1" applyAlignment="1">
      <alignment horizontal="center" vertical="center" textRotation="90"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1" xfId="0" applyFont="1" applyBorder="1" applyAlignment="1">
      <alignment horizontal="center" vertical="center" wrapText="1"/>
    </xf>
    <xf numFmtId="0" fontId="3" fillId="9" borderId="18"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0" borderId="7" xfId="0" applyFont="1" applyBorder="1" applyAlignment="1">
      <alignment horizontal="center" vertical="center" textRotation="90" wrapText="1"/>
    </xf>
    <xf numFmtId="0" fontId="3" fillId="0" borderId="4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8" xfId="0" applyFont="1" applyBorder="1" applyAlignment="1">
      <alignment horizontal="center" vertical="center" textRotation="90"/>
    </xf>
    <xf numFmtId="0" fontId="3" fillId="0" borderId="33" xfId="0" applyFont="1" applyBorder="1" applyAlignment="1">
      <alignment horizontal="center" vertical="center" textRotation="90"/>
    </xf>
    <xf numFmtId="0" fontId="3" fillId="0" borderId="29" xfId="0" applyFont="1" applyBorder="1" applyAlignment="1">
      <alignment horizontal="center" vertical="center" textRotation="90"/>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textRotation="90" wrapText="1"/>
    </xf>
    <xf numFmtId="0" fontId="3" fillId="0" borderId="29"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17" xfId="0" applyFont="1" applyBorder="1" applyAlignment="1">
      <alignment horizontal="center" wrapText="1"/>
    </xf>
    <xf numFmtId="0" fontId="3" fillId="0" borderId="38" xfId="0" applyFont="1" applyBorder="1" applyAlignment="1">
      <alignment horizont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9" borderId="49" xfId="2" applyFont="1" applyFill="1" applyBorder="1" applyAlignment="1">
      <alignment horizontal="center" vertical="center" wrapText="1"/>
    </xf>
    <xf numFmtId="0" fontId="3" fillId="9" borderId="18"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21" xfId="2" applyFont="1" applyFill="1" applyBorder="1" applyAlignment="1">
      <alignment horizontal="center" vertical="center" textRotation="90" wrapText="1"/>
    </xf>
    <xf numFmtId="0" fontId="3" fillId="0" borderId="2" xfId="2" applyFont="1" applyBorder="1" applyAlignment="1">
      <alignment horizontal="center" vertical="center" wrapText="1"/>
    </xf>
    <xf numFmtId="0" fontId="3" fillId="0" borderId="2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textRotation="90" wrapText="1"/>
    </xf>
    <xf numFmtId="0" fontId="3" fillId="0" borderId="31" xfId="2"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textRotation="90" wrapText="1"/>
    </xf>
    <xf numFmtId="49" fontId="3" fillId="0" borderId="2" xfId="0" applyNumberFormat="1" applyFont="1" applyBorder="1" applyAlignment="1">
      <alignment horizontal="center" vertical="center" textRotation="90" wrapText="1"/>
    </xf>
    <xf numFmtId="49" fontId="3" fillId="0" borderId="21" xfId="0" applyNumberFormat="1" applyFont="1" applyBorder="1" applyAlignment="1">
      <alignment horizontal="center" vertical="center" textRotation="90" wrapText="1"/>
    </xf>
    <xf numFmtId="0" fontId="3" fillId="0" borderId="8"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0" xfId="0" applyFont="1" applyAlignment="1">
      <alignment horizontal="center" vertical="center" textRotation="90" wrapText="1"/>
    </xf>
    <xf numFmtId="0" fontId="3" fillId="0" borderId="0" xfId="2" applyFont="1" applyAlignment="1">
      <alignment horizontal="center" vertical="center" textRotation="90" wrapText="1"/>
    </xf>
    <xf numFmtId="0" fontId="3" fillId="0" borderId="10" xfId="2" applyFont="1" applyBorder="1" applyAlignment="1">
      <alignment horizontal="center" vertical="center" textRotation="90" wrapText="1"/>
    </xf>
    <xf numFmtId="0" fontId="3" fillId="0" borderId="32" xfId="2" applyFont="1" applyBorder="1" applyAlignment="1">
      <alignment horizontal="center" vertical="center" textRotation="90"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6" xfId="2" applyFont="1" applyBorder="1" applyAlignment="1">
      <alignment horizontal="center" vertical="center" textRotation="90" wrapText="1"/>
    </xf>
    <xf numFmtId="0" fontId="3" fillId="0" borderId="47" xfId="2" applyFont="1" applyBorder="1" applyAlignment="1">
      <alignment horizontal="center" vertical="center" textRotation="90" wrapText="1"/>
    </xf>
    <xf numFmtId="0" fontId="3" fillId="0" borderId="17" xfId="0" applyFont="1" applyBorder="1" applyAlignment="1">
      <alignment horizontal="center"/>
    </xf>
    <xf numFmtId="0" fontId="3" fillId="0" borderId="38" xfId="0" applyFont="1" applyBorder="1" applyAlignment="1">
      <alignment horizont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 xfId="0"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3" fillId="0" borderId="50" xfId="2" applyFont="1" applyBorder="1" applyAlignment="1">
      <alignment horizontal="center" vertical="center" textRotation="90" wrapText="1"/>
    </xf>
    <xf numFmtId="0" fontId="3" fillId="0" borderId="27" xfId="2" applyFont="1" applyBorder="1" applyAlignment="1">
      <alignment horizontal="center" vertical="center" textRotation="90" wrapText="1"/>
    </xf>
    <xf numFmtId="0" fontId="3" fillId="0" borderId="13" xfId="0" applyFont="1" applyBorder="1" applyAlignment="1">
      <alignment horizontal="center" vertical="center" textRotation="90"/>
    </xf>
    <xf numFmtId="0" fontId="3" fillId="0" borderId="20" xfId="0" applyFont="1" applyBorder="1" applyAlignment="1">
      <alignment horizontal="center" vertical="center" textRotation="90"/>
    </xf>
    <xf numFmtId="0" fontId="3" fillId="0" borderId="15" xfId="0" applyFont="1" applyBorder="1" applyAlignment="1">
      <alignment horizontal="center" vertical="center" textRotation="90"/>
    </xf>
    <xf numFmtId="0" fontId="3" fillId="0" borderId="23"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xf>
    <xf numFmtId="0" fontId="19" fillId="10" borderId="1" xfId="0" applyFont="1" applyFill="1" applyBorder="1" applyAlignment="1">
      <alignment horizont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6" xfId="0" applyFont="1" applyBorder="1" applyAlignment="1">
      <alignment horizontal="center"/>
    </xf>
    <xf numFmtId="0" fontId="10" fillId="0" borderId="9" xfId="0" applyFont="1" applyBorder="1" applyAlignment="1">
      <alignment horizontal="center"/>
    </xf>
    <xf numFmtId="0" fontId="35" fillId="0" borderId="1" xfId="0" applyFont="1" applyBorder="1" applyAlignment="1">
      <alignment horizontal="center" vertical="center" wrapText="1"/>
    </xf>
    <xf numFmtId="0" fontId="10" fillId="3" borderId="1" xfId="0" applyFont="1" applyFill="1" applyBorder="1" applyAlignment="1">
      <alignment horizontal="center"/>
    </xf>
    <xf numFmtId="0" fontId="0" fillId="0" borderId="0" xfId="0" applyAlignment="1">
      <alignment horizontal="center"/>
    </xf>
    <xf numFmtId="0" fontId="0" fillId="3" borderId="8" xfId="0" applyFill="1" applyBorder="1" applyAlignment="1">
      <alignment horizontal="center"/>
    </xf>
    <xf numFmtId="0" fontId="0" fillId="0" borderId="1" xfId="0" applyBorder="1" applyAlignment="1">
      <alignment horizontal="center" vertical="center"/>
    </xf>
    <xf numFmtId="0" fontId="0" fillId="4" borderId="1" xfId="0"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cellXfs>
  <cellStyles count="19">
    <cellStyle name="Excel Built-in Normal" xfId="3" xr:uid="{00000000-0005-0000-0000-000000000000}"/>
    <cellStyle name="Hipersaitas" xfId="5" builtinId="8"/>
    <cellStyle name="Įprastas" xfId="0" builtinId="0"/>
    <cellStyle name="Normal 10" xfId="6" xr:uid="{00000000-0005-0000-0000-000003000000}"/>
    <cellStyle name="Normal 13" xfId="10" xr:uid="{00000000-0005-0000-0000-000004000000}"/>
    <cellStyle name="Normal 16" xfId="9" xr:uid="{00000000-0005-0000-0000-000005000000}"/>
    <cellStyle name="Normal 19" xfId="11" xr:uid="{00000000-0005-0000-0000-000006000000}"/>
    <cellStyle name="Normal 2" xfId="1" xr:uid="{00000000-0005-0000-0000-000007000000}"/>
    <cellStyle name="Normal 2 2" xfId="13" xr:uid="{00000000-0005-0000-0000-000008000000}"/>
    <cellStyle name="Normal 3" xfId="15" xr:uid="{00000000-0005-0000-0000-000009000000}"/>
    <cellStyle name="Normal 5" xfId="14" xr:uid="{00000000-0005-0000-0000-00000A000000}"/>
    <cellStyle name="Normal 6" xfId="8" xr:uid="{00000000-0005-0000-0000-00000B000000}"/>
    <cellStyle name="Normal 6 2" xfId="17" xr:uid="{00000000-0005-0000-0000-00000C000000}"/>
    <cellStyle name="Normal 63" xfId="7" xr:uid="{00000000-0005-0000-0000-00000D000000}"/>
    <cellStyle name="Normal 66" xfId="12" xr:uid="{00000000-0005-0000-0000-00000E000000}"/>
    <cellStyle name="Normal 8" xfId="18" xr:uid="{00000000-0005-0000-0000-00000F000000}"/>
    <cellStyle name="Normal_Interpretatin tables" xfId="16" xr:uid="{00000000-0005-0000-0000-000010000000}"/>
    <cellStyle name="Normal_Pasiles TP v0_080528" xfId="2" xr:uid="{00000000-0005-0000-0000-000011000000}"/>
    <cellStyle name="Paprastas 2 2" xfId="4" xr:uid="{00000000-0005-0000-0000-000012000000}"/>
  </cellStyles>
  <dxfs count="60">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ware-host\Shared%20Folders\Arturo%20data\Projektai\ESO%20Micro%20TSPI%20400%20vnt\v3\Armetlina\Armetlina%20signalu%20sara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Analog Input"/>
      <sheetName val="SCADA Point Type"/>
      <sheetName val="Alarm group"/>
      <sheetName val="Control Zones"/>
      <sheetName val="IEC"/>
      <sheetName val="Components"/>
      <sheetName val="Results"/>
      <sheetName val="Rysio parametrai IEC101"/>
      <sheetName val="Rysio parametrai IEC103"/>
      <sheetName val="Rysio parametrai IEC104"/>
      <sheetName val="Rysio parametrai Modbus"/>
      <sheetName val="Rysio parametrai DNP"/>
      <sheetName val="IEC61850_Matrica"/>
      <sheetName val="Interpretatin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eso.lt/public/uploads/832_29.2-pdf.pdf" TargetMode="External"/><Relationship Id="rId7" Type="http://schemas.openxmlformats.org/officeDocument/2006/relationships/printerSettings" Target="../printerSettings/printerSettings1.bin"/><Relationship Id="rId2" Type="http://schemas.openxmlformats.org/officeDocument/2006/relationships/hyperlink" Target="http://www.eso.lt/lt/partneriams/elektros-darbu-tiekejams-ir-rangovams/projektu-techniniai-reikalavimai.html" TargetMode="External"/><Relationship Id="rId1" Type="http://schemas.openxmlformats.org/officeDocument/2006/relationships/hyperlink" Target="http://www.eso.lt/lt/partneriams/elektros-darbu-tiekejams-ir-rangovams/projektu-techniniai-reikalavimai.html" TargetMode="External"/><Relationship Id="rId6" Type="http://schemas.openxmlformats.org/officeDocument/2006/relationships/hyperlink" Target="http://www.eso.lt/public/uploads/831_29.1-pdf.pdf" TargetMode="External"/><Relationship Id="rId5" Type="http://schemas.openxmlformats.org/officeDocument/2006/relationships/hyperlink" Target="http://www.eso.lt/lt/partneriams/elektros-darbu-tiekejams-ir-rangovams/projektu-techniniai-reikalavimai.html" TargetMode="External"/><Relationship Id="rId4" Type="http://schemas.openxmlformats.org/officeDocument/2006/relationships/hyperlink" Target="http://www.eso.lt/public/uploads/837_29.6-informaciniu-signalu-valdymo-komandu-ir-matuojamu-parametru-z84s.pdf" TargetMode="External"/><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eso.lt/public/uploads/832_29.2-pdf.pdf" TargetMode="External"/><Relationship Id="rId7" Type="http://schemas.openxmlformats.org/officeDocument/2006/relationships/printerSettings" Target="../printerSettings/printerSettings2.bin"/><Relationship Id="rId2" Type="http://schemas.openxmlformats.org/officeDocument/2006/relationships/hyperlink" Target="http://www.eso.lt/lt/partneriams/elektros-darbu-tiekejams-ir-rangovams/projektu-techniniai-reikalavimai.html" TargetMode="External"/><Relationship Id="rId1" Type="http://schemas.openxmlformats.org/officeDocument/2006/relationships/hyperlink" Target="http://www.eso.lt/lt/partneriams/elektros-darbu-tiekejams-ir-rangovams/projektu-techniniai-reikalavimai.html" TargetMode="External"/><Relationship Id="rId6" Type="http://schemas.openxmlformats.org/officeDocument/2006/relationships/hyperlink" Target="http://www.eso.lt/public/uploads/831_29.1-pdf.pdf" TargetMode="External"/><Relationship Id="rId5" Type="http://schemas.openxmlformats.org/officeDocument/2006/relationships/hyperlink" Target="http://www.eso.lt/lt/partneriams/elektros-darbu-tiekejams-ir-rangovams/projektu-techniniai-reikalavimai.html" TargetMode="External"/><Relationship Id="rId4" Type="http://schemas.openxmlformats.org/officeDocument/2006/relationships/hyperlink" Target="http://www.eso.lt/public/uploads/837_29.6-informaciniu-signalu-valdymo-komandu-ir-matuojamu-parametru-z84s.pdf"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eso.lt/public/uploads/832_29.2-pdf.pdf" TargetMode="External"/><Relationship Id="rId7" Type="http://schemas.openxmlformats.org/officeDocument/2006/relationships/printerSettings" Target="../printerSettings/printerSettings3.bin"/><Relationship Id="rId2" Type="http://schemas.openxmlformats.org/officeDocument/2006/relationships/hyperlink" Target="http://www.eso.lt/lt/partneriams/elektros-darbu-tiekejams-ir-rangovams/projektu-techniniai-reikalavimai.html" TargetMode="External"/><Relationship Id="rId1" Type="http://schemas.openxmlformats.org/officeDocument/2006/relationships/hyperlink" Target="http://www.eso.lt/lt/partneriams/elektros-darbu-tiekejams-ir-rangovams/projektu-techniniai-reikalavimai.html" TargetMode="External"/><Relationship Id="rId6" Type="http://schemas.openxmlformats.org/officeDocument/2006/relationships/hyperlink" Target="http://www.eso.lt/public/uploads/831_29.1-pdf.pdf" TargetMode="External"/><Relationship Id="rId5" Type="http://schemas.openxmlformats.org/officeDocument/2006/relationships/hyperlink" Target="http://www.eso.lt/lt/partneriams/elektros-darbu-tiekejams-ir-rangovams/projektu-techniniai-reikalavimai.html" TargetMode="External"/><Relationship Id="rId4" Type="http://schemas.openxmlformats.org/officeDocument/2006/relationships/hyperlink" Target="http://www.eso.lt/public/uploads/837_29.6-informaciniu-signalu-valdymo-komandu-ir-matuojamu-parametru-z84s.pdf" TargetMode="Externa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W39"/>
  <sheetViews>
    <sheetView tabSelected="1" view="pageBreakPreview" zoomScaleNormal="100" zoomScaleSheetLayoutView="100" workbookViewId="0">
      <pane ySplit="7" topLeftCell="A8" activePane="bottomLeft" state="frozen"/>
      <selection pane="bottomLeft" activeCell="E5" sqref="E5:E6"/>
    </sheetView>
  </sheetViews>
  <sheetFormatPr defaultColWidth="9.140625" defaultRowHeight="12.75" outlineLevelCol="1" x14ac:dyDescent="0.2"/>
  <cols>
    <col min="1" max="1" width="5.28515625" style="2" customWidth="1"/>
    <col min="2" max="2" width="5.42578125" style="5" customWidth="1"/>
    <col min="3" max="3" width="21.5703125" style="2" customWidth="1"/>
    <col min="4" max="4" width="14.42578125" style="5" customWidth="1"/>
    <col min="5" max="5" width="17.7109375" style="5" bestFit="1" customWidth="1"/>
    <col min="6" max="6" width="5.28515625" style="2" customWidth="1"/>
    <col min="7" max="7" width="11.28515625" style="2" customWidth="1"/>
    <col min="8" max="8" width="17.28515625" style="2" bestFit="1" customWidth="1"/>
    <col min="9" max="9" width="27.42578125" style="2" customWidth="1"/>
    <col min="10" max="10" width="10" style="2" customWidth="1"/>
    <col min="11" max="11" width="12" style="2" customWidth="1"/>
    <col min="12" max="12" width="10.7109375" style="2" customWidth="1"/>
    <col min="13" max="14" width="11" style="2" customWidth="1"/>
    <col min="15" max="15" width="5" style="2" customWidth="1"/>
    <col min="16" max="16" width="9.140625" style="2" customWidth="1"/>
    <col min="17" max="17" width="15.42578125" style="15" customWidth="1"/>
    <col min="18" max="18" width="9.28515625" style="2" customWidth="1"/>
    <col min="19" max="19" width="28.28515625" style="9" customWidth="1"/>
    <col min="20" max="20" width="12.42578125" style="2" customWidth="1"/>
    <col min="21" max="21" width="16" style="2" customWidth="1"/>
    <col min="22" max="22" width="11" style="2" customWidth="1"/>
    <col min="23" max="23" width="12.7109375" style="2" customWidth="1"/>
    <col min="24" max="24" width="4.140625" style="2" customWidth="1"/>
    <col min="25" max="25" width="13.42578125" style="4" hidden="1" customWidth="1" outlineLevel="1"/>
    <col min="26" max="26" width="6.140625" style="2" hidden="1" customWidth="1" outlineLevel="1"/>
    <col min="27" max="27" width="11.28515625" style="2" hidden="1" customWidth="1" outlineLevel="1"/>
    <col min="28" max="28" width="2.85546875" style="5" customWidth="1" collapsed="1"/>
    <col min="29" max="29" width="17.42578125" style="2" hidden="1" customWidth="1" outlineLevel="1"/>
    <col min="30" max="30" width="6.28515625" style="2" hidden="1" customWidth="1" outlineLevel="1"/>
    <col min="31" max="31" width="5.85546875" style="2" hidden="1" customWidth="1" outlineLevel="1"/>
    <col min="32" max="32" width="13.42578125" style="2" hidden="1" customWidth="1" outlineLevel="1"/>
    <col min="33" max="33" width="9.85546875" style="2" hidden="1" customWidth="1" outlineLevel="1"/>
    <col min="34" max="34" width="4.85546875" style="2" hidden="1" customWidth="1" outlineLevel="1"/>
    <col min="35" max="35" width="2.5703125" style="2" customWidth="1" collapsed="1"/>
    <col min="36" max="36" width="21.5703125" style="2" hidden="1" customWidth="1" outlineLevel="1"/>
    <col min="37" max="37" width="6.28515625" style="2" hidden="1" customWidth="1" outlineLevel="1"/>
    <col min="38" max="38" width="13.5703125" style="2" hidden="1" customWidth="1" outlineLevel="1"/>
    <col min="39" max="39" width="12.28515625" style="2" hidden="1" customWidth="1" outlineLevel="1"/>
    <col min="40" max="40" width="4" style="2" hidden="1" customWidth="1" outlineLevel="1"/>
    <col min="41" max="41" width="2.42578125" style="2" customWidth="1" collapsed="1"/>
    <col min="42" max="42" width="22" style="2" hidden="1" customWidth="1" outlineLevel="1"/>
    <col min="43" max="43" width="10.140625" style="2" hidden="1" customWidth="1" outlineLevel="1"/>
    <col min="44" max="44" width="8.42578125" style="2" hidden="1" customWidth="1" outlineLevel="1"/>
    <col min="45" max="45" width="7.42578125" style="2" hidden="1" customWidth="1" outlineLevel="1"/>
    <col min="46" max="46" width="6.5703125" style="2" hidden="1" customWidth="1" outlineLevel="1"/>
    <col min="47" max="47" width="6.140625" style="2" hidden="1" customWidth="1" outlineLevel="1"/>
    <col min="48" max="48" width="3.7109375" style="2" customWidth="1" collapsed="1"/>
    <col min="49" max="49" width="21.42578125" style="2" hidden="1" customWidth="1" outlineLevel="1"/>
    <col min="50" max="50" width="10.140625" style="2" hidden="1" customWidth="1" outlineLevel="1"/>
    <col min="51" max="51" width="8.42578125" style="2" hidden="1" customWidth="1" outlineLevel="1"/>
    <col min="52" max="52" width="7.42578125" style="2" hidden="1" customWidth="1" outlineLevel="1"/>
    <col min="53" max="53" width="6" style="2" hidden="1" customWidth="1" outlineLevel="1"/>
    <col min="54" max="54" width="4.5703125" style="2" hidden="1" customWidth="1" outlineLevel="1"/>
    <col min="55" max="55" width="3.7109375" style="2" customWidth="1" collapsed="1"/>
    <col min="56" max="56" width="12.28515625" style="2" customWidth="1" outlineLevel="1"/>
    <col min="57" max="57" width="17.7109375" style="2" customWidth="1" outlineLevel="1"/>
    <col min="58" max="58" width="24" style="2" customWidth="1" outlineLevel="1"/>
    <col min="59" max="59" width="3.7109375" style="2" customWidth="1"/>
    <col min="60" max="60" width="15.7109375" style="2" customWidth="1" outlineLevel="1"/>
    <col min="61" max="61" width="19.28515625" style="2" customWidth="1" outlineLevel="1"/>
    <col min="62" max="62" width="7" style="2" customWidth="1" outlineLevel="1"/>
    <col min="63" max="63" width="11.140625" style="2" customWidth="1" outlineLevel="1"/>
    <col min="64" max="64" width="2.85546875" style="2" customWidth="1"/>
    <col min="65" max="65" width="17.5703125" style="2" hidden="1" customWidth="1" outlineLevel="1"/>
    <col min="66" max="66" width="18.7109375" style="2" hidden="1" customWidth="1" outlineLevel="1"/>
    <col min="67" max="67" width="3.5703125" style="2" customWidth="1" collapsed="1"/>
    <col min="68" max="68" width="20" style="2" hidden="1" customWidth="1" outlineLevel="1"/>
    <col min="69" max="69" width="9.28515625" style="2" hidden="1" customWidth="1" outlineLevel="1"/>
    <col min="70" max="70" width="9.140625" style="2" hidden="1" customWidth="1" outlineLevel="1"/>
    <col min="71" max="72" width="9.28515625" style="2" hidden="1" customWidth="1" outlineLevel="1"/>
    <col min="73" max="73" width="4.85546875" style="2" hidden="1" customWidth="1" outlineLevel="1"/>
    <col min="74" max="74" width="2.5703125" style="2" customWidth="1" collapsed="1"/>
    <col min="75" max="75" width="18.5703125" style="2" hidden="1" customWidth="1" outlineLevel="1"/>
    <col min="76" max="76" width="7.85546875" style="2" hidden="1" customWidth="1" outlineLevel="1"/>
    <col min="77" max="77" width="7" style="2" hidden="1" customWidth="1" outlineLevel="1"/>
    <col min="78" max="78" width="6.5703125" style="2" hidden="1" customWidth="1" outlineLevel="1"/>
    <col min="79" max="79" width="8.42578125" style="2" hidden="1" customWidth="1" outlineLevel="1"/>
    <col min="80" max="80" width="2.85546875" style="2" customWidth="1" collapsed="1"/>
    <col min="81" max="81" width="21" style="2" hidden="1" customWidth="1" outlineLevel="1"/>
    <col min="82" max="82" width="9.7109375" style="2" hidden="1" customWidth="1" outlineLevel="1"/>
    <col min="83" max="84" width="10.7109375" style="2" hidden="1" customWidth="1" outlineLevel="1"/>
    <col min="85" max="85" width="5.140625" style="2" hidden="1" customWidth="1" outlineLevel="1"/>
    <col min="86" max="86" width="3.5703125" style="2" customWidth="1" collapsed="1"/>
    <col min="87" max="87" width="16.42578125" style="2" hidden="1" customWidth="1" outlineLevel="1"/>
    <col min="88" max="88" width="9.5703125" style="2" hidden="1" customWidth="1" outlineLevel="1"/>
    <col min="89" max="89" width="8.85546875" style="2" hidden="1" customWidth="1" outlineLevel="1"/>
    <col min="90" max="90" width="7.85546875" style="2" hidden="1" customWidth="1" outlineLevel="1"/>
    <col min="91" max="91" width="6.7109375" style="2" hidden="1" customWidth="1" outlineLevel="1"/>
    <col min="92" max="92" width="6.5703125" style="2" hidden="1" customWidth="1" outlineLevel="1"/>
    <col min="93" max="100" width="6.42578125" style="2" hidden="1" customWidth="1" outlineLevel="1"/>
    <col min="101" max="101" width="2.85546875" style="2" customWidth="1" collapsed="1"/>
    <col min="102" max="102" width="21.28515625" style="2" hidden="1" customWidth="1" outlineLevel="1"/>
    <col min="103" max="103" width="9.7109375" style="2" hidden="1" customWidth="1" outlineLevel="1"/>
    <col min="104" max="104" width="10" style="2" hidden="1" customWidth="1" outlineLevel="1"/>
    <col min="105" max="105" width="9.140625" style="2" hidden="1" customWidth="1" outlineLevel="1"/>
    <col min="106" max="107" width="6.5703125" style="2" hidden="1" customWidth="1" outlineLevel="1"/>
    <col min="108" max="108" width="3" style="2" customWidth="1" collapsed="1"/>
    <col min="109" max="109" width="14.7109375" style="2" hidden="1" customWidth="1" outlineLevel="1"/>
    <col min="110" max="110" width="12.28515625" style="2" hidden="1" customWidth="1" outlineLevel="1"/>
    <col min="111" max="111" width="2.85546875" style="2" customWidth="1" collapsed="1"/>
    <col min="112" max="112" width="19.42578125" style="2" hidden="1" customWidth="1" outlineLevel="1"/>
    <col min="113" max="113" width="9" style="2" hidden="1" customWidth="1" outlineLevel="1"/>
    <col min="114" max="114" width="8.7109375" style="2" hidden="1" customWidth="1" outlineLevel="1"/>
    <col min="115" max="115" width="11" style="2" hidden="1" customWidth="1" outlineLevel="1"/>
    <col min="116" max="116" width="9.7109375" style="2" hidden="1" customWidth="1" outlineLevel="1"/>
    <col min="117" max="117" width="5.85546875" style="2" hidden="1" customWidth="1" outlineLevel="1"/>
    <col min="118" max="118" width="3.5703125" style="2" customWidth="1" collapsed="1"/>
    <col min="119" max="119" width="21.5703125" style="2" hidden="1" customWidth="1" outlineLevel="1"/>
    <col min="120" max="120" width="9.85546875" style="2" hidden="1" customWidth="1" outlineLevel="1"/>
    <col min="121" max="122" width="14" style="2" hidden="1" customWidth="1" outlineLevel="1"/>
    <col min="123" max="123" width="5.85546875" style="2" hidden="1" customWidth="1" outlineLevel="1"/>
    <col min="124" max="124" width="4.140625" style="2" customWidth="1" collapsed="1"/>
    <col min="125" max="125" width="14.28515625" style="2" customWidth="1"/>
    <col min="126" max="127" width="12.7109375" style="2" customWidth="1"/>
    <col min="128" max="16384" width="9.140625" style="2"/>
  </cols>
  <sheetData>
    <row r="1" spans="1:127" x14ac:dyDescent="0.2">
      <c r="A1" s="51" t="s">
        <v>798</v>
      </c>
      <c r="B1" s="2"/>
      <c r="D1" s="2"/>
      <c r="E1" s="2"/>
    </row>
    <row r="2" spans="1:127" ht="14.25" customHeight="1" x14ac:dyDescent="0.2">
      <c r="A2" s="51"/>
      <c r="B2" s="6"/>
      <c r="C2" s="6" t="s">
        <v>824</v>
      </c>
      <c r="D2" s="14" t="s">
        <v>833</v>
      </c>
      <c r="E2" s="6"/>
      <c r="G2" s="10" t="s">
        <v>43</v>
      </c>
      <c r="H2" s="11">
        <f ca="1">TODAY()</f>
        <v>44963</v>
      </c>
      <c r="Y2" s="6"/>
      <c r="Z2" s="6"/>
      <c r="AA2" s="6"/>
      <c r="BG2" s="6"/>
      <c r="BH2" s="6"/>
      <c r="BI2" s="6"/>
      <c r="BJ2" s="6"/>
      <c r="BK2" s="6"/>
      <c r="BL2" s="6"/>
      <c r="BM2" s="6"/>
      <c r="BN2" s="6"/>
      <c r="BO2" s="6"/>
    </row>
    <row r="3" spans="1:127" ht="14.25" customHeight="1" thickBot="1" x14ac:dyDescent="0.25">
      <c r="C3" s="226" t="s">
        <v>825</v>
      </c>
      <c r="D3" s="227" t="s">
        <v>834</v>
      </c>
      <c r="Y3" s="8"/>
      <c r="Z3" s="8"/>
      <c r="AA3" s="8"/>
      <c r="BG3" s="8"/>
      <c r="BH3" s="8"/>
      <c r="BI3" s="8"/>
      <c r="BJ3" s="8"/>
      <c r="BK3" s="8"/>
      <c r="BL3" s="8"/>
      <c r="BM3" s="8"/>
      <c r="BN3" s="8"/>
      <c r="BO3" s="8"/>
    </row>
    <row r="4" spans="1:127" s="9" customFormat="1" ht="14.25" customHeight="1" thickBot="1" x14ac:dyDescent="0.25">
      <c r="A4" s="283" t="s">
        <v>274</v>
      </c>
      <c r="B4" s="281"/>
      <c r="C4" s="281"/>
      <c r="D4" s="281"/>
      <c r="E4" s="281"/>
      <c r="F4" s="281"/>
      <c r="G4" s="281"/>
      <c r="H4" s="281"/>
      <c r="I4" s="281"/>
      <c r="J4" s="281"/>
      <c r="K4" s="281"/>
      <c r="L4" s="281"/>
      <c r="M4" s="281"/>
      <c r="N4" s="281"/>
      <c r="O4" s="281"/>
      <c r="P4" s="281"/>
      <c r="Q4" s="281"/>
      <c r="R4" s="281"/>
      <c r="S4" s="281"/>
      <c r="T4" s="281"/>
      <c r="U4" s="281"/>
      <c r="V4" s="281"/>
      <c r="W4" s="281"/>
      <c r="X4" s="278" t="s">
        <v>393</v>
      </c>
      <c r="Y4" s="281" t="s">
        <v>697</v>
      </c>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2"/>
      <c r="BD4" s="257" t="s">
        <v>5</v>
      </c>
      <c r="BE4" s="258"/>
      <c r="BF4" s="258"/>
      <c r="BG4" s="258"/>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c r="CQ4" s="258"/>
      <c r="CR4" s="258"/>
      <c r="CS4" s="258"/>
      <c r="CT4" s="258"/>
      <c r="CU4" s="258"/>
      <c r="CV4" s="258"/>
      <c r="CW4" s="258"/>
      <c r="CX4" s="258"/>
      <c r="CY4" s="258"/>
      <c r="CZ4" s="258"/>
      <c r="DA4" s="258"/>
      <c r="DB4" s="258"/>
      <c r="DC4" s="258"/>
      <c r="DD4" s="259"/>
      <c r="DE4" s="234" t="s">
        <v>275</v>
      </c>
      <c r="DF4" s="234"/>
      <c r="DG4" s="234"/>
      <c r="DH4" s="234"/>
      <c r="DI4" s="234"/>
      <c r="DJ4" s="234"/>
      <c r="DK4" s="234"/>
      <c r="DL4" s="234"/>
      <c r="DM4" s="234"/>
      <c r="DN4" s="234"/>
      <c r="DO4" s="234"/>
      <c r="DP4" s="234"/>
      <c r="DQ4" s="234"/>
      <c r="DR4" s="234"/>
      <c r="DS4" s="234"/>
      <c r="DT4" s="234"/>
      <c r="DU4" s="269" t="s">
        <v>767</v>
      </c>
      <c r="DV4" s="270"/>
      <c r="DW4" s="273" t="s">
        <v>41</v>
      </c>
    </row>
    <row r="5" spans="1:127" s="9" customFormat="1" ht="12.75" customHeight="1" thickBot="1" x14ac:dyDescent="0.25">
      <c r="A5" s="284" t="s">
        <v>387</v>
      </c>
      <c r="B5" s="286" t="s">
        <v>48</v>
      </c>
      <c r="C5" s="246" t="s">
        <v>279</v>
      </c>
      <c r="D5" s="248" t="s">
        <v>1</v>
      </c>
      <c r="E5" s="248" t="s">
        <v>826</v>
      </c>
      <c r="F5" s="261" t="s">
        <v>49</v>
      </c>
      <c r="G5" s="261" t="s">
        <v>6</v>
      </c>
      <c r="H5" s="248" t="s">
        <v>299</v>
      </c>
      <c r="I5" s="263" t="s">
        <v>301</v>
      </c>
      <c r="J5" s="265" t="s">
        <v>0</v>
      </c>
      <c r="K5" s="235"/>
      <c r="L5" s="235"/>
      <c r="M5" s="236"/>
      <c r="N5" s="248" t="s">
        <v>280</v>
      </c>
      <c r="O5" s="261" t="s">
        <v>4</v>
      </c>
      <c r="P5" s="250" t="s">
        <v>51</v>
      </c>
      <c r="Q5" s="251"/>
      <c r="R5" s="252"/>
      <c r="S5" s="266" t="s">
        <v>281</v>
      </c>
      <c r="T5" s="248" t="s">
        <v>52</v>
      </c>
      <c r="U5" s="261" t="s">
        <v>282</v>
      </c>
      <c r="V5" s="248" t="s">
        <v>283</v>
      </c>
      <c r="W5" s="276" t="s">
        <v>284</v>
      </c>
      <c r="X5" s="279"/>
      <c r="Y5" s="241" t="s">
        <v>47</v>
      </c>
      <c r="Z5" s="241"/>
      <c r="AA5" s="242"/>
      <c r="AB5" s="261" t="s">
        <v>47</v>
      </c>
      <c r="AC5" s="240" t="s">
        <v>271</v>
      </c>
      <c r="AD5" s="241"/>
      <c r="AE5" s="241"/>
      <c r="AF5" s="241"/>
      <c r="AG5" s="241"/>
      <c r="AH5" s="242"/>
      <c r="AI5" s="237" t="s">
        <v>17</v>
      </c>
      <c r="AJ5" s="240" t="s">
        <v>273</v>
      </c>
      <c r="AK5" s="241"/>
      <c r="AL5" s="241"/>
      <c r="AM5" s="241"/>
      <c r="AN5" s="242"/>
      <c r="AO5" s="237" t="s">
        <v>21</v>
      </c>
      <c r="AP5" s="240" t="s">
        <v>296</v>
      </c>
      <c r="AQ5" s="241"/>
      <c r="AR5" s="241"/>
      <c r="AS5" s="241"/>
      <c r="AT5" s="241"/>
      <c r="AU5" s="242"/>
      <c r="AV5" s="237" t="s">
        <v>36</v>
      </c>
      <c r="AW5" s="240" t="s">
        <v>292</v>
      </c>
      <c r="AX5" s="241"/>
      <c r="AY5" s="241"/>
      <c r="AZ5" s="241"/>
      <c r="BA5" s="241"/>
      <c r="BB5" s="242"/>
      <c r="BC5" s="231" t="s">
        <v>286</v>
      </c>
      <c r="BD5" s="260" t="s">
        <v>389</v>
      </c>
      <c r="BE5" s="241"/>
      <c r="BF5" s="242"/>
      <c r="BG5" s="237" t="s">
        <v>389</v>
      </c>
      <c r="BH5" s="253" t="s">
        <v>9</v>
      </c>
      <c r="BI5" s="253"/>
      <c r="BJ5" s="253"/>
      <c r="BK5" s="254"/>
      <c r="BL5" s="237" t="s">
        <v>9</v>
      </c>
      <c r="BM5" s="240" t="s">
        <v>14</v>
      </c>
      <c r="BN5" s="242"/>
      <c r="BO5" s="237" t="s">
        <v>278</v>
      </c>
      <c r="BP5" s="240" t="s">
        <v>271</v>
      </c>
      <c r="BQ5" s="241"/>
      <c r="BR5" s="241"/>
      <c r="BS5" s="241"/>
      <c r="BT5" s="241"/>
      <c r="BU5" s="242"/>
      <c r="BV5" s="237" t="s">
        <v>17</v>
      </c>
      <c r="BW5" s="240" t="s">
        <v>272</v>
      </c>
      <c r="BX5" s="241"/>
      <c r="BY5" s="241"/>
      <c r="BZ5" s="241"/>
      <c r="CA5" s="242"/>
      <c r="CB5" s="237" t="s">
        <v>18</v>
      </c>
      <c r="CC5" s="240" t="s">
        <v>273</v>
      </c>
      <c r="CD5" s="241"/>
      <c r="CE5" s="241"/>
      <c r="CF5" s="241"/>
      <c r="CG5" s="242"/>
      <c r="CH5" s="237" t="s">
        <v>21</v>
      </c>
      <c r="CI5" s="243" t="s">
        <v>35</v>
      </c>
      <c r="CJ5" s="244"/>
      <c r="CK5" s="244"/>
      <c r="CL5" s="244"/>
      <c r="CM5" s="244"/>
      <c r="CN5" s="244"/>
      <c r="CO5" s="244"/>
      <c r="CP5" s="244"/>
      <c r="CQ5" s="244"/>
      <c r="CR5" s="244"/>
      <c r="CS5" s="244"/>
      <c r="CT5" s="244"/>
      <c r="CU5" s="244"/>
      <c r="CV5" s="245"/>
      <c r="CW5" s="237" t="s">
        <v>35</v>
      </c>
      <c r="CX5" s="240" t="s">
        <v>296</v>
      </c>
      <c r="CY5" s="241"/>
      <c r="CZ5" s="241"/>
      <c r="DA5" s="241"/>
      <c r="DB5" s="241"/>
      <c r="DC5" s="242"/>
      <c r="DD5" s="231" t="s">
        <v>36</v>
      </c>
      <c r="DE5" s="235" t="s">
        <v>285</v>
      </c>
      <c r="DF5" s="236"/>
      <c r="DG5" s="237" t="s">
        <v>277</v>
      </c>
      <c r="DH5" s="240" t="s">
        <v>276</v>
      </c>
      <c r="DI5" s="241"/>
      <c r="DJ5" s="241"/>
      <c r="DK5" s="241"/>
      <c r="DL5" s="241"/>
      <c r="DM5" s="242"/>
      <c r="DN5" s="237" t="s">
        <v>17</v>
      </c>
      <c r="DO5" s="240" t="s">
        <v>273</v>
      </c>
      <c r="DP5" s="241"/>
      <c r="DQ5" s="241"/>
      <c r="DR5" s="241"/>
      <c r="DS5" s="242"/>
      <c r="DT5" s="231" t="s">
        <v>21</v>
      </c>
      <c r="DU5" s="271"/>
      <c r="DV5" s="272"/>
      <c r="DW5" s="274"/>
    </row>
    <row r="6" spans="1:127" s="9" customFormat="1" ht="104.25" customHeight="1" thickBot="1" x14ac:dyDescent="0.25">
      <c r="A6" s="285"/>
      <c r="B6" s="287"/>
      <c r="C6" s="247"/>
      <c r="D6" s="249"/>
      <c r="E6" s="249"/>
      <c r="F6" s="262"/>
      <c r="G6" s="262"/>
      <c r="H6" s="249"/>
      <c r="I6" s="264"/>
      <c r="J6" s="37" t="s">
        <v>53</v>
      </c>
      <c r="K6" s="37" t="s">
        <v>385</v>
      </c>
      <c r="L6" s="37" t="s">
        <v>386</v>
      </c>
      <c r="M6" s="37" t="s">
        <v>54</v>
      </c>
      <c r="N6" s="249"/>
      <c r="O6" s="262"/>
      <c r="P6" s="38" t="s">
        <v>55</v>
      </c>
      <c r="Q6" s="39" t="s">
        <v>45</v>
      </c>
      <c r="R6" s="38" t="s">
        <v>56</v>
      </c>
      <c r="S6" s="267"/>
      <c r="T6" s="249"/>
      <c r="U6" s="262"/>
      <c r="V6" s="249"/>
      <c r="W6" s="277"/>
      <c r="X6" s="279"/>
      <c r="Y6" s="99" t="s">
        <v>7</v>
      </c>
      <c r="Z6" s="35" t="s">
        <v>8</v>
      </c>
      <c r="AA6" s="35" t="s">
        <v>297</v>
      </c>
      <c r="AB6" s="268"/>
      <c r="AC6" s="39" t="s">
        <v>394</v>
      </c>
      <c r="AD6" s="48" t="s">
        <v>15</v>
      </c>
      <c r="AE6" s="48" t="s">
        <v>44</v>
      </c>
      <c r="AF6" s="169" t="s">
        <v>45</v>
      </c>
      <c r="AG6" s="39" t="s">
        <v>46</v>
      </c>
      <c r="AH6" s="48" t="s">
        <v>16</v>
      </c>
      <c r="AI6" s="238"/>
      <c r="AJ6" s="39" t="s">
        <v>395</v>
      </c>
      <c r="AK6" s="48" t="s">
        <v>44</v>
      </c>
      <c r="AL6" s="39" t="s">
        <v>45</v>
      </c>
      <c r="AM6" s="39" t="s">
        <v>46</v>
      </c>
      <c r="AN6" s="48" t="s">
        <v>16</v>
      </c>
      <c r="AO6" s="238"/>
      <c r="AP6" s="39" t="s">
        <v>395</v>
      </c>
      <c r="AQ6" s="39" t="s">
        <v>37</v>
      </c>
      <c r="AR6" s="39" t="s">
        <v>38</v>
      </c>
      <c r="AS6" s="48" t="s">
        <v>8</v>
      </c>
      <c r="AT6" s="48" t="s">
        <v>39</v>
      </c>
      <c r="AU6" s="48" t="s">
        <v>40</v>
      </c>
      <c r="AV6" s="238"/>
      <c r="AW6" s="39" t="s">
        <v>395</v>
      </c>
      <c r="AX6" s="39" t="s">
        <v>287</v>
      </c>
      <c r="AY6" s="39" t="s">
        <v>288</v>
      </c>
      <c r="AZ6" s="48" t="s">
        <v>289</v>
      </c>
      <c r="BA6" s="48" t="s">
        <v>290</v>
      </c>
      <c r="BB6" s="48" t="s">
        <v>291</v>
      </c>
      <c r="BC6" s="232"/>
      <c r="BD6" s="118" t="s">
        <v>390</v>
      </c>
      <c r="BE6" s="35" t="s">
        <v>391</v>
      </c>
      <c r="BF6" s="173" t="s">
        <v>392</v>
      </c>
      <c r="BG6" s="238"/>
      <c r="BH6" s="174" t="s">
        <v>10</v>
      </c>
      <c r="BI6" s="169" t="s">
        <v>11</v>
      </c>
      <c r="BJ6" s="175" t="s">
        <v>12</v>
      </c>
      <c r="BK6" s="175" t="s">
        <v>13</v>
      </c>
      <c r="BL6" s="238"/>
      <c r="BM6" s="39" t="s">
        <v>11</v>
      </c>
      <c r="BN6" s="169" t="s">
        <v>388</v>
      </c>
      <c r="BO6" s="238"/>
      <c r="BP6" s="39" t="s">
        <v>394</v>
      </c>
      <c r="BQ6" s="48" t="s">
        <v>15</v>
      </c>
      <c r="BR6" s="48" t="s">
        <v>44</v>
      </c>
      <c r="BS6" s="39" t="s">
        <v>45</v>
      </c>
      <c r="BT6" s="39" t="s">
        <v>46</v>
      </c>
      <c r="BU6" s="48" t="s">
        <v>16</v>
      </c>
      <c r="BV6" s="238"/>
      <c r="BW6" s="39" t="s">
        <v>394</v>
      </c>
      <c r="BX6" s="48" t="s">
        <v>15</v>
      </c>
      <c r="BY6" s="48" t="s">
        <v>38</v>
      </c>
      <c r="BZ6" s="39" t="s">
        <v>19</v>
      </c>
      <c r="CA6" s="39" t="s">
        <v>20</v>
      </c>
      <c r="CB6" s="238"/>
      <c r="CC6" s="39" t="s">
        <v>395</v>
      </c>
      <c r="CD6" s="48" t="s">
        <v>44</v>
      </c>
      <c r="CE6" s="39" t="s">
        <v>45</v>
      </c>
      <c r="CF6" s="39" t="s">
        <v>46</v>
      </c>
      <c r="CG6" s="48" t="s">
        <v>16</v>
      </c>
      <c r="CH6" s="238"/>
      <c r="CI6" s="39" t="s">
        <v>396</v>
      </c>
      <c r="CJ6" s="38" t="s">
        <v>22</v>
      </c>
      <c r="CK6" s="38" t="s">
        <v>23</v>
      </c>
      <c r="CL6" s="50" t="s">
        <v>24</v>
      </c>
      <c r="CM6" s="50" t="s">
        <v>25</v>
      </c>
      <c r="CN6" s="50" t="s">
        <v>26</v>
      </c>
      <c r="CO6" s="50" t="s">
        <v>34</v>
      </c>
      <c r="CP6" s="50" t="s">
        <v>27</v>
      </c>
      <c r="CQ6" s="50" t="s">
        <v>28</v>
      </c>
      <c r="CR6" s="50" t="s">
        <v>29</v>
      </c>
      <c r="CS6" s="50" t="s">
        <v>30</v>
      </c>
      <c r="CT6" s="93" t="s">
        <v>31</v>
      </c>
      <c r="CU6" s="93" t="s">
        <v>32</v>
      </c>
      <c r="CV6" s="93" t="s">
        <v>33</v>
      </c>
      <c r="CW6" s="238"/>
      <c r="CX6" s="39" t="s">
        <v>395</v>
      </c>
      <c r="CY6" s="39" t="s">
        <v>37</v>
      </c>
      <c r="CZ6" s="39" t="s">
        <v>38</v>
      </c>
      <c r="DA6" s="39" t="s">
        <v>8</v>
      </c>
      <c r="DB6" s="39" t="s">
        <v>39</v>
      </c>
      <c r="DC6" s="39" t="s">
        <v>40</v>
      </c>
      <c r="DD6" s="232"/>
      <c r="DE6" s="103" t="s">
        <v>269</v>
      </c>
      <c r="DF6" s="38" t="s">
        <v>270</v>
      </c>
      <c r="DG6" s="238"/>
      <c r="DH6" s="39" t="s">
        <v>394</v>
      </c>
      <c r="DI6" s="48" t="s">
        <v>15</v>
      </c>
      <c r="DJ6" s="48" t="s">
        <v>44</v>
      </c>
      <c r="DK6" s="39" t="s">
        <v>45</v>
      </c>
      <c r="DL6" s="39" t="s">
        <v>46</v>
      </c>
      <c r="DM6" s="48" t="s">
        <v>16</v>
      </c>
      <c r="DN6" s="238"/>
      <c r="DO6" s="39" t="s">
        <v>395</v>
      </c>
      <c r="DP6" s="48" t="s">
        <v>44</v>
      </c>
      <c r="DQ6" s="39" t="s">
        <v>45</v>
      </c>
      <c r="DR6" s="39" t="s">
        <v>46</v>
      </c>
      <c r="DS6" s="48" t="s">
        <v>16</v>
      </c>
      <c r="DT6" s="232"/>
      <c r="DU6" s="219" t="s">
        <v>768</v>
      </c>
      <c r="DV6" s="218" t="s">
        <v>43</v>
      </c>
      <c r="DW6" s="275"/>
    </row>
    <row r="7" spans="1:127" s="9" customFormat="1" ht="13.5" thickBot="1" x14ac:dyDescent="0.25">
      <c r="A7" s="40">
        <v>1</v>
      </c>
      <c r="B7" s="41">
        <f>A7+1</f>
        <v>2</v>
      </c>
      <c r="C7" s="41">
        <v>3</v>
      </c>
      <c r="D7" s="41">
        <f t="shared" ref="D7:V7" si="0">C7+1</f>
        <v>4</v>
      </c>
      <c r="E7" s="42">
        <f t="shared" si="0"/>
        <v>5</v>
      </c>
      <c r="F7" s="41">
        <f t="shared" si="0"/>
        <v>6</v>
      </c>
      <c r="G7" s="41">
        <f t="shared" si="0"/>
        <v>7</v>
      </c>
      <c r="H7" s="41">
        <f t="shared" si="0"/>
        <v>8</v>
      </c>
      <c r="I7" s="41">
        <f t="shared" si="0"/>
        <v>9</v>
      </c>
      <c r="J7" s="43">
        <f t="shared" si="0"/>
        <v>10</v>
      </c>
      <c r="K7" s="43">
        <f t="shared" si="0"/>
        <v>11</v>
      </c>
      <c r="L7" s="43">
        <f t="shared" si="0"/>
        <v>12</v>
      </c>
      <c r="M7" s="43">
        <f t="shared" si="0"/>
        <v>13</v>
      </c>
      <c r="N7" s="41">
        <f t="shared" si="0"/>
        <v>14</v>
      </c>
      <c r="O7" s="41">
        <f t="shared" si="0"/>
        <v>15</v>
      </c>
      <c r="P7" s="221">
        <f t="shared" si="0"/>
        <v>16</v>
      </c>
      <c r="Q7" s="41">
        <f t="shared" si="0"/>
        <v>17</v>
      </c>
      <c r="R7" s="41">
        <f t="shared" si="0"/>
        <v>18</v>
      </c>
      <c r="S7" s="41">
        <f t="shared" si="0"/>
        <v>19</v>
      </c>
      <c r="T7" s="41">
        <f t="shared" si="0"/>
        <v>20</v>
      </c>
      <c r="U7" s="41">
        <f t="shared" si="0"/>
        <v>21</v>
      </c>
      <c r="V7" s="41">
        <f t="shared" si="0"/>
        <v>22</v>
      </c>
      <c r="W7" s="97">
        <f>V7+1</f>
        <v>23</v>
      </c>
      <c r="X7" s="280"/>
      <c r="Y7" s="109">
        <f>W7+1</f>
        <v>24</v>
      </c>
      <c r="Z7" s="44">
        <f>Y7+1</f>
        <v>25</v>
      </c>
      <c r="AA7" s="44">
        <f>Z7+1</f>
        <v>26</v>
      </c>
      <c r="AB7" s="262"/>
      <c r="AC7" s="96">
        <f>AA7+1</f>
        <v>27</v>
      </c>
      <c r="AD7" s="96">
        <f>AC7+1</f>
        <v>28</v>
      </c>
      <c r="AE7" s="96">
        <f>AD7+1</f>
        <v>29</v>
      </c>
      <c r="AF7" s="96">
        <f>AE7+1</f>
        <v>30</v>
      </c>
      <c r="AG7" s="96">
        <f>AF7+1</f>
        <v>31</v>
      </c>
      <c r="AH7" s="96">
        <f>AG7+1</f>
        <v>32</v>
      </c>
      <c r="AI7" s="239"/>
      <c r="AJ7" s="96">
        <f>AH7+1</f>
        <v>33</v>
      </c>
      <c r="AK7" s="96">
        <f>AJ7+1</f>
        <v>34</v>
      </c>
      <c r="AL7" s="211">
        <f>AK7+1</f>
        <v>35</v>
      </c>
      <c r="AM7" s="212">
        <f>AL7+1</f>
        <v>36</v>
      </c>
      <c r="AN7" s="101">
        <f>AM7+1</f>
        <v>37</v>
      </c>
      <c r="AO7" s="239"/>
      <c r="AP7" s="49">
        <f>AN7+1</f>
        <v>38</v>
      </c>
      <c r="AQ7" s="96">
        <f>AP7+1</f>
        <v>39</v>
      </c>
      <c r="AR7" s="96">
        <f>AQ7+1</f>
        <v>40</v>
      </c>
      <c r="AS7" s="96">
        <f>AR7+1</f>
        <v>41</v>
      </c>
      <c r="AT7" s="96">
        <f>AS7+1</f>
        <v>42</v>
      </c>
      <c r="AU7" s="96">
        <f>AT7+1</f>
        <v>43</v>
      </c>
      <c r="AV7" s="239"/>
      <c r="AW7" s="49">
        <f>AU7+1</f>
        <v>44</v>
      </c>
      <c r="AX7" s="96">
        <f>AW7+1</f>
        <v>45</v>
      </c>
      <c r="AY7" s="96">
        <f>AX7+1</f>
        <v>46</v>
      </c>
      <c r="AZ7" s="96">
        <f>AY7+1</f>
        <v>47</v>
      </c>
      <c r="BA7" s="96">
        <f>AZ7+1</f>
        <v>48</v>
      </c>
      <c r="BB7" s="96">
        <f>BA7+1</f>
        <v>49</v>
      </c>
      <c r="BC7" s="233"/>
      <c r="BD7" s="101">
        <f>BB7+1</f>
        <v>50</v>
      </c>
      <c r="BE7" s="96">
        <f>BD7+1</f>
        <v>51</v>
      </c>
      <c r="BF7" s="96">
        <f>BE7+1</f>
        <v>52</v>
      </c>
      <c r="BG7" s="239"/>
      <c r="BH7" s="101">
        <f>BF7+1</f>
        <v>53</v>
      </c>
      <c r="BI7" s="96">
        <f>BH7+1</f>
        <v>54</v>
      </c>
      <c r="BJ7" s="96">
        <f>BI7+1</f>
        <v>55</v>
      </c>
      <c r="BK7" s="96">
        <f>BJ7+1</f>
        <v>56</v>
      </c>
      <c r="BL7" s="239"/>
      <c r="BM7" s="96">
        <f>BK7+1</f>
        <v>57</v>
      </c>
      <c r="BN7" s="96">
        <f>BM7+1</f>
        <v>58</v>
      </c>
      <c r="BO7" s="239"/>
      <c r="BP7" s="96">
        <f>BN7+1</f>
        <v>59</v>
      </c>
      <c r="BQ7" s="96">
        <f>BP7+1</f>
        <v>60</v>
      </c>
      <c r="BR7" s="96">
        <f>BQ7+1</f>
        <v>61</v>
      </c>
      <c r="BS7" s="96">
        <f>BR7+1</f>
        <v>62</v>
      </c>
      <c r="BT7" s="96">
        <f>BS7+1</f>
        <v>63</v>
      </c>
      <c r="BU7" s="96">
        <f>BT7+1</f>
        <v>64</v>
      </c>
      <c r="BV7" s="239"/>
      <c r="BW7" s="96">
        <f>BU7+1</f>
        <v>65</v>
      </c>
      <c r="BX7" s="96">
        <f>BW7+1</f>
        <v>66</v>
      </c>
      <c r="BY7" s="96">
        <f>BX7+1</f>
        <v>67</v>
      </c>
      <c r="BZ7" s="96">
        <f>BY7+1</f>
        <v>68</v>
      </c>
      <c r="CA7" s="96">
        <f>BZ7+1</f>
        <v>69</v>
      </c>
      <c r="CB7" s="239"/>
      <c r="CC7" s="96">
        <f>CA7+1</f>
        <v>70</v>
      </c>
      <c r="CD7" s="96">
        <f>CC7+1</f>
        <v>71</v>
      </c>
      <c r="CE7" s="96">
        <f>CD7+1</f>
        <v>72</v>
      </c>
      <c r="CF7" s="96">
        <f>CE7+1</f>
        <v>73</v>
      </c>
      <c r="CG7" s="96">
        <f>CF7+1</f>
        <v>74</v>
      </c>
      <c r="CH7" s="239"/>
      <c r="CI7" s="96">
        <f>CG7+1</f>
        <v>75</v>
      </c>
      <c r="CJ7" s="96">
        <f t="shared" ref="CJ7:CV7" si="1">CI7+1</f>
        <v>76</v>
      </c>
      <c r="CK7" s="96">
        <f t="shared" si="1"/>
        <v>77</v>
      </c>
      <c r="CL7" s="96">
        <f t="shared" si="1"/>
        <v>78</v>
      </c>
      <c r="CM7" s="96">
        <f t="shared" si="1"/>
        <v>79</v>
      </c>
      <c r="CN7" s="96">
        <f t="shared" si="1"/>
        <v>80</v>
      </c>
      <c r="CO7" s="96">
        <f t="shared" si="1"/>
        <v>81</v>
      </c>
      <c r="CP7" s="96">
        <f t="shared" si="1"/>
        <v>82</v>
      </c>
      <c r="CQ7" s="96">
        <f t="shared" si="1"/>
        <v>83</v>
      </c>
      <c r="CR7" s="96">
        <f t="shared" si="1"/>
        <v>84</v>
      </c>
      <c r="CS7" s="96">
        <f t="shared" si="1"/>
        <v>85</v>
      </c>
      <c r="CT7" s="96">
        <f t="shared" si="1"/>
        <v>86</v>
      </c>
      <c r="CU7" s="96">
        <f t="shared" si="1"/>
        <v>87</v>
      </c>
      <c r="CV7" s="96">
        <f t="shared" si="1"/>
        <v>88</v>
      </c>
      <c r="CW7" s="239"/>
      <c r="CX7" s="49">
        <f>CV7+1</f>
        <v>89</v>
      </c>
      <c r="CY7" s="96">
        <f>CX7+1</f>
        <v>90</v>
      </c>
      <c r="CZ7" s="96">
        <f>CY7+1</f>
        <v>91</v>
      </c>
      <c r="DA7" s="96">
        <f>CZ7+1</f>
        <v>92</v>
      </c>
      <c r="DB7" s="96">
        <f>DA7+1</f>
        <v>93</v>
      </c>
      <c r="DC7" s="96">
        <f>DB7+1</f>
        <v>94</v>
      </c>
      <c r="DD7" s="233"/>
      <c r="DE7" s="104">
        <f>DC7+1</f>
        <v>95</v>
      </c>
      <c r="DF7" s="96">
        <f>DE7+1</f>
        <v>96</v>
      </c>
      <c r="DG7" s="239"/>
      <c r="DH7" s="96">
        <f>DF7+1</f>
        <v>97</v>
      </c>
      <c r="DI7" s="96">
        <f>DH7+1</f>
        <v>98</v>
      </c>
      <c r="DJ7" s="96">
        <f>DI7+1</f>
        <v>99</v>
      </c>
      <c r="DK7" s="96">
        <f>DJ7+1</f>
        <v>100</v>
      </c>
      <c r="DL7" s="96">
        <f>DK7+1</f>
        <v>101</v>
      </c>
      <c r="DM7" s="96">
        <f>DL7+1</f>
        <v>102</v>
      </c>
      <c r="DN7" s="239"/>
      <c r="DO7" s="96">
        <f>DM7+1</f>
        <v>103</v>
      </c>
      <c r="DP7" s="96">
        <f>DO7+1</f>
        <v>104</v>
      </c>
      <c r="DQ7" s="96">
        <f>DP7+1</f>
        <v>105</v>
      </c>
      <c r="DR7" s="96">
        <f>DQ7+1</f>
        <v>106</v>
      </c>
      <c r="DS7" s="96">
        <f>DR7+1</f>
        <v>107</v>
      </c>
      <c r="DT7" s="233"/>
      <c r="DU7" s="102"/>
      <c r="DV7" s="218"/>
      <c r="DW7" s="218"/>
    </row>
    <row r="8" spans="1:127" s="9" customFormat="1" x14ac:dyDescent="0.2">
      <c r="A8" s="58">
        <v>1</v>
      </c>
      <c r="B8" s="31" t="s">
        <v>707</v>
      </c>
      <c r="C8" s="60" t="s">
        <v>411</v>
      </c>
      <c r="D8" s="185" t="s">
        <v>833</v>
      </c>
      <c r="E8" s="185" t="s">
        <v>833</v>
      </c>
      <c r="F8" s="60">
        <v>10</v>
      </c>
      <c r="G8" s="58">
        <v>2</v>
      </c>
      <c r="H8" s="186" t="s">
        <v>827</v>
      </c>
      <c r="I8" s="168" t="s">
        <v>743</v>
      </c>
      <c r="J8" s="171" t="s">
        <v>757</v>
      </c>
      <c r="K8" s="165" t="s">
        <v>755</v>
      </c>
      <c r="L8" s="165" t="s">
        <v>754</v>
      </c>
      <c r="M8" s="172" t="s">
        <v>756</v>
      </c>
      <c r="N8" s="165" t="s">
        <v>754</v>
      </c>
      <c r="O8" s="170">
        <v>1</v>
      </c>
      <c r="P8" s="58">
        <v>101</v>
      </c>
      <c r="Q8" s="60" t="s">
        <v>456</v>
      </c>
      <c r="R8" s="58">
        <v>2001</v>
      </c>
      <c r="S8" s="119" t="s">
        <v>176</v>
      </c>
      <c r="T8" s="58"/>
      <c r="U8" s="60"/>
      <c r="V8" s="31"/>
      <c r="W8" s="58"/>
      <c r="X8" s="110"/>
      <c r="Y8" s="180"/>
      <c r="Z8" s="179"/>
      <c r="AA8" s="115"/>
      <c r="AB8" s="83"/>
      <c r="AC8" s="84"/>
      <c r="AD8" s="84"/>
      <c r="AE8" s="84"/>
      <c r="AF8" s="84"/>
      <c r="AG8" s="84"/>
      <c r="AH8" s="84"/>
      <c r="AI8" s="85"/>
      <c r="AJ8" s="181"/>
      <c r="AK8" s="127">
        <v>1</v>
      </c>
      <c r="AL8" s="60" t="str">
        <f>Q8</f>
        <v>M_DP_TB_1</v>
      </c>
      <c r="AM8" s="128">
        <f>P8*10000+R8</f>
        <v>1012001</v>
      </c>
      <c r="AN8" s="179">
        <v>1</v>
      </c>
      <c r="AO8" s="85"/>
      <c r="AP8" s="86"/>
      <c r="AQ8" s="84"/>
      <c r="AR8" s="84"/>
      <c r="AS8" s="84"/>
      <c r="AT8" s="84"/>
      <c r="AU8" s="84"/>
      <c r="AV8" s="187"/>
      <c r="AW8" s="191"/>
      <c r="AX8" s="192"/>
      <c r="AY8" s="192"/>
      <c r="AZ8" s="192"/>
      <c r="BA8" s="192"/>
      <c r="BB8" s="192"/>
      <c r="BC8" s="188"/>
      <c r="BD8" s="58">
        <v>2</v>
      </c>
      <c r="BE8" s="58" t="s">
        <v>808</v>
      </c>
      <c r="BF8" s="222" t="s">
        <v>810</v>
      </c>
      <c r="BG8" s="187"/>
      <c r="BH8" s="195" t="s">
        <v>782</v>
      </c>
      <c r="BI8" s="195" t="s">
        <v>781</v>
      </c>
      <c r="BJ8" s="195"/>
      <c r="BK8" s="195"/>
      <c r="BL8" s="187"/>
      <c r="BM8" s="195"/>
      <c r="BN8" s="195"/>
      <c r="BO8" s="187"/>
      <c r="BP8" s="192"/>
      <c r="BQ8" s="192"/>
      <c r="BR8" s="192"/>
      <c r="BS8" s="192"/>
      <c r="BT8" s="192"/>
      <c r="BU8" s="192"/>
      <c r="BV8" s="187"/>
      <c r="BW8" s="195"/>
      <c r="BX8" s="193"/>
      <c r="BY8" s="196"/>
      <c r="BZ8" s="193"/>
      <c r="CA8" s="193"/>
      <c r="CB8" s="187"/>
      <c r="CC8" s="192"/>
      <c r="CD8" s="192"/>
      <c r="CE8" s="192"/>
      <c r="CF8" s="192"/>
      <c r="CG8" s="192"/>
      <c r="CH8" s="187"/>
      <c r="CI8" s="192"/>
      <c r="CJ8" s="192"/>
      <c r="CK8" s="192"/>
      <c r="CL8" s="192"/>
      <c r="CM8" s="192"/>
      <c r="CN8" s="192"/>
      <c r="CO8" s="192"/>
      <c r="CP8" s="192"/>
      <c r="CQ8" s="192"/>
      <c r="CR8" s="192"/>
      <c r="CS8" s="192"/>
      <c r="CT8" s="192"/>
      <c r="CU8" s="192"/>
      <c r="CV8" s="192"/>
      <c r="CW8" s="187"/>
      <c r="CX8" s="191"/>
      <c r="CY8" s="192"/>
      <c r="CZ8" s="192"/>
      <c r="DA8" s="192"/>
      <c r="DB8" s="192"/>
      <c r="DC8" s="192"/>
      <c r="DD8" s="188"/>
      <c r="DE8" s="197"/>
      <c r="DF8" s="189"/>
      <c r="DG8" s="187"/>
      <c r="DH8" s="192"/>
      <c r="DI8" s="192"/>
      <c r="DJ8" s="192"/>
      <c r="DK8" s="192"/>
      <c r="DL8" s="192"/>
      <c r="DM8" s="192"/>
      <c r="DN8" s="187"/>
      <c r="DO8" s="192"/>
      <c r="DP8" s="192"/>
      <c r="DQ8" s="192"/>
      <c r="DR8" s="192"/>
      <c r="DS8" s="192"/>
      <c r="DT8" s="188"/>
      <c r="DU8" s="198"/>
      <c r="DV8" s="172"/>
      <c r="DW8" s="172"/>
    </row>
    <row r="9" spans="1:127" s="9" customFormat="1" x14ac:dyDescent="0.2">
      <c r="A9" s="58">
        <v>2</v>
      </c>
      <c r="B9" s="31" t="s">
        <v>707</v>
      </c>
      <c r="C9" s="60" t="s">
        <v>411</v>
      </c>
      <c r="D9" s="185" t="s">
        <v>833</v>
      </c>
      <c r="E9" s="185" t="s">
        <v>833</v>
      </c>
      <c r="F9" s="60">
        <v>10</v>
      </c>
      <c r="G9" s="58">
        <v>2</v>
      </c>
      <c r="H9" s="186" t="s">
        <v>828</v>
      </c>
      <c r="I9" s="167" t="s">
        <v>744</v>
      </c>
      <c r="J9" s="171" t="s">
        <v>757</v>
      </c>
      <c r="K9" s="165" t="s">
        <v>755</v>
      </c>
      <c r="L9" s="165" t="s">
        <v>754</v>
      </c>
      <c r="M9" s="172" t="s">
        <v>756</v>
      </c>
      <c r="N9" s="165" t="s">
        <v>755</v>
      </c>
      <c r="O9" s="170">
        <v>2</v>
      </c>
      <c r="P9" s="58">
        <v>101</v>
      </c>
      <c r="Q9" s="60" t="s">
        <v>456</v>
      </c>
      <c r="R9" s="58">
        <v>2002</v>
      </c>
      <c r="S9" s="114" t="s">
        <v>180</v>
      </c>
      <c r="T9" s="58"/>
      <c r="U9" s="60"/>
      <c r="V9" s="31"/>
      <c r="W9" s="58"/>
      <c r="X9" s="111"/>
      <c r="Y9" s="180"/>
      <c r="Z9" s="128"/>
      <c r="AA9" s="115"/>
      <c r="AB9" s="89"/>
      <c r="AC9" s="33"/>
      <c r="AD9" s="33"/>
      <c r="AE9" s="33"/>
      <c r="AF9" s="33"/>
      <c r="AG9" s="33"/>
      <c r="AH9" s="33"/>
      <c r="AI9" s="90"/>
      <c r="AJ9" s="182"/>
      <c r="AK9" s="115">
        <v>1</v>
      </c>
      <c r="AL9" s="60" t="str">
        <f t="shared" ref="AL9:AL28" si="2">Q9</f>
        <v>M_DP_TB_1</v>
      </c>
      <c r="AM9" s="115">
        <f t="shared" ref="AM9:AM28" si="3">P9*10000+R9</f>
        <v>1012002</v>
      </c>
      <c r="AN9" s="115">
        <v>1</v>
      </c>
      <c r="AO9" s="90"/>
      <c r="AP9" s="87"/>
      <c r="AQ9" s="33"/>
      <c r="AR9" s="33"/>
      <c r="AS9" s="33"/>
      <c r="AT9" s="33"/>
      <c r="AU9" s="33"/>
      <c r="AV9" s="35"/>
      <c r="AW9" s="199"/>
      <c r="AX9" s="200"/>
      <c r="AY9" s="200"/>
      <c r="AZ9" s="200"/>
      <c r="BA9" s="200"/>
      <c r="BB9" s="200"/>
      <c r="BC9" s="201"/>
      <c r="BD9" s="58">
        <v>2</v>
      </c>
      <c r="BE9" s="58" t="s">
        <v>808</v>
      </c>
      <c r="BF9" s="194" t="s">
        <v>811</v>
      </c>
      <c r="BG9" s="35"/>
      <c r="BH9" s="115" t="s">
        <v>800</v>
      </c>
      <c r="BI9" s="195" t="s">
        <v>781</v>
      </c>
      <c r="BJ9" s="115"/>
      <c r="BK9" s="115"/>
      <c r="BL9" s="35"/>
      <c r="BM9" s="115"/>
      <c r="BN9" s="115"/>
      <c r="BO9" s="35"/>
      <c r="BP9" s="200"/>
      <c r="BQ9" s="200"/>
      <c r="BR9" s="200"/>
      <c r="BS9" s="200"/>
      <c r="BT9" s="200"/>
      <c r="BU9" s="200"/>
      <c r="BV9" s="35"/>
      <c r="BW9" s="115"/>
      <c r="BX9" s="58"/>
      <c r="BY9" s="116"/>
      <c r="BZ9" s="58"/>
      <c r="CA9" s="58"/>
      <c r="CB9" s="35"/>
      <c r="CC9" s="200"/>
      <c r="CD9" s="200"/>
      <c r="CE9" s="200"/>
      <c r="CF9" s="200"/>
      <c r="CG9" s="200"/>
      <c r="CH9" s="35"/>
      <c r="CI9" s="200"/>
      <c r="CJ9" s="200"/>
      <c r="CK9" s="200"/>
      <c r="CL9" s="200"/>
      <c r="CM9" s="200"/>
      <c r="CN9" s="200"/>
      <c r="CO9" s="200"/>
      <c r="CP9" s="200"/>
      <c r="CQ9" s="200"/>
      <c r="CR9" s="200"/>
      <c r="CS9" s="200"/>
      <c r="CT9" s="200"/>
      <c r="CU9" s="200"/>
      <c r="CV9" s="200"/>
      <c r="CW9" s="35"/>
      <c r="CX9" s="199"/>
      <c r="CY9" s="200"/>
      <c r="CZ9" s="200"/>
      <c r="DA9" s="200"/>
      <c r="DB9" s="200"/>
      <c r="DC9" s="200"/>
      <c r="DD9" s="201"/>
      <c r="DE9" s="202"/>
      <c r="DF9" s="190"/>
      <c r="DG9" s="35"/>
      <c r="DH9" s="200"/>
      <c r="DI9" s="200"/>
      <c r="DJ9" s="200"/>
      <c r="DK9" s="200"/>
      <c r="DL9" s="200"/>
      <c r="DM9" s="200"/>
      <c r="DN9" s="35"/>
      <c r="DO9" s="200"/>
      <c r="DP9" s="200"/>
      <c r="DQ9" s="200"/>
      <c r="DR9" s="200"/>
      <c r="DS9" s="200"/>
      <c r="DT9" s="201"/>
      <c r="DU9" s="203"/>
      <c r="DV9" s="58"/>
      <c r="DW9" s="58"/>
    </row>
    <row r="10" spans="1:127" s="9" customFormat="1" x14ac:dyDescent="0.2">
      <c r="A10" s="58">
        <v>3</v>
      </c>
      <c r="B10" s="31" t="s">
        <v>707</v>
      </c>
      <c r="C10" s="60" t="s">
        <v>411</v>
      </c>
      <c r="D10" s="185" t="s">
        <v>833</v>
      </c>
      <c r="E10" s="185" t="s">
        <v>833</v>
      </c>
      <c r="F10" s="60">
        <v>10</v>
      </c>
      <c r="G10" s="58">
        <v>2</v>
      </c>
      <c r="H10" s="186" t="s">
        <v>835</v>
      </c>
      <c r="I10" s="167" t="s">
        <v>708</v>
      </c>
      <c r="J10" s="165"/>
      <c r="K10" s="165" t="s">
        <v>702</v>
      </c>
      <c r="L10" s="165" t="s">
        <v>805</v>
      </c>
      <c r="M10" s="58"/>
      <c r="N10" s="165" t="s">
        <v>702</v>
      </c>
      <c r="O10" s="170">
        <v>1</v>
      </c>
      <c r="P10" s="58">
        <v>101</v>
      </c>
      <c r="Q10" s="60" t="s">
        <v>455</v>
      </c>
      <c r="R10" s="58">
        <v>1001</v>
      </c>
      <c r="S10" s="114" t="s">
        <v>225</v>
      </c>
      <c r="T10" s="58"/>
      <c r="U10" s="60"/>
      <c r="V10" s="31"/>
      <c r="W10" s="58"/>
      <c r="X10" s="111"/>
      <c r="Y10" s="180"/>
      <c r="Z10" s="115"/>
      <c r="AA10" s="115"/>
      <c r="AB10" s="89"/>
      <c r="AC10" s="33"/>
      <c r="AD10" s="33"/>
      <c r="AE10" s="33"/>
      <c r="AF10" s="33"/>
      <c r="AG10" s="33"/>
      <c r="AH10" s="33"/>
      <c r="AI10" s="90"/>
      <c r="AJ10" s="182"/>
      <c r="AK10" s="115">
        <v>1</v>
      </c>
      <c r="AL10" s="60" t="str">
        <f t="shared" si="2"/>
        <v>M_SP_TB_1</v>
      </c>
      <c r="AM10" s="115">
        <f t="shared" si="3"/>
        <v>1011001</v>
      </c>
      <c r="AN10" s="115">
        <v>1</v>
      </c>
      <c r="AO10" s="90"/>
      <c r="AP10" s="87"/>
      <c r="AQ10" s="33"/>
      <c r="AR10" s="33"/>
      <c r="AS10" s="33"/>
      <c r="AT10" s="33"/>
      <c r="AU10" s="33"/>
      <c r="AV10" s="35"/>
      <c r="AW10" s="199"/>
      <c r="AX10" s="200"/>
      <c r="AY10" s="200"/>
      <c r="AZ10" s="200"/>
      <c r="BA10" s="200"/>
      <c r="BB10" s="200"/>
      <c r="BC10" s="201"/>
      <c r="BD10" s="58">
        <v>2</v>
      </c>
      <c r="BE10" s="58" t="s">
        <v>808</v>
      </c>
      <c r="BF10" s="183" t="s">
        <v>812</v>
      </c>
      <c r="BG10" s="35"/>
      <c r="BH10" s="115" t="s">
        <v>801</v>
      </c>
      <c r="BI10" s="195" t="s">
        <v>781</v>
      </c>
      <c r="BJ10" s="115"/>
      <c r="BK10" s="115"/>
      <c r="BL10" s="35"/>
      <c r="BM10" s="115"/>
      <c r="BN10" s="115"/>
      <c r="BO10" s="35"/>
      <c r="BP10" s="200"/>
      <c r="BQ10" s="200"/>
      <c r="BR10" s="200"/>
      <c r="BS10" s="200"/>
      <c r="BT10" s="200"/>
      <c r="BU10" s="200"/>
      <c r="BV10" s="35"/>
      <c r="BW10" s="115"/>
      <c r="BX10" s="58"/>
      <c r="BY10" s="116"/>
      <c r="BZ10" s="58"/>
      <c r="CA10" s="58"/>
      <c r="CB10" s="35"/>
      <c r="CC10" s="200"/>
      <c r="CD10" s="200"/>
      <c r="CE10" s="200"/>
      <c r="CF10" s="200"/>
      <c r="CG10" s="200"/>
      <c r="CH10" s="35"/>
      <c r="CI10" s="200"/>
      <c r="CJ10" s="200"/>
      <c r="CK10" s="200"/>
      <c r="CL10" s="200"/>
      <c r="CM10" s="200"/>
      <c r="CN10" s="200"/>
      <c r="CO10" s="200"/>
      <c r="CP10" s="200"/>
      <c r="CQ10" s="200"/>
      <c r="CR10" s="200"/>
      <c r="CS10" s="200"/>
      <c r="CT10" s="200"/>
      <c r="CU10" s="200"/>
      <c r="CV10" s="200"/>
      <c r="CW10" s="35"/>
      <c r="CX10" s="199"/>
      <c r="CY10" s="200"/>
      <c r="CZ10" s="200"/>
      <c r="DA10" s="200"/>
      <c r="DB10" s="200"/>
      <c r="DC10" s="200"/>
      <c r="DD10" s="201"/>
      <c r="DE10" s="202"/>
      <c r="DF10" s="190"/>
      <c r="DG10" s="35"/>
      <c r="DH10" s="200"/>
      <c r="DI10" s="200"/>
      <c r="DJ10" s="200"/>
      <c r="DK10" s="200"/>
      <c r="DL10" s="200"/>
      <c r="DM10" s="200"/>
      <c r="DN10" s="35"/>
      <c r="DO10" s="200"/>
      <c r="DP10" s="200"/>
      <c r="DQ10" s="200"/>
      <c r="DR10" s="200"/>
      <c r="DS10" s="200"/>
      <c r="DT10" s="201"/>
      <c r="DU10" s="203"/>
      <c r="DV10" s="58"/>
      <c r="DW10" s="58"/>
    </row>
    <row r="11" spans="1:127" s="9" customFormat="1" ht="13.5" thickBot="1" x14ac:dyDescent="0.25">
      <c r="A11" s="58">
        <v>3</v>
      </c>
      <c r="B11" s="31" t="s">
        <v>707</v>
      </c>
      <c r="C11" s="60" t="s">
        <v>411</v>
      </c>
      <c r="D11" s="185" t="s">
        <v>833</v>
      </c>
      <c r="E11" s="185" t="s">
        <v>833</v>
      </c>
      <c r="F11" s="60">
        <v>10</v>
      </c>
      <c r="G11" s="58">
        <v>2</v>
      </c>
      <c r="H11" s="186" t="s">
        <v>835</v>
      </c>
      <c r="I11" s="228" t="s">
        <v>830</v>
      </c>
      <c r="J11" s="229"/>
      <c r="K11" s="229" t="s">
        <v>831</v>
      </c>
      <c r="L11" s="229" t="s">
        <v>831</v>
      </c>
      <c r="M11" s="121"/>
      <c r="N11" s="229" t="s">
        <v>831</v>
      </c>
      <c r="O11" s="170">
        <v>1</v>
      </c>
      <c r="P11" s="58">
        <v>101</v>
      </c>
      <c r="Q11" s="60" t="s">
        <v>455</v>
      </c>
      <c r="R11" s="58">
        <v>1002</v>
      </c>
      <c r="S11" s="114" t="s">
        <v>219</v>
      </c>
      <c r="T11" s="58"/>
      <c r="U11" s="60"/>
      <c r="V11" s="31"/>
      <c r="W11" s="58"/>
      <c r="X11" s="111"/>
      <c r="Y11" s="180"/>
      <c r="Z11" s="115"/>
      <c r="AA11" s="115"/>
      <c r="AB11" s="89"/>
      <c r="AC11" s="33"/>
      <c r="AD11" s="33"/>
      <c r="AE11" s="33"/>
      <c r="AF11" s="33"/>
      <c r="AG11" s="33"/>
      <c r="AH11" s="33"/>
      <c r="AI11" s="90"/>
      <c r="AJ11" s="182"/>
      <c r="AK11" s="115">
        <v>1</v>
      </c>
      <c r="AL11" s="60" t="str">
        <f t="shared" ref="AL11" si="4">Q11</f>
        <v>M_SP_TB_1</v>
      </c>
      <c r="AM11" s="115">
        <f t="shared" ref="AM11" si="5">P11*10000+R11</f>
        <v>1011002</v>
      </c>
      <c r="AN11" s="115">
        <v>1</v>
      </c>
      <c r="AO11" s="90"/>
      <c r="AP11" s="87"/>
      <c r="AQ11" s="33"/>
      <c r="AR11" s="33"/>
      <c r="AS11" s="33"/>
      <c r="AT11" s="33"/>
      <c r="AU11" s="33"/>
      <c r="AV11" s="35"/>
      <c r="AW11" s="199"/>
      <c r="AX11" s="200"/>
      <c r="AY11" s="200"/>
      <c r="AZ11" s="200"/>
      <c r="BA11" s="200"/>
      <c r="BB11" s="200"/>
      <c r="BC11" s="201"/>
      <c r="BD11" s="58">
        <v>2</v>
      </c>
      <c r="BE11" s="58" t="s">
        <v>808</v>
      </c>
      <c r="BF11" s="183"/>
      <c r="BG11" s="35"/>
      <c r="BH11" s="115" t="s">
        <v>802</v>
      </c>
      <c r="BI11" s="195" t="s">
        <v>781</v>
      </c>
      <c r="BJ11" s="115"/>
      <c r="BK11" s="115"/>
      <c r="BL11" s="35"/>
      <c r="BM11" s="115"/>
      <c r="BN11" s="115"/>
      <c r="BO11" s="35"/>
      <c r="BP11" s="200"/>
      <c r="BQ11" s="200"/>
      <c r="BR11" s="200"/>
      <c r="BS11" s="200"/>
      <c r="BT11" s="200"/>
      <c r="BU11" s="200"/>
      <c r="BV11" s="35"/>
      <c r="BW11" s="115"/>
      <c r="BX11" s="58"/>
      <c r="BY11" s="116"/>
      <c r="BZ11" s="58"/>
      <c r="CA11" s="58"/>
      <c r="CB11" s="35"/>
      <c r="CC11" s="200"/>
      <c r="CD11" s="200"/>
      <c r="CE11" s="200"/>
      <c r="CF11" s="200"/>
      <c r="CG11" s="200"/>
      <c r="CH11" s="35"/>
      <c r="CI11" s="200"/>
      <c r="CJ11" s="200"/>
      <c r="CK11" s="200"/>
      <c r="CL11" s="200"/>
      <c r="CM11" s="200"/>
      <c r="CN11" s="200"/>
      <c r="CO11" s="200"/>
      <c r="CP11" s="200"/>
      <c r="CQ11" s="200"/>
      <c r="CR11" s="200"/>
      <c r="CS11" s="200"/>
      <c r="CT11" s="200"/>
      <c r="CU11" s="200"/>
      <c r="CV11" s="200"/>
      <c r="CW11" s="35"/>
      <c r="CX11" s="199"/>
      <c r="CY11" s="200"/>
      <c r="CZ11" s="200"/>
      <c r="DA11" s="200"/>
      <c r="DB11" s="200"/>
      <c r="DC11" s="200"/>
      <c r="DD11" s="201"/>
      <c r="DE11" s="202"/>
      <c r="DF11" s="190"/>
      <c r="DG11" s="35"/>
      <c r="DH11" s="200"/>
      <c r="DI11" s="200"/>
      <c r="DJ11" s="200"/>
      <c r="DK11" s="200"/>
      <c r="DL11" s="200"/>
      <c r="DM11" s="200"/>
      <c r="DN11" s="35"/>
      <c r="DO11" s="200"/>
      <c r="DP11" s="200"/>
      <c r="DQ11" s="200"/>
      <c r="DR11" s="200"/>
      <c r="DS11" s="200"/>
      <c r="DT11" s="201"/>
      <c r="DU11" s="203"/>
      <c r="DV11" s="58"/>
      <c r="DW11" s="58"/>
    </row>
    <row r="12" spans="1:127" s="9" customFormat="1" x14ac:dyDescent="0.2">
      <c r="A12" s="58">
        <v>4</v>
      </c>
      <c r="B12" s="31" t="s">
        <v>707</v>
      </c>
      <c r="C12" s="60" t="s">
        <v>411</v>
      </c>
      <c r="D12" s="185" t="s">
        <v>833</v>
      </c>
      <c r="E12" s="185" t="s">
        <v>833</v>
      </c>
      <c r="F12" s="60">
        <v>10</v>
      </c>
      <c r="G12" s="58">
        <v>3</v>
      </c>
      <c r="H12" s="186" t="s">
        <v>827</v>
      </c>
      <c r="I12" s="168" t="s">
        <v>743</v>
      </c>
      <c r="J12" s="171" t="s">
        <v>757</v>
      </c>
      <c r="K12" s="165" t="s">
        <v>755</v>
      </c>
      <c r="L12" s="165" t="s">
        <v>754</v>
      </c>
      <c r="M12" s="172" t="s">
        <v>756</v>
      </c>
      <c r="N12" s="165" t="s">
        <v>754</v>
      </c>
      <c r="O12" s="170">
        <v>1</v>
      </c>
      <c r="P12" s="58">
        <v>101</v>
      </c>
      <c r="Q12" s="60" t="s">
        <v>456</v>
      </c>
      <c r="R12" s="58">
        <v>2003</v>
      </c>
      <c r="S12" s="119" t="s">
        <v>176</v>
      </c>
      <c r="T12" s="58"/>
      <c r="U12" s="60"/>
      <c r="V12" s="31"/>
      <c r="W12" s="58"/>
      <c r="X12" s="111"/>
      <c r="Y12" s="180"/>
      <c r="Z12" s="128"/>
      <c r="AA12" s="115"/>
      <c r="AB12" s="89"/>
      <c r="AC12" s="33"/>
      <c r="AD12" s="33"/>
      <c r="AE12" s="33"/>
      <c r="AF12" s="33"/>
      <c r="AG12" s="33"/>
      <c r="AH12" s="33"/>
      <c r="AI12" s="90"/>
      <c r="AJ12" s="182"/>
      <c r="AK12" s="115">
        <v>1</v>
      </c>
      <c r="AL12" s="60" t="str">
        <f t="shared" si="2"/>
        <v>M_DP_TB_1</v>
      </c>
      <c r="AM12" s="115">
        <f t="shared" si="3"/>
        <v>1012003</v>
      </c>
      <c r="AN12" s="115">
        <v>1</v>
      </c>
      <c r="AO12" s="90"/>
      <c r="AP12" s="86"/>
      <c r="AQ12" s="84"/>
      <c r="AR12" s="84"/>
      <c r="AS12" s="84"/>
      <c r="AT12" s="84"/>
      <c r="AU12" s="84"/>
      <c r="AV12" s="35"/>
      <c r="AW12" s="199"/>
      <c r="AX12" s="200"/>
      <c r="AY12" s="200"/>
      <c r="AZ12" s="200"/>
      <c r="BA12" s="200"/>
      <c r="BB12" s="200"/>
      <c r="BC12" s="201"/>
      <c r="BD12" s="58">
        <v>3</v>
      </c>
      <c r="BE12" s="58" t="s">
        <v>808</v>
      </c>
      <c r="BF12" s="223" t="s">
        <v>810</v>
      </c>
      <c r="BG12" s="35"/>
      <c r="BH12" s="115" t="s">
        <v>783</v>
      </c>
      <c r="BI12" s="195" t="s">
        <v>780</v>
      </c>
      <c r="BJ12" s="115"/>
      <c r="BK12" s="115"/>
      <c r="BL12" s="35"/>
      <c r="BM12" s="115"/>
      <c r="BN12" s="115"/>
      <c r="BO12" s="35"/>
      <c r="BP12" s="200"/>
      <c r="BQ12" s="200"/>
      <c r="BR12" s="200"/>
      <c r="BS12" s="200"/>
      <c r="BT12" s="200"/>
      <c r="BU12" s="200"/>
      <c r="BV12" s="35"/>
      <c r="BW12" s="115"/>
      <c r="BX12" s="58"/>
      <c r="BY12" s="116"/>
      <c r="BZ12" s="58"/>
      <c r="CA12" s="58"/>
      <c r="CB12" s="35"/>
      <c r="CC12" s="200"/>
      <c r="CD12" s="200"/>
      <c r="CE12" s="200"/>
      <c r="CF12" s="200"/>
      <c r="CG12" s="200"/>
      <c r="CH12" s="35"/>
      <c r="CI12" s="200"/>
      <c r="CJ12" s="200"/>
      <c r="CK12" s="200"/>
      <c r="CL12" s="200"/>
      <c r="CM12" s="200"/>
      <c r="CN12" s="200"/>
      <c r="CO12" s="200"/>
      <c r="CP12" s="200"/>
      <c r="CQ12" s="200"/>
      <c r="CR12" s="200"/>
      <c r="CS12" s="200"/>
      <c r="CT12" s="200"/>
      <c r="CU12" s="200"/>
      <c r="CV12" s="200"/>
      <c r="CW12" s="35"/>
      <c r="CX12" s="199"/>
      <c r="CY12" s="200"/>
      <c r="CZ12" s="200"/>
      <c r="DA12" s="200"/>
      <c r="DB12" s="200"/>
      <c r="DC12" s="200"/>
      <c r="DD12" s="201"/>
      <c r="DE12" s="202"/>
      <c r="DF12" s="190"/>
      <c r="DG12" s="35"/>
      <c r="DH12" s="200"/>
      <c r="DI12" s="200"/>
      <c r="DJ12" s="200"/>
      <c r="DK12" s="200"/>
      <c r="DL12" s="200"/>
      <c r="DM12" s="200"/>
      <c r="DN12" s="35"/>
      <c r="DO12" s="200"/>
      <c r="DP12" s="200"/>
      <c r="DQ12" s="200"/>
      <c r="DR12" s="200"/>
      <c r="DS12" s="200"/>
      <c r="DT12" s="201"/>
      <c r="DU12" s="203"/>
      <c r="DV12" s="58"/>
      <c r="DW12" s="58"/>
    </row>
    <row r="13" spans="1:127" s="9" customFormat="1" x14ac:dyDescent="0.2">
      <c r="A13" s="58">
        <v>5</v>
      </c>
      <c r="B13" s="31" t="s">
        <v>707</v>
      </c>
      <c r="C13" s="60" t="s">
        <v>411</v>
      </c>
      <c r="D13" s="185" t="s">
        <v>833</v>
      </c>
      <c r="E13" s="185" t="s">
        <v>833</v>
      </c>
      <c r="F13" s="60">
        <v>10</v>
      </c>
      <c r="G13" s="58">
        <v>3</v>
      </c>
      <c r="H13" s="186" t="s">
        <v>828</v>
      </c>
      <c r="I13" s="167" t="s">
        <v>744</v>
      </c>
      <c r="J13" s="171" t="s">
        <v>757</v>
      </c>
      <c r="K13" s="165" t="s">
        <v>755</v>
      </c>
      <c r="L13" s="165" t="s">
        <v>754</v>
      </c>
      <c r="M13" s="172" t="s">
        <v>756</v>
      </c>
      <c r="N13" s="165" t="s">
        <v>755</v>
      </c>
      <c r="O13" s="170">
        <v>2</v>
      </c>
      <c r="P13" s="58">
        <v>101</v>
      </c>
      <c r="Q13" s="60" t="s">
        <v>456</v>
      </c>
      <c r="R13" s="58">
        <v>2004</v>
      </c>
      <c r="S13" s="114" t="s">
        <v>180</v>
      </c>
      <c r="T13" s="58"/>
      <c r="U13" s="60"/>
      <c r="V13" s="31"/>
      <c r="W13" s="58"/>
      <c r="X13" s="111"/>
      <c r="Y13" s="180"/>
      <c r="Z13" s="128"/>
      <c r="AA13" s="115"/>
      <c r="AB13" s="89"/>
      <c r="AC13" s="33"/>
      <c r="AD13" s="33"/>
      <c r="AE13" s="33"/>
      <c r="AF13" s="33"/>
      <c r="AG13" s="33"/>
      <c r="AH13" s="33"/>
      <c r="AI13" s="90"/>
      <c r="AJ13" s="182"/>
      <c r="AK13" s="115">
        <v>1</v>
      </c>
      <c r="AL13" s="60" t="str">
        <f t="shared" si="2"/>
        <v>M_DP_TB_1</v>
      </c>
      <c r="AM13" s="115">
        <f t="shared" si="3"/>
        <v>1012004</v>
      </c>
      <c r="AN13" s="115">
        <v>1</v>
      </c>
      <c r="AO13" s="90"/>
      <c r="AP13" s="87"/>
      <c r="AQ13" s="33"/>
      <c r="AR13" s="33"/>
      <c r="AS13" s="33"/>
      <c r="AT13" s="33"/>
      <c r="AU13" s="33"/>
      <c r="AV13" s="35"/>
      <c r="AW13" s="199"/>
      <c r="AX13" s="200"/>
      <c r="AY13" s="200"/>
      <c r="AZ13" s="200"/>
      <c r="BA13" s="200"/>
      <c r="BB13" s="200"/>
      <c r="BC13" s="201"/>
      <c r="BD13" s="58">
        <v>3</v>
      </c>
      <c r="BE13" s="58" t="s">
        <v>808</v>
      </c>
      <c r="BF13" s="194" t="s">
        <v>811</v>
      </c>
      <c r="BG13" s="35"/>
      <c r="BH13" s="115" t="s">
        <v>803</v>
      </c>
      <c r="BI13" s="195" t="s">
        <v>780</v>
      </c>
      <c r="BJ13" s="115"/>
      <c r="BK13" s="115"/>
      <c r="BL13" s="35"/>
      <c r="BM13" s="115"/>
      <c r="BN13" s="115"/>
      <c r="BO13" s="35"/>
      <c r="BP13" s="200"/>
      <c r="BQ13" s="200"/>
      <c r="BR13" s="200"/>
      <c r="BS13" s="200"/>
      <c r="BT13" s="200"/>
      <c r="BU13" s="200"/>
      <c r="BV13" s="35"/>
      <c r="BW13" s="115"/>
      <c r="BX13" s="58"/>
      <c r="BY13" s="116"/>
      <c r="BZ13" s="58"/>
      <c r="CA13" s="58"/>
      <c r="CB13" s="35"/>
      <c r="CC13" s="200"/>
      <c r="CD13" s="200"/>
      <c r="CE13" s="200"/>
      <c r="CF13" s="200"/>
      <c r="CG13" s="200"/>
      <c r="CH13" s="35"/>
      <c r="CI13" s="200"/>
      <c r="CJ13" s="200"/>
      <c r="CK13" s="200"/>
      <c r="CL13" s="200"/>
      <c r="CM13" s="200"/>
      <c r="CN13" s="200"/>
      <c r="CO13" s="200"/>
      <c r="CP13" s="200"/>
      <c r="CQ13" s="200"/>
      <c r="CR13" s="200"/>
      <c r="CS13" s="200"/>
      <c r="CT13" s="200"/>
      <c r="CU13" s="200"/>
      <c r="CV13" s="200"/>
      <c r="CW13" s="35"/>
      <c r="CX13" s="199"/>
      <c r="CY13" s="200"/>
      <c r="CZ13" s="200"/>
      <c r="DA13" s="200"/>
      <c r="DB13" s="200"/>
      <c r="DC13" s="200"/>
      <c r="DD13" s="201"/>
      <c r="DE13" s="202"/>
      <c r="DF13" s="190"/>
      <c r="DG13" s="35"/>
      <c r="DH13" s="200"/>
      <c r="DI13" s="200"/>
      <c r="DJ13" s="200"/>
      <c r="DK13" s="200"/>
      <c r="DL13" s="200"/>
      <c r="DM13" s="200"/>
      <c r="DN13" s="35"/>
      <c r="DO13" s="200"/>
      <c r="DP13" s="200"/>
      <c r="DQ13" s="200"/>
      <c r="DR13" s="200"/>
      <c r="DS13" s="200"/>
      <c r="DT13" s="201"/>
      <c r="DU13" s="203"/>
      <c r="DV13" s="58"/>
      <c r="DW13" s="58"/>
    </row>
    <row r="14" spans="1:127" s="9" customFormat="1" x14ac:dyDescent="0.2">
      <c r="A14" s="58">
        <v>6</v>
      </c>
      <c r="B14" s="31" t="s">
        <v>707</v>
      </c>
      <c r="C14" s="60" t="s">
        <v>411</v>
      </c>
      <c r="D14" s="185" t="s">
        <v>833</v>
      </c>
      <c r="E14" s="185" t="s">
        <v>833</v>
      </c>
      <c r="F14" s="60">
        <v>10</v>
      </c>
      <c r="G14" s="58">
        <v>3</v>
      </c>
      <c r="H14" s="186" t="s">
        <v>836</v>
      </c>
      <c r="I14" s="167" t="s">
        <v>708</v>
      </c>
      <c r="J14" s="165"/>
      <c r="K14" s="165" t="s">
        <v>702</v>
      </c>
      <c r="L14" s="165" t="s">
        <v>805</v>
      </c>
      <c r="M14" s="58"/>
      <c r="N14" s="165" t="s">
        <v>702</v>
      </c>
      <c r="O14" s="170">
        <v>1</v>
      </c>
      <c r="P14" s="58">
        <v>101</v>
      </c>
      <c r="Q14" s="60" t="s">
        <v>455</v>
      </c>
      <c r="R14" s="58">
        <v>1003</v>
      </c>
      <c r="S14" s="114" t="s">
        <v>225</v>
      </c>
      <c r="T14" s="58"/>
      <c r="U14" s="60"/>
      <c r="V14" s="31"/>
      <c r="W14" s="58"/>
      <c r="X14" s="111"/>
      <c r="Y14" s="180"/>
      <c r="Z14" s="115"/>
      <c r="AA14" s="115"/>
      <c r="AB14" s="89"/>
      <c r="AC14" s="33"/>
      <c r="AD14" s="33"/>
      <c r="AE14" s="33"/>
      <c r="AF14" s="33"/>
      <c r="AG14" s="33"/>
      <c r="AH14" s="33"/>
      <c r="AI14" s="90"/>
      <c r="AJ14" s="182"/>
      <c r="AK14" s="115">
        <v>1</v>
      </c>
      <c r="AL14" s="60" t="str">
        <f t="shared" si="2"/>
        <v>M_SP_TB_1</v>
      </c>
      <c r="AM14" s="115">
        <f t="shared" si="3"/>
        <v>1011003</v>
      </c>
      <c r="AN14" s="115">
        <v>1</v>
      </c>
      <c r="AO14" s="90"/>
      <c r="AP14" s="87"/>
      <c r="AQ14" s="33"/>
      <c r="AR14" s="33"/>
      <c r="AS14" s="33"/>
      <c r="AT14" s="33"/>
      <c r="AU14" s="33"/>
      <c r="AV14" s="90"/>
      <c r="AW14" s="87"/>
      <c r="AX14" s="33"/>
      <c r="AY14" s="33"/>
      <c r="AZ14" s="33"/>
      <c r="BA14" s="33"/>
      <c r="BB14" s="33"/>
      <c r="BC14" s="112"/>
      <c r="BD14" s="58">
        <v>3</v>
      </c>
      <c r="BE14" s="58" t="s">
        <v>808</v>
      </c>
      <c r="BF14" s="183" t="s">
        <v>813</v>
      </c>
      <c r="BG14" s="90"/>
      <c r="BH14" s="115" t="s">
        <v>791</v>
      </c>
      <c r="BI14" s="195" t="s">
        <v>780</v>
      </c>
      <c r="BJ14" s="115"/>
      <c r="BK14" s="115"/>
      <c r="BL14" s="90"/>
      <c r="BM14" s="115"/>
      <c r="BN14" s="115"/>
      <c r="BO14" s="90"/>
      <c r="BP14" s="33"/>
      <c r="BQ14" s="33"/>
      <c r="BR14" s="33"/>
      <c r="BS14" s="33"/>
      <c r="BT14" s="33"/>
      <c r="BU14" s="33"/>
      <c r="BV14" s="90"/>
      <c r="BW14" s="115"/>
      <c r="BX14" s="58"/>
      <c r="BY14" s="116"/>
      <c r="BZ14" s="58"/>
      <c r="CA14" s="58"/>
      <c r="CB14" s="90"/>
      <c r="CC14" s="33"/>
      <c r="CD14" s="33"/>
      <c r="CE14" s="33"/>
      <c r="CF14" s="33"/>
      <c r="CG14" s="33"/>
      <c r="CH14" s="90"/>
      <c r="CI14" s="33"/>
      <c r="CJ14" s="33"/>
      <c r="CK14" s="33"/>
      <c r="CL14" s="33"/>
      <c r="CM14" s="33"/>
      <c r="CN14" s="33"/>
      <c r="CO14" s="33"/>
      <c r="CP14" s="33"/>
      <c r="CQ14" s="33"/>
      <c r="CR14" s="33"/>
      <c r="CS14" s="33"/>
      <c r="CT14" s="33"/>
      <c r="CU14" s="33"/>
      <c r="CV14" s="33"/>
      <c r="CW14" s="90"/>
      <c r="CX14" s="87"/>
      <c r="CY14" s="33"/>
      <c r="CZ14" s="33"/>
      <c r="DA14" s="33"/>
      <c r="DB14" s="33"/>
      <c r="DC14" s="33"/>
      <c r="DD14" s="112"/>
      <c r="DE14" s="162"/>
      <c r="DF14" s="163"/>
      <c r="DG14" s="90"/>
      <c r="DH14" s="33"/>
      <c r="DI14" s="33"/>
      <c r="DJ14" s="33"/>
      <c r="DK14" s="33"/>
      <c r="DL14" s="33"/>
      <c r="DM14" s="33"/>
      <c r="DN14" s="90"/>
      <c r="DO14" s="33"/>
      <c r="DP14" s="33"/>
      <c r="DQ14" s="33"/>
      <c r="DR14" s="33"/>
      <c r="DS14" s="33"/>
      <c r="DT14" s="112"/>
      <c r="DU14" s="113"/>
      <c r="DV14" s="58"/>
      <c r="DW14" s="58"/>
    </row>
    <row r="15" spans="1:127" s="9" customFormat="1" ht="13.5" thickBot="1" x14ac:dyDescent="0.25">
      <c r="A15" s="58">
        <v>3</v>
      </c>
      <c r="B15" s="31" t="s">
        <v>707</v>
      </c>
      <c r="C15" s="60" t="s">
        <v>411</v>
      </c>
      <c r="D15" s="185" t="s">
        <v>833</v>
      </c>
      <c r="E15" s="185" t="s">
        <v>833</v>
      </c>
      <c r="F15" s="60">
        <v>10</v>
      </c>
      <c r="G15" s="58">
        <v>3</v>
      </c>
      <c r="H15" s="186" t="s">
        <v>836</v>
      </c>
      <c r="I15" s="228" t="s">
        <v>830</v>
      </c>
      <c r="J15" s="229"/>
      <c r="K15" s="229" t="s">
        <v>831</v>
      </c>
      <c r="L15" s="229" t="s">
        <v>831</v>
      </c>
      <c r="M15" s="121"/>
      <c r="N15" s="229" t="s">
        <v>831</v>
      </c>
      <c r="O15" s="170">
        <v>1</v>
      </c>
      <c r="P15" s="58">
        <v>101</v>
      </c>
      <c r="Q15" s="60" t="s">
        <v>455</v>
      </c>
      <c r="R15" s="58">
        <v>1004</v>
      </c>
      <c r="S15" s="114" t="s">
        <v>219</v>
      </c>
      <c r="T15" s="58"/>
      <c r="U15" s="60"/>
      <c r="V15" s="31"/>
      <c r="W15" s="58"/>
      <c r="X15" s="111"/>
      <c r="Y15" s="180"/>
      <c r="Z15" s="115"/>
      <c r="AA15" s="115"/>
      <c r="AB15" s="89"/>
      <c r="AC15" s="33"/>
      <c r="AD15" s="33"/>
      <c r="AE15" s="33"/>
      <c r="AF15" s="33"/>
      <c r="AG15" s="33"/>
      <c r="AH15" s="33"/>
      <c r="AI15" s="90"/>
      <c r="AJ15" s="182"/>
      <c r="AK15" s="115">
        <v>1</v>
      </c>
      <c r="AL15" s="60" t="str">
        <f t="shared" si="2"/>
        <v>M_SP_TB_1</v>
      </c>
      <c r="AM15" s="115">
        <f t="shared" si="3"/>
        <v>1011004</v>
      </c>
      <c r="AN15" s="115">
        <v>1</v>
      </c>
      <c r="AO15" s="90"/>
      <c r="AP15" s="87"/>
      <c r="AQ15" s="33"/>
      <c r="AR15" s="33"/>
      <c r="AS15" s="33"/>
      <c r="AT15" s="33"/>
      <c r="AU15" s="33"/>
      <c r="AV15" s="35"/>
      <c r="AW15" s="199"/>
      <c r="AX15" s="200"/>
      <c r="AY15" s="200"/>
      <c r="AZ15" s="200"/>
      <c r="BA15" s="200"/>
      <c r="BB15" s="200"/>
      <c r="BC15" s="201"/>
      <c r="BD15" s="58">
        <v>3</v>
      </c>
      <c r="BE15" s="58" t="s">
        <v>808</v>
      </c>
      <c r="BF15" s="183"/>
      <c r="BG15" s="35"/>
      <c r="BH15" s="115" t="s">
        <v>804</v>
      </c>
      <c r="BI15" s="195" t="s">
        <v>780</v>
      </c>
      <c r="BJ15" s="115"/>
      <c r="BK15" s="115"/>
      <c r="BL15" s="35"/>
      <c r="BM15" s="115"/>
      <c r="BN15" s="115"/>
      <c r="BO15" s="35"/>
      <c r="BP15" s="200"/>
      <c r="BQ15" s="200"/>
      <c r="BR15" s="200"/>
      <c r="BS15" s="200"/>
      <c r="BT15" s="200"/>
      <c r="BU15" s="200"/>
      <c r="BV15" s="35"/>
      <c r="BW15" s="115"/>
      <c r="BX15" s="58"/>
      <c r="BY15" s="116"/>
      <c r="BZ15" s="58"/>
      <c r="CA15" s="58"/>
      <c r="CB15" s="35"/>
      <c r="CC15" s="200"/>
      <c r="CD15" s="200"/>
      <c r="CE15" s="200"/>
      <c r="CF15" s="200"/>
      <c r="CG15" s="200"/>
      <c r="CH15" s="35"/>
      <c r="CI15" s="200"/>
      <c r="CJ15" s="200"/>
      <c r="CK15" s="200"/>
      <c r="CL15" s="200"/>
      <c r="CM15" s="200"/>
      <c r="CN15" s="200"/>
      <c r="CO15" s="200"/>
      <c r="CP15" s="200"/>
      <c r="CQ15" s="200"/>
      <c r="CR15" s="200"/>
      <c r="CS15" s="200"/>
      <c r="CT15" s="200"/>
      <c r="CU15" s="200"/>
      <c r="CV15" s="200"/>
      <c r="CW15" s="35"/>
      <c r="CX15" s="199"/>
      <c r="CY15" s="200"/>
      <c r="CZ15" s="200"/>
      <c r="DA15" s="200"/>
      <c r="DB15" s="200"/>
      <c r="DC15" s="200"/>
      <c r="DD15" s="201"/>
      <c r="DE15" s="202"/>
      <c r="DF15" s="190"/>
      <c r="DG15" s="35"/>
      <c r="DH15" s="200"/>
      <c r="DI15" s="200"/>
      <c r="DJ15" s="200"/>
      <c r="DK15" s="200"/>
      <c r="DL15" s="200"/>
      <c r="DM15" s="200"/>
      <c r="DN15" s="35"/>
      <c r="DO15" s="200"/>
      <c r="DP15" s="200"/>
      <c r="DQ15" s="200"/>
      <c r="DR15" s="200"/>
      <c r="DS15" s="200"/>
      <c r="DT15" s="201"/>
      <c r="DU15" s="203"/>
      <c r="DV15" s="58"/>
      <c r="DW15" s="58"/>
    </row>
    <row r="16" spans="1:127" s="9" customFormat="1" x14ac:dyDescent="0.2">
      <c r="A16" s="58">
        <v>4</v>
      </c>
      <c r="B16" s="31" t="s">
        <v>707</v>
      </c>
      <c r="C16" s="60" t="s">
        <v>411</v>
      </c>
      <c r="D16" s="185" t="s">
        <v>833</v>
      </c>
      <c r="E16" s="185" t="s">
        <v>833</v>
      </c>
      <c r="F16" s="60">
        <v>10</v>
      </c>
      <c r="G16" s="58">
        <v>4</v>
      </c>
      <c r="H16" s="186" t="s">
        <v>827</v>
      </c>
      <c r="I16" s="168" t="s">
        <v>743</v>
      </c>
      <c r="J16" s="171" t="s">
        <v>757</v>
      </c>
      <c r="K16" s="165" t="s">
        <v>755</v>
      </c>
      <c r="L16" s="165" t="s">
        <v>754</v>
      </c>
      <c r="M16" s="172" t="s">
        <v>756</v>
      </c>
      <c r="N16" s="165" t="s">
        <v>754</v>
      </c>
      <c r="O16" s="170">
        <v>1</v>
      </c>
      <c r="P16" s="58">
        <v>101</v>
      </c>
      <c r="Q16" s="60" t="s">
        <v>456</v>
      </c>
      <c r="R16" s="58">
        <v>2005</v>
      </c>
      <c r="S16" s="119" t="s">
        <v>176</v>
      </c>
      <c r="T16" s="58"/>
      <c r="U16" s="60"/>
      <c r="V16" s="31"/>
      <c r="W16" s="58"/>
      <c r="X16" s="111"/>
      <c r="Y16" s="180"/>
      <c r="Z16" s="128"/>
      <c r="AA16" s="115"/>
      <c r="AB16" s="89"/>
      <c r="AC16" s="33"/>
      <c r="AD16" s="33"/>
      <c r="AE16" s="33"/>
      <c r="AF16" s="33"/>
      <c r="AG16" s="33"/>
      <c r="AH16" s="33"/>
      <c r="AI16" s="90"/>
      <c r="AJ16" s="182"/>
      <c r="AK16" s="115">
        <v>1</v>
      </c>
      <c r="AL16" s="60" t="str">
        <f t="shared" ref="AL16:AL19" si="6">Q16</f>
        <v>M_DP_TB_1</v>
      </c>
      <c r="AM16" s="115">
        <f t="shared" ref="AM16:AM19" si="7">P16*10000+R16</f>
        <v>1012005</v>
      </c>
      <c r="AN16" s="115">
        <v>1</v>
      </c>
      <c r="AO16" s="90"/>
      <c r="AP16" s="86"/>
      <c r="AQ16" s="84"/>
      <c r="AR16" s="84"/>
      <c r="AS16" s="84"/>
      <c r="AT16" s="84"/>
      <c r="AU16" s="84"/>
      <c r="AV16" s="35"/>
      <c r="AW16" s="199"/>
      <c r="AX16" s="200"/>
      <c r="AY16" s="200"/>
      <c r="AZ16" s="200"/>
      <c r="BA16" s="200"/>
      <c r="BB16" s="200"/>
      <c r="BC16" s="201"/>
      <c r="BD16" s="58">
        <v>4</v>
      </c>
      <c r="BE16" s="58" t="s">
        <v>808</v>
      </c>
      <c r="BF16" s="223" t="s">
        <v>810</v>
      </c>
      <c r="BG16" s="35"/>
      <c r="BH16" s="115" t="s">
        <v>793</v>
      </c>
      <c r="BI16" s="195" t="s">
        <v>797</v>
      </c>
      <c r="BJ16" s="115"/>
      <c r="BK16" s="115"/>
      <c r="BL16" s="35"/>
      <c r="BM16" s="115"/>
      <c r="BN16" s="115"/>
      <c r="BO16" s="35"/>
      <c r="BP16" s="200"/>
      <c r="BQ16" s="200"/>
      <c r="BR16" s="200"/>
      <c r="BS16" s="200"/>
      <c r="BT16" s="200"/>
      <c r="BU16" s="200"/>
      <c r="BV16" s="35"/>
      <c r="BW16" s="115"/>
      <c r="BX16" s="58"/>
      <c r="BY16" s="116"/>
      <c r="BZ16" s="58"/>
      <c r="CA16" s="58"/>
      <c r="CB16" s="35"/>
      <c r="CC16" s="200"/>
      <c r="CD16" s="200"/>
      <c r="CE16" s="200"/>
      <c r="CF16" s="200"/>
      <c r="CG16" s="200"/>
      <c r="CH16" s="35"/>
      <c r="CI16" s="200"/>
      <c r="CJ16" s="200"/>
      <c r="CK16" s="200"/>
      <c r="CL16" s="200"/>
      <c r="CM16" s="200"/>
      <c r="CN16" s="200"/>
      <c r="CO16" s="200"/>
      <c r="CP16" s="200"/>
      <c r="CQ16" s="200"/>
      <c r="CR16" s="200"/>
      <c r="CS16" s="200"/>
      <c r="CT16" s="200"/>
      <c r="CU16" s="200"/>
      <c r="CV16" s="200"/>
      <c r="CW16" s="35"/>
      <c r="CX16" s="199"/>
      <c r="CY16" s="200"/>
      <c r="CZ16" s="200"/>
      <c r="DA16" s="200"/>
      <c r="DB16" s="200"/>
      <c r="DC16" s="200"/>
      <c r="DD16" s="201"/>
      <c r="DE16" s="202"/>
      <c r="DF16" s="190"/>
      <c r="DG16" s="35"/>
      <c r="DH16" s="200"/>
      <c r="DI16" s="200"/>
      <c r="DJ16" s="200"/>
      <c r="DK16" s="200"/>
      <c r="DL16" s="200"/>
      <c r="DM16" s="200"/>
      <c r="DN16" s="35"/>
      <c r="DO16" s="200"/>
      <c r="DP16" s="200"/>
      <c r="DQ16" s="200"/>
      <c r="DR16" s="200"/>
      <c r="DS16" s="200"/>
      <c r="DT16" s="201"/>
      <c r="DU16" s="203"/>
      <c r="DV16" s="58"/>
      <c r="DW16" s="58"/>
    </row>
    <row r="17" spans="1:127" s="9" customFormat="1" x14ac:dyDescent="0.2">
      <c r="A17" s="58">
        <v>5</v>
      </c>
      <c r="B17" s="31" t="s">
        <v>707</v>
      </c>
      <c r="C17" s="60" t="s">
        <v>411</v>
      </c>
      <c r="D17" s="185" t="s">
        <v>833</v>
      </c>
      <c r="E17" s="185" t="s">
        <v>833</v>
      </c>
      <c r="F17" s="60">
        <v>10</v>
      </c>
      <c r="G17" s="58">
        <v>4</v>
      </c>
      <c r="H17" s="186" t="s">
        <v>828</v>
      </c>
      <c r="I17" s="167" t="s">
        <v>744</v>
      </c>
      <c r="J17" s="171" t="s">
        <v>757</v>
      </c>
      <c r="K17" s="165" t="s">
        <v>755</v>
      </c>
      <c r="L17" s="165" t="s">
        <v>754</v>
      </c>
      <c r="M17" s="172" t="s">
        <v>756</v>
      </c>
      <c r="N17" s="165" t="s">
        <v>755</v>
      </c>
      <c r="O17" s="170">
        <v>2</v>
      </c>
      <c r="P17" s="58">
        <v>101</v>
      </c>
      <c r="Q17" s="60" t="s">
        <v>456</v>
      </c>
      <c r="R17" s="58">
        <v>2006</v>
      </c>
      <c r="S17" s="114" t="s">
        <v>180</v>
      </c>
      <c r="T17" s="58"/>
      <c r="U17" s="60"/>
      <c r="V17" s="31"/>
      <c r="W17" s="58"/>
      <c r="X17" s="111"/>
      <c r="Y17" s="180"/>
      <c r="Z17" s="128"/>
      <c r="AA17" s="115"/>
      <c r="AB17" s="89"/>
      <c r="AC17" s="33"/>
      <c r="AD17" s="33"/>
      <c r="AE17" s="33"/>
      <c r="AF17" s="33"/>
      <c r="AG17" s="33"/>
      <c r="AH17" s="33"/>
      <c r="AI17" s="90"/>
      <c r="AJ17" s="182"/>
      <c r="AK17" s="115">
        <v>1</v>
      </c>
      <c r="AL17" s="60" t="str">
        <f t="shared" si="6"/>
        <v>M_DP_TB_1</v>
      </c>
      <c r="AM17" s="115">
        <f t="shared" si="7"/>
        <v>1012006</v>
      </c>
      <c r="AN17" s="115">
        <v>1</v>
      </c>
      <c r="AO17" s="90"/>
      <c r="AP17" s="87"/>
      <c r="AQ17" s="33"/>
      <c r="AR17" s="33"/>
      <c r="AS17" s="33"/>
      <c r="AT17" s="33"/>
      <c r="AU17" s="33"/>
      <c r="AV17" s="35"/>
      <c r="AW17" s="199"/>
      <c r="AX17" s="200"/>
      <c r="AY17" s="200"/>
      <c r="AZ17" s="200"/>
      <c r="BA17" s="200"/>
      <c r="BB17" s="200"/>
      <c r="BC17" s="201"/>
      <c r="BD17" s="58">
        <v>4</v>
      </c>
      <c r="BE17" s="58" t="s">
        <v>808</v>
      </c>
      <c r="BF17" s="194" t="s">
        <v>811</v>
      </c>
      <c r="BG17" s="35"/>
      <c r="BH17" s="115" t="s">
        <v>794</v>
      </c>
      <c r="BI17" s="195" t="s">
        <v>797</v>
      </c>
      <c r="BJ17" s="115"/>
      <c r="BK17" s="115"/>
      <c r="BL17" s="35"/>
      <c r="BM17" s="115"/>
      <c r="BN17" s="115"/>
      <c r="BO17" s="35"/>
      <c r="BP17" s="200"/>
      <c r="BQ17" s="200"/>
      <c r="BR17" s="200"/>
      <c r="BS17" s="200"/>
      <c r="BT17" s="200"/>
      <c r="BU17" s="200"/>
      <c r="BV17" s="35"/>
      <c r="BW17" s="115"/>
      <c r="BX17" s="58"/>
      <c r="BY17" s="116"/>
      <c r="BZ17" s="58"/>
      <c r="CA17" s="58"/>
      <c r="CB17" s="35"/>
      <c r="CC17" s="200"/>
      <c r="CD17" s="200"/>
      <c r="CE17" s="200"/>
      <c r="CF17" s="200"/>
      <c r="CG17" s="200"/>
      <c r="CH17" s="35"/>
      <c r="CI17" s="200"/>
      <c r="CJ17" s="200"/>
      <c r="CK17" s="200"/>
      <c r="CL17" s="200"/>
      <c r="CM17" s="200"/>
      <c r="CN17" s="200"/>
      <c r="CO17" s="200"/>
      <c r="CP17" s="200"/>
      <c r="CQ17" s="200"/>
      <c r="CR17" s="200"/>
      <c r="CS17" s="200"/>
      <c r="CT17" s="200"/>
      <c r="CU17" s="200"/>
      <c r="CV17" s="200"/>
      <c r="CW17" s="35"/>
      <c r="CX17" s="199"/>
      <c r="CY17" s="200"/>
      <c r="CZ17" s="200"/>
      <c r="DA17" s="200"/>
      <c r="DB17" s="200"/>
      <c r="DC17" s="200"/>
      <c r="DD17" s="201"/>
      <c r="DE17" s="202"/>
      <c r="DF17" s="190"/>
      <c r="DG17" s="35"/>
      <c r="DH17" s="200"/>
      <c r="DI17" s="200"/>
      <c r="DJ17" s="200"/>
      <c r="DK17" s="200"/>
      <c r="DL17" s="200"/>
      <c r="DM17" s="200"/>
      <c r="DN17" s="35"/>
      <c r="DO17" s="200"/>
      <c r="DP17" s="200"/>
      <c r="DQ17" s="200"/>
      <c r="DR17" s="200"/>
      <c r="DS17" s="200"/>
      <c r="DT17" s="201"/>
      <c r="DU17" s="203"/>
      <c r="DV17" s="58"/>
      <c r="DW17" s="58"/>
    </row>
    <row r="18" spans="1:127" s="9" customFormat="1" x14ac:dyDescent="0.2">
      <c r="A18" s="58">
        <v>6</v>
      </c>
      <c r="B18" s="31" t="s">
        <v>707</v>
      </c>
      <c r="C18" s="60" t="s">
        <v>411</v>
      </c>
      <c r="D18" s="185" t="s">
        <v>833</v>
      </c>
      <c r="E18" s="185" t="s">
        <v>833</v>
      </c>
      <c r="F18" s="60">
        <v>10</v>
      </c>
      <c r="G18" s="58">
        <v>4</v>
      </c>
      <c r="H18" s="186" t="s">
        <v>837</v>
      </c>
      <c r="I18" s="167" t="s">
        <v>708</v>
      </c>
      <c r="J18" s="165"/>
      <c r="K18" s="165" t="s">
        <v>702</v>
      </c>
      <c r="L18" s="165" t="s">
        <v>805</v>
      </c>
      <c r="M18" s="58"/>
      <c r="N18" s="165" t="s">
        <v>702</v>
      </c>
      <c r="O18" s="170">
        <v>1</v>
      </c>
      <c r="P18" s="58">
        <v>101</v>
      </c>
      <c r="Q18" s="60" t="s">
        <v>455</v>
      </c>
      <c r="R18" s="58">
        <v>1005</v>
      </c>
      <c r="S18" s="114" t="s">
        <v>225</v>
      </c>
      <c r="T18" s="58"/>
      <c r="U18" s="60"/>
      <c r="V18" s="31"/>
      <c r="W18" s="58"/>
      <c r="X18" s="111"/>
      <c r="Y18" s="180"/>
      <c r="Z18" s="115"/>
      <c r="AA18" s="115"/>
      <c r="AB18" s="89"/>
      <c r="AC18" s="33"/>
      <c r="AD18" s="33"/>
      <c r="AE18" s="33"/>
      <c r="AF18" s="33"/>
      <c r="AG18" s="33"/>
      <c r="AH18" s="33"/>
      <c r="AI18" s="90"/>
      <c r="AJ18" s="182"/>
      <c r="AK18" s="115">
        <v>1</v>
      </c>
      <c r="AL18" s="60" t="str">
        <f t="shared" si="6"/>
        <v>M_SP_TB_1</v>
      </c>
      <c r="AM18" s="115">
        <f t="shared" si="7"/>
        <v>1011005</v>
      </c>
      <c r="AN18" s="115">
        <v>1</v>
      </c>
      <c r="AO18" s="90"/>
      <c r="AP18" s="87"/>
      <c r="AQ18" s="33"/>
      <c r="AR18" s="33"/>
      <c r="AS18" s="33"/>
      <c r="AT18" s="33"/>
      <c r="AU18" s="33"/>
      <c r="AV18" s="90"/>
      <c r="AW18" s="87"/>
      <c r="AX18" s="33"/>
      <c r="AY18" s="33"/>
      <c r="AZ18" s="33"/>
      <c r="BA18" s="33"/>
      <c r="BB18" s="33"/>
      <c r="BC18" s="112"/>
      <c r="BD18" s="58">
        <v>4</v>
      </c>
      <c r="BE18" s="58" t="s">
        <v>808</v>
      </c>
      <c r="BF18" s="183" t="s">
        <v>814</v>
      </c>
      <c r="BG18" s="90"/>
      <c r="BH18" s="115" t="s">
        <v>795</v>
      </c>
      <c r="BI18" s="195" t="s">
        <v>797</v>
      </c>
      <c r="BJ18" s="115"/>
      <c r="BK18" s="115"/>
      <c r="BL18" s="90"/>
      <c r="BM18" s="115"/>
      <c r="BN18" s="115"/>
      <c r="BO18" s="90"/>
      <c r="BP18" s="33"/>
      <c r="BQ18" s="33"/>
      <c r="BR18" s="33"/>
      <c r="BS18" s="33"/>
      <c r="BT18" s="33"/>
      <c r="BU18" s="33"/>
      <c r="BV18" s="90"/>
      <c r="BW18" s="115"/>
      <c r="BX18" s="58"/>
      <c r="BY18" s="116"/>
      <c r="BZ18" s="58"/>
      <c r="CA18" s="58"/>
      <c r="CB18" s="90"/>
      <c r="CC18" s="33"/>
      <c r="CD18" s="33"/>
      <c r="CE18" s="33"/>
      <c r="CF18" s="33"/>
      <c r="CG18" s="33"/>
      <c r="CH18" s="90"/>
      <c r="CI18" s="33"/>
      <c r="CJ18" s="33"/>
      <c r="CK18" s="33"/>
      <c r="CL18" s="33"/>
      <c r="CM18" s="33"/>
      <c r="CN18" s="33"/>
      <c r="CO18" s="33"/>
      <c r="CP18" s="33"/>
      <c r="CQ18" s="33"/>
      <c r="CR18" s="33"/>
      <c r="CS18" s="33"/>
      <c r="CT18" s="33"/>
      <c r="CU18" s="33"/>
      <c r="CV18" s="33"/>
      <c r="CW18" s="90"/>
      <c r="CX18" s="87"/>
      <c r="CY18" s="33"/>
      <c r="CZ18" s="33"/>
      <c r="DA18" s="33"/>
      <c r="DB18" s="33"/>
      <c r="DC18" s="33"/>
      <c r="DD18" s="112"/>
      <c r="DE18" s="162"/>
      <c r="DF18" s="163"/>
      <c r="DG18" s="90"/>
      <c r="DH18" s="33"/>
      <c r="DI18" s="33"/>
      <c r="DJ18" s="33"/>
      <c r="DK18" s="33"/>
      <c r="DL18" s="33"/>
      <c r="DM18" s="33"/>
      <c r="DN18" s="90"/>
      <c r="DO18" s="33"/>
      <c r="DP18" s="33"/>
      <c r="DQ18" s="33"/>
      <c r="DR18" s="33"/>
      <c r="DS18" s="33"/>
      <c r="DT18" s="112"/>
      <c r="DU18" s="113"/>
      <c r="DV18" s="58"/>
      <c r="DW18" s="58"/>
    </row>
    <row r="19" spans="1:127" s="9" customFormat="1" x14ac:dyDescent="0.2">
      <c r="A19" s="58">
        <v>3</v>
      </c>
      <c r="B19" s="31" t="s">
        <v>707</v>
      </c>
      <c r="C19" s="60" t="s">
        <v>411</v>
      </c>
      <c r="D19" s="185" t="s">
        <v>833</v>
      </c>
      <c r="E19" s="185" t="s">
        <v>833</v>
      </c>
      <c r="F19" s="60">
        <v>10</v>
      </c>
      <c r="G19" s="58">
        <v>4</v>
      </c>
      <c r="H19" s="186" t="s">
        <v>837</v>
      </c>
      <c r="I19" s="228" t="s">
        <v>830</v>
      </c>
      <c r="J19" s="229"/>
      <c r="K19" s="229" t="s">
        <v>831</v>
      </c>
      <c r="L19" s="229" t="s">
        <v>831</v>
      </c>
      <c r="M19" s="121"/>
      <c r="N19" s="229" t="s">
        <v>831</v>
      </c>
      <c r="O19" s="170">
        <v>1</v>
      </c>
      <c r="P19" s="58">
        <v>101</v>
      </c>
      <c r="Q19" s="60" t="s">
        <v>455</v>
      </c>
      <c r="R19" s="58">
        <v>1006</v>
      </c>
      <c r="S19" s="114" t="s">
        <v>219</v>
      </c>
      <c r="T19" s="58"/>
      <c r="U19" s="60"/>
      <c r="V19" s="31"/>
      <c r="W19" s="58"/>
      <c r="X19" s="111"/>
      <c r="Y19" s="180"/>
      <c r="Z19" s="115"/>
      <c r="AA19" s="115"/>
      <c r="AB19" s="89"/>
      <c r="AC19" s="33"/>
      <c r="AD19" s="33"/>
      <c r="AE19" s="33"/>
      <c r="AF19" s="33"/>
      <c r="AG19" s="33"/>
      <c r="AH19" s="33"/>
      <c r="AI19" s="90"/>
      <c r="AJ19" s="182"/>
      <c r="AK19" s="115">
        <v>1</v>
      </c>
      <c r="AL19" s="60" t="str">
        <f t="shared" si="6"/>
        <v>M_SP_TB_1</v>
      </c>
      <c r="AM19" s="115">
        <f t="shared" si="7"/>
        <v>1011006</v>
      </c>
      <c r="AN19" s="115">
        <v>1</v>
      </c>
      <c r="AO19" s="90"/>
      <c r="AP19" s="87"/>
      <c r="AQ19" s="33"/>
      <c r="AR19" s="33"/>
      <c r="AS19" s="33"/>
      <c r="AT19" s="33"/>
      <c r="AU19" s="33"/>
      <c r="AV19" s="35"/>
      <c r="AW19" s="199"/>
      <c r="AX19" s="200"/>
      <c r="AY19" s="200"/>
      <c r="AZ19" s="200"/>
      <c r="BA19" s="200"/>
      <c r="BB19" s="200"/>
      <c r="BC19" s="201"/>
      <c r="BD19" s="58">
        <v>4</v>
      </c>
      <c r="BE19" s="58" t="s">
        <v>808</v>
      </c>
      <c r="BF19" s="183"/>
      <c r="BG19" s="35"/>
      <c r="BH19" s="115" t="s">
        <v>796</v>
      </c>
      <c r="BI19" s="195" t="s">
        <v>797</v>
      </c>
      <c r="BJ19" s="115"/>
      <c r="BK19" s="115"/>
      <c r="BL19" s="35"/>
      <c r="BM19" s="115"/>
      <c r="BN19" s="115"/>
      <c r="BO19" s="35"/>
      <c r="BP19" s="200"/>
      <c r="BQ19" s="200"/>
      <c r="BR19" s="200"/>
      <c r="BS19" s="200"/>
      <c r="BT19" s="200"/>
      <c r="BU19" s="200"/>
      <c r="BV19" s="35"/>
      <c r="BW19" s="115"/>
      <c r="BX19" s="58"/>
      <c r="BY19" s="116"/>
      <c r="BZ19" s="58"/>
      <c r="CA19" s="58"/>
      <c r="CB19" s="35"/>
      <c r="CC19" s="200"/>
      <c r="CD19" s="200"/>
      <c r="CE19" s="200"/>
      <c r="CF19" s="200"/>
      <c r="CG19" s="200"/>
      <c r="CH19" s="35"/>
      <c r="CI19" s="200"/>
      <c r="CJ19" s="200"/>
      <c r="CK19" s="200"/>
      <c r="CL19" s="200"/>
      <c r="CM19" s="200"/>
      <c r="CN19" s="200"/>
      <c r="CO19" s="200"/>
      <c r="CP19" s="200"/>
      <c r="CQ19" s="200"/>
      <c r="CR19" s="200"/>
      <c r="CS19" s="200"/>
      <c r="CT19" s="200"/>
      <c r="CU19" s="200"/>
      <c r="CV19" s="200"/>
      <c r="CW19" s="35"/>
      <c r="CX19" s="199"/>
      <c r="CY19" s="200"/>
      <c r="CZ19" s="200"/>
      <c r="DA19" s="200"/>
      <c r="DB19" s="200"/>
      <c r="DC19" s="200"/>
      <c r="DD19" s="201"/>
      <c r="DE19" s="202"/>
      <c r="DF19" s="190"/>
      <c r="DG19" s="35"/>
      <c r="DH19" s="200"/>
      <c r="DI19" s="200"/>
      <c r="DJ19" s="200"/>
      <c r="DK19" s="200"/>
      <c r="DL19" s="200"/>
      <c r="DM19" s="200"/>
      <c r="DN19" s="35"/>
      <c r="DO19" s="200"/>
      <c r="DP19" s="200"/>
      <c r="DQ19" s="200"/>
      <c r="DR19" s="200"/>
      <c r="DS19" s="200"/>
      <c r="DT19" s="201"/>
      <c r="DU19" s="203"/>
      <c r="DV19" s="58"/>
      <c r="DW19" s="58"/>
    </row>
    <row r="20" spans="1:127" s="9" customFormat="1" x14ac:dyDescent="0.2">
      <c r="A20" s="58">
        <v>7</v>
      </c>
      <c r="B20" s="31" t="s">
        <v>707</v>
      </c>
      <c r="C20" s="60" t="s">
        <v>411</v>
      </c>
      <c r="D20" s="185" t="s">
        <v>833</v>
      </c>
      <c r="E20" s="185" t="s">
        <v>833</v>
      </c>
      <c r="F20" s="60">
        <v>10</v>
      </c>
      <c r="G20" s="204">
        <v>1</v>
      </c>
      <c r="H20" s="186" t="s">
        <v>776</v>
      </c>
      <c r="I20" s="167" t="s">
        <v>777</v>
      </c>
      <c r="J20" s="165"/>
      <c r="K20" s="165" t="s">
        <v>702</v>
      </c>
      <c r="L20" s="165" t="s">
        <v>778</v>
      </c>
      <c r="M20" s="58"/>
      <c r="N20" s="165" t="s">
        <v>702</v>
      </c>
      <c r="O20" s="170">
        <v>1</v>
      </c>
      <c r="P20" s="58">
        <v>101</v>
      </c>
      <c r="Q20" s="60" t="s">
        <v>455</v>
      </c>
      <c r="R20" s="58">
        <v>1009</v>
      </c>
      <c r="S20" s="114" t="s">
        <v>201</v>
      </c>
      <c r="T20" s="58"/>
      <c r="U20" s="60" t="s">
        <v>247</v>
      </c>
      <c r="V20" s="31"/>
      <c r="W20" s="58"/>
      <c r="X20" s="111"/>
      <c r="Y20" s="180"/>
      <c r="Z20" s="128"/>
      <c r="AA20" s="115"/>
      <c r="AB20" s="89"/>
      <c r="AC20" s="33"/>
      <c r="AD20" s="33"/>
      <c r="AE20" s="33"/>
      <c r="AF20" s="33"/>
      <c r="AG20" s="33"/>
      <c r="AH20" s="33"/>
      <c r="AI20" s="90"/>
      <c r="AJ20" s="182"/>
      <c r="AK20" s="115">
        <v>1</v>
      </c>
      <c r="AL20" s="60" t="str">
        <f t="shared" ref="AL20" si="8">Q20</f>
        <v>M_SP_TB_1</v>
      </c>
      <c r="AM20" s="115">
        <f t="shared" ref="AM20" si="9">P20*10000+R20</f>
        <v>1011009</v>
      </c>
      <c r="AN20" s="115">
        <v>1</v>
      </c>
      <c r="AO20" s="90"/>
      <c r="AP20" s="87"/>
      <c r="AQ20" s="33"/>
      <c r="AR20" s="33"/>
      <c r="AS20" s="33"/>
      <c r="AT20" s="33"/>
      <c r="AU20" s="33"/>
      <c r="AV20" s="90"/>
      <c r="AW20" s="87"/>
      <c r="AX20" s="33"/>
      <c r="AY20" s="33"/>
      <c r="AZ20" s="33"/>
      <c r="BA20" s="33"/>
      <c r="BB20" s="33"/>
      <c r="BC20" s="112"/>
      <c r="BD20" s="204">
        <v>1</v>
      </c>
      <c r="BE20" s="58" t="s">
        <v>808</v>
      </c>
      <c r="BF20" s="183" t="s">
        <v>815</v>
      </c>
      <c r="BG20" s="90"/>
      <c r="BH20" s="115" t="s">
        <v>799</v>
      </c>
      <c r="BI20" s="195" t="s">
        <v>779</v>
      </c>
      <c r="BJ20" s="115"/>
      <c r="BK20" s="115"/>
      <c r="BL20" s="90"/>
      <c r="BM20" s="115"/>
      <c r="BN20" s="115"/>
      <c r="BO20" s="90"/>
      <c r="BP20" s="33"/>
      <c r="BQ20" s="33"/>
      <c r="BR20" s="33"/>
      <c r="BS20" s="33"/>
      <c r="BT20" s="33"/>
      <c r="BU20" s="33"/>
      <c r="BV20" s="90"/>
      <c r="BW20" s="115"/>
      <c r="BX20" s="58"/>
      <c r="BY20" s="116"/>
      <c r="BZ20" s="58"/>
      <c r="CA20" s="58"/>
      <c r="CB20" s="90"/>
      <c r="CC20" s="33"/>
      <c r="CD20" s="33"/>
      <c r="CE20" s="33"/>
      <c r="CF20" s="33"/>
      <c r="CG20" s="33"/>
      <c r="CH20" s="90"/>
      <c r="CI20" s="33"/>
      <c r="CJ20" s="33"/>
      <c r="CK20" s="33"/>
      <c r="CL20" s="33"/>
      <c r="CM20" s="33"/>
      <c r="CN20" s="33"/>
      <c r="CO20" s="33"/>
      <c r="CP20" s="33"/>
      <c r="CQ20" s="33"/>
      <c r="CR20" s="33"/>
      <c r="CS20" s="33"/>
      <c r="CT20" s="33"/>
      <c r="CU20" s="33"/>
      <c r="CV20" s="33"/>
      <c r="CW20" s="90"/>
      <c r="CX20" s="87"/>
      <c r="CY20" s="33"/>
      <c r="CZ20" s="33"/>
      <c r="DA20" s="33"/>
      <c r="DB20" s="33"/>
      <c r="DC20" s="33"/>
      <c r="DD20" s="112"/>
      <c r="DE20" s="162"/>
      <c r="DF20" s="163"/>
      <c r="DG20" s="90"/>
      <c r="DH20" s="33"/>
      <c r="DI20" s="33"/>
      <c r="DJ20" s="33"/>
      <c r="DK20" s="33"/>
      <c r="DL20" s="33"/>
      <c r="DM20" s="33"/>
      <c r="DN20" s="90"/>
      <c r="DO20" s="33"/>
      <c r="DP20" s="33"/>
      <c r="DQ20" s="33"/>
      <c r="DR20" s="33"/>
      <c r="DS20" s="33"/>
      <c r="DT20" s="112"/>
      <c r="DU20" s="113"/>
      <c r="DV20" s="58"/>
      <c r="DW20" s="58"/>
    </row>
    <row r="21" spans="1:127" s="9" customFormat="1" x14ac:dyDescent="0.2">
      <c r="A21" s="58">
        <v>7</v>
      </c>
      <c r="B21" s="31" t="s">
        <v>707</v>
      </c>
      <c r="C21" s="60" t="s">
        <v>411</v>
      </c>
      <c r="D21" s="185" t="s">
        <v>833</v>
      </c>
      <c r="E21" s="185" t="s">
        <v>833</v>
      </c>
      <c r="F21" s="60"/>
      <c r="G21" s="204"/>
      <c r="H21" s="186" t="s">
        <v>706</v>
      </c>
      <c r="I21" s="167" t="s">
        <v>698</v>
      </c>
      <c r="J21" s="165"/>
      <c r="K21" s="165" t="s">
        <v>702</v>
      </c>
      <c r="L21" s="165" t="s">
        <v>703</v>
      </c>
      <c r="M21" s="58"/>
      <c r="N21" s="165" t="s">
        <v>702</v>
      </c>
      <c r="O21" s="170">
        <v>1</v>
      </c>
      <c r="P21" s="58">
        <v>101</v>
      </c>
      <c r="Q21" s="60" t="s">
        <v>455</v>
      </c>
      <c r="R21" s="58">
        <v>1020</v>
      </c>
      <c r="S21" s="114" t="s">
        <v>219</v>
      </c>
      <c r="T21" s="58"/>
      <c r="U21" s="60" t="s">
        <v>247</v>
      </c>
      <c r="V21" s="31"/>
      <c r="W21" s="58"/>
      <c r="X21" s="111"/>
      <c r="Y21" s="180"/>
      <c r="Z21" s="128"/>
      <c r="AA21" s="115"/>
      <c r="AB21" s="89"/>
      <c r="AC21" s="33"/>
      <c r="AD21" s="33"/>
      <c r="AE21" s="33"/>
      <c r="AF21" s="33"/>
      <c r="AG21" s="33"/>
      <c r="AH21" s="33"/>
      <c r="AI21" s="90"/>
      <c r="AJ21" s="182"/>
      <c r="AK21" s="115">
        <v>1</v>
      </c>
      <c r="AL21" s="60" t="str">
        <f t="shared" si="2"/>
        <v>M_SP_TB_1</v>
      </c>
      <c r="AM21" s="115">
        <f t="shared" si="3"/>
        <v>1011020</v>
      </c>
      <c r="AN21" s="115">
        <v>1</v>
      </c>
      <c r="AO21" s="90"/>
      <c r="AP21" s="87"/>
      <c r="AQ21" s="33"/>
      <c r="AR21" s="33"/>
      <c r="AS21" s="33"/>
      <c r="AT21" s="33"/>
      <c r="AU21" s="33"/>
      <c r="AV21" s="90"/>
      <c r="AW21" s="87"/>
      <c r="AX21" s="33"/>
      <c r="AY21" s="33"/>
      <c r="AZ21" s="33"/>
      <c r="BA21" s="33"/>
      <c r="BB21" s="33"/>
      <c r="BC21" s="112"/>
      <c r="BD21" s="204"/>
      <c r="BE21" s="58" t="s">
        <v>808</v>
      </c>
      <c r="BF21" s="183" t="s">
        <v>816</v>
      </c>
      <c r="BG21" s="90"/>
      <c r="BH21" s="115" t="s">
        <v>792</v>
      </c>
      <c r="BI21" s="195" t="s">
        <v>779</v>
      </c>
      <c r="BJ21" s="115"/>
      <c r="BK21" s="115"/>
      <c r="BL21" s="90"/>
      <c r="BM21" s="115"/>
      <c r="BN21" s="115"/>
      <c r="BO21" s="90"/>
      <c r="BP21" s="33"/>
      <c r="BQ21" s="33"/>
      <c r="BR21" s="33"/>
      <c r="BS21" s="33"/>
      <c r="BT21" s="33"/>
      <c r="BU21" s="33"/>
      <c r="BV21" s="90"/>
      <c r="BW21" s="115"/>
      <c r="BX21" s="58"/>
      <c r="BY21" s="116"/>
      <c r="BZ21" s="58"/>
      <c r="CA21" s="58"/>
      <c r="CB21" s="90"/>
      <c r="CC21" s="33"/>
      <c r="CD21" s="33"/>
      <c r="CE21" s="33"/>
      <c r="CF21" s="33"/>
      <c r="CG21" s="33"/>
      <c r="CH21" s="90"/>
      <c r="CI21" s="33"/>
      <c r="CJ21" s="33"/>
      <c r="CK21" s="33"/>
      <c r="CL21" s="33"/>
      <c r="CM21" s="33"/>
      <c r="CN21" s="33"/>
      <c r="CO21" s="33"/>
      <c r="CP21" s="33"/>
      <c r="CQ21" s="33"/>
      <c r="CR21" s="33"/>
      <c r="CS21" s="33"/>
      <c r="CT21" s="33"/>
      <c r="CU21" s="33"/>
      <c r="CV21" s="33"/>
      <c r="CW21" s="90"/>
      <c r="CX21" s="87"/>
      <c r="CY21" s="33"/>
      <c r="CZ21" s="33"/>
      <c r="DA21" s="33"/>
      <c r="DB21" s="33"/>
      <c r="DC21" s="33"/>
      <c r="DD21" s="112"/>
      <c r="DE21" s="162"/>
      <c r="DF21" s="163"/>
      <c r="DG21" s="90"/>
      <c r="DH21" s="33"/>
      <c r="DI21" s="33"/>
      <c r="DJ21" s="33"/>
      <c r="DK21" s="33"/>
      <c r="DL21" s="33"/>
      <c r="DM21" s="33"/>
      <c r="DN21" s="90"/>
      <c r="DO21" s="33"/>
      <c r="DP21" s="33"/>
      <c r="DQ21" s="33"/>
      <c r="DR21" s="33"/>
      <c r="DS21" s="33"/>
      <c r="DT21" s="112"/>
      <c r="DU21" s="113"/>
      <c r="DV21" s="58"/>
      <c r="DW21" s="58"/>
    </row>
    <row r="22" spans="1:127" s="9" customFormat="1" x14ac:dyDescent="0.2">
      <c r="A22" s="58">
        <v>8</v>
      </c>
      <c r="B22" s="31" t="s">
        <v>707</v>
      </c>
      <c r="C22" s="60" t="s">
        <v>411</v>
      </c>
      <c r="D22" s="185" t="s">
        <v>833</v>
      </c>
      <c r="E22" s="185" t="s">
        <v>833</v>
      </c>
      <c r="F22" s="60"/>
      <c r="G22" s="58"/>
      <c r="H22" s="186" t="s">
        <v>706</v>
      </c>
      <c r="I22" s="91" t="s">
        <v>807</v>
      </c>
      <c r="J22" s="165"/>
      <c r="K22" s="165" t="s">
        <v>765</v>
      </c>
      <c r="L22" s="165" t="s">
        <v>766</v>
      </c>
      <c r="M22" s="58"/>
      <c r="N22" s="165" t="s">
        <v>765</v>
      </c>
      <c r="O22" s="170">
        <v>2</v>
      </c>
      <c r="P22" s="58">
        <v>101</v>
      </c>
      <c r="Q22" s="60" t="s">
        <v>455</v>
      </c>
      <c r="R22" s="58">
        <v>1022</v>
      </c>
      <c r="S22" s="114" t="s">
        <v>211</v>
      </c>
      <c r="T22" s="58"/>
      <c r="U22" s="60"/>
      <c r="V22" s="31"/>
      <c r="W22" s="58"/>
      <c r="X22" s="111"/>
      <c r="Y22" s="180"/>
      <c r="Z22" s="128"/>
      <c r="AA22" s="115"/>
      <c r="AB22" s="89"/>
      <c r="AC22" s="33"/>
      <c r="AD22" s="33"/>
      <c r="AE22" s="33"/>
      <c r="AF22" s="33"/>
      <c r="AG22" s="33"/>
      <c r="AH22" s="33"/>
      <c r="AI22" s="90"/>
      <c r="AJ22" s="182"/>
      <c r="AK22" s="115">
        <v>1</v>
      </c>
      <c r="AL22" s="60" t="str">
        <f t="shared" si="2"/>
        <v>M_SP_TB_1</v>
      </c>
      <c r="AM22" s="115">
        <f t="shared" si="3"/>
        <v>1011022</v>
      </c>
      <c r="AN22" s="115">
        <v>1</v>
      </c>
      <c r="AO22" s="90"/>
      <c r="AP22" s="87"/>
      <c r="AQ22" s="33"/>
      <c r="AR22" s="33"/>
      <c r="AS22" s="33"/>
      <c r="AT22" s="33"/>
      <c r="AU22" s="33"/>
      <c r="AV22" s="90"/>
      <c r="AW22" s="87"/>
      <c r="AX22" s="33"/>
      <c r="AY22" s="33"/>
      <c r="AZ22" s="33"/>
      <c r="BA22" s="33"/>
      <c r="BB22" s="33"/>
      <c r="BC22" s="112"/>
      <c r="BD22" s="114"/>
      <c r="BE22" s="58" t="s">
        <v>809</v>
      </c>
      <c r="BF22" s="183" t="s">
        <v>818</v>
      </c>
      <c r="BG22" s="90"/>
      <c r="BH22" s="115" t="s">
        <v>817</v>
      </c>
      <c r="BI22" s="115"/>
      <c r="BJ22" s="115"/>
      <c r="BK22" s="115"/>
      <c r="BL22" s="90"/>
      <c r="BM22" s="115"/>
      <c r="BN22" s="115"/>
      <c r="BO22" s="90"/>
      <c r="BP22" s="33"/>
      <c r="BQ22" s="33"/>
      <c r="BR22" s="33"/>
      <c r="BS22" s="33"/>
      <c r="BT22" s="33"/>
      <c r="BU22" s="33"/>
      <c r="BV22" s="90"/>
      <c r="BW22" s="115"/>
      <c r="BX22" s="58"/>
      <c r="BY22" s="116"/>
      <c r="BZ22" s="58"/>
      <c r="CA22" s="58"/>
      <c r="CB22" s="90"/>
      <c r="CC22" s="33"/>
      <c r="CD22" s="33"/>
      <c r="CE22" s="33"/>
      <c r="CF22" s="33"/>
      <c r="CG22" s="33"/>
      <c r="CH22" s="90"/>
      <c r="CI22" s="33"/>
      <c r="CJ22" s="33"/>
      <c r="CK22" s="33"/>
      <c r="CL22" s="33"/>
      <c r="CM22" s="33"/>
      <c r="CN22" s="33"/>
      <c r="CO22" s="33"/>
      <c r="CP22" s="33"/>
      <c r="CQ22" s="33"/>
      <c r="CR22" s="33"/>
      <c r="CS22" s="33"/>
      <c r="CT22" s="33"/>
      <c r="CU22" s="33"/>
      <c r="CV22" s="33"/>
      <c r="CW22" s="90"/>
      <c r="CX22" s="87"/>
      <c r="CY22" s="33"/>
      <c r="CZ22" s="33"/>
      <c r="DA22" s="33"/>
      <c r="DB22" s="33"/>
      <c r="DC22" s="33"/>
      <c r="DD22" s="112"/>
      <c r="DE22" s="162"/>
      <c r="DF22" s="163"/>
      <c r="DG22" s="90"/>
      <c r="DH22" s="33"/>
      <c r="DI22" s="33"/>
      <c r="DJ22" s="33"/>
      <c r="DK22" s="33"/>
      <c r="DL22" s="33"/>
      <c r="DM22" s="33"/>
      <c r="DN22" s="90"/>
      <c r="DO22" s="33"/>
      <c r="DP22" s="33"/>
      <c r="DQ22" s="33"/>
      <c r="DR22" s="33"/>
      <c r="DS22" s="33"/>
      <c r="DT22" s="112"/>
      <c r="DU22" s="113"/>
      <c r="DV22" s="58"/>
      <c r="DW22" s="58"/>
    </row>
    <row r="23" spans="1:127" s="9" customFormat="1" x14ac:dyDescent="0.2">
      <c r="A23" s="58">
        <v>9</v>
      </c>
      <c r="B23" s="31" t="s">
        <v>707</v>
      </c>
      <c r="C23" s="60" t="s">
        <v>411</v>
      </c>
      <c r="D23" s="185" t="s">
        <v>833</v>
      </c>
      <c r="E23" s="185" t="s">
        <v>833</v>
      </c>
      <c r="F23" s="60"/>
      <c r="G23" s="58"/>
      <c r="H23" s="186" t="s">
        <v>706</v>
      </c>
      <c r="I23" s="91" t="s">
        <v>700</v>
      </c>
      <c r="J23" s="165"/>
      <c r="K23" s="165" t="s">
        <v>758</v>
      </c>
      <c r="L23" s="165" t="s">
        <v>759</v>
      </c>
      <c r="M23" s="58"/>
      <c r="N23" s="165" t="s">
        <v>758</v>
      </c>
      <c r="O23" s="170">
        <v>1</v>
      </c>
      <c r="P23" s="58">
        <v>101</v>
      </c>
      <c r="Q23" s="60" t="s">
        <v>455</v>
      </c>
      <c r="R23" s="58">
        <v>1023</v>
      </c>
      <c r="S23" s="114" t="s">
        <v>219</v>
      </c>
      <c r="T23" s="58"/>
      <c r="U23" s="60" t="s">
        <v>260</v>
      </c>
      <c r="V23" s="31"/>
      <c r="W23" s="58"/>
      <c r="X23" s="111"/>
      <c r="Y23" s="180"/>
      <c r="Z23" s="128"/>
      <c r="AA23" s="115"/>
      <c r="AB23" s="89"/>
      <c r="AC23" s="33"/>
      <c r="AD23" s="33"/>
      <c r="AE23" s="33"/>
      <c r="AF23" s="33"/>
      <c r="AG23" s="33"/>
      <c r="AH23" s="33"/>
      <c r="AI23" s="90"/>
      <c r="AJ23" s="182"/>
      <c r="AK23" s="115">
        <v>1</v>
      </c>
      <c r="AL23" s="60" t="str">
        <f t="shared" si="2"/>
        <v>M_SP_TB_1</v>
      </c>
      <c r="AM23" s="115">
        <f t="shared" si="3"/>
        <v>1011023</v>
      </c>
      <c r="AN23" s="115">
        <v>1</v>
      </c>
      <c r="AO23" s="90"/>
      <c r="AP23" s="87"/>
      <c r="AQ23" s="33"/>
      <c r="AR23" s="33"/>
      <c r="AS23" s="33"/>
      <c r="AT23" s="33"/>
      <c r="AU23" s="33"/>
      <c r="AV23" s="90"/>
      <c r="AW23" s="87"/>
      <c r="AX23" s="33"/>
      <c r="AY23" s="33"/>
      <c r="AZ23" s="33"/>
      <c r="BA23" s="33"/>
      <c r="BB23" s="33"/>
      <c r="BC23" s="112"/>
      <c r="BD23" s="114"/>
      <c r="BE23" s="58" t="s">
        <v>809</v>
      </c>
      <c r="BF23" s="183" t="s">
        <v>819</v>
      </c>
      <c r="BG23" s="90"/>
      <c r="BH23" s="115" t="s">
        <v>784</v>
      </c>
      <c r="BI23" s="115"/>
      <c r="BJ23" s="115"/>
      <c r="BK23" s="115"/>
      <c r="BL23" s="90"/>
      <c r="BM23" s="115"/>
      <c r="BN23" s="115"/>
      <c r="BO23" s="90"/>
      <c r="BP23" s="33"/>
      <c r="BQ23" s="33"/>
      <c r="BR23" s="33"/>
      <c r="BS23" s="33"/>
      <c r="BT23" s="33"/>
      <c r="BU23" s="33"/>
      <c r="BV23" s="90"/>
      <c r="BW23" s="115"/>
      <c r="BX23" s="58"/>
      <c r="BY23" s="116"/>
      <c r="BZ23" s="58"/>
      <c r="CA23" s="58"/>
      <c r="CB23" s="90"/>
      <c r="CC23" s="33"/>
      <c r="CD23" s="33"/>
      <c r="CE23" s="33"/>
      <c r="CF23" s="33"/>
      <c r="CG23" s="33"/>
      <c r="CH23" s="90"/>
      <c r="CI23" s="33"/>
      <c r="CJ23" s="33"/>
      <c r="CK23" s="33"/>
      <c r="CL23" s="33"/>
      <c r="CM23" s="33"/>
      <c r="CN23" s="33"/>
      <c r="CO23" s="33"/>
      <c r="CP23" s="33"/>
      <c r="CQ23" s="33"/>
      <c r="CR23" s="33"/>
      <c r="CS23" s="33"/>
      <c r="CT23" s="33"/>
      <c r="CU23" s="33"/>
      <c r="CV23" s="33"/>
      <c r="CW23" s="90"/>
      <c r="CX23" s="87"/>
      <c r="CY23" s="33"/>
      <c r="CZ23" s="33"/>
      <c r="DA23" s="33"/>
      <c r="DB23" s="33"/>
      <c r="DC23" s="33"/>
      <c r="DD23" s="112"/>
      <c r="DE23" s="162"/>
      <c r="DF23" s="163"/>
      <c r="DG23" s="90"/>
      <c r="DH23" s="33"/>
      <c r="DI23" s="33"/>
      <c r="DJ23" s="33"/>
      <c r="DK23" s="33"/>
      <c r="DL23" s="33"/>
      <c r="DM23" s="33"/>
      <c r="DN23" s="90"/>
      <c r="DO23" s="33"/>
      <c r="DP23" s="33"/>
      <c r="DQ23" s="33"/>
      <c r="DR23" s="33"/>
      <c r="DS23" s="33"/>
      <c r="DT23" s="112"/>
      <c r="DU23" s="113"/>
      <c r="DV23" s="58"/>
      <c r="DW23" s="58"/>
    </row>
    <row r="24" spans="1:127" s="9" customFormat="1" x14ac:dyDescent="0.2">
      <c r="A24" s="58">
        <v>10</v>
      </c>
      <c r="B24" s="31" t="s">
        <v>707</v>
      </c>
      <c r="C24" s="60" t="s">
        <v>411</v>
      </c>
      <c r="D24" s="185" t="s">
        <v>833</v>
      </c>
      <c r="E24" s="185" t="s">
        <v>833</v>
      </c>
      <c r="F24" s="60"/>
      <c r="G24" s="58"/>
      <c r="H24" s="186" t="s">
        <v>706</v>
      </c>
      <c r="I24" s="166" t="s">
        <v>763</v>
      </c>
      <c r="J24" s="165"/>
      <c r="K24" s="165" t="s">
        <v>754</v>
      </c>
      <c r="L24" s="165" t="s">
        <v>755</v>
      </c>
      <c r="M24" s="58"/>
      <c r="N24" s="165" t="s">
        <v>754</v>
      </c>
      <c r="O24" s="170">
        <v>1</v>
      </c>
      <c r="P24" s="58">
        <v>101</v>
      </c>
      <c r="Q24" s="60" t="s">
        <v>455</v>
      </c>
      <c r="R24" s="58">
        <v>1024</v>
      </c>
      <c r="S24" s="114" t="s">
        <v>219</v>
      </c>
      <c r="T24" s="58"/>
      <c r="U24" s="60" t="s">
        <v>251</v>
      </c>
      <c r="V24" s="31"/>
      <c r="W24" s="58"/>
      <c r="X24" s="111"/>
      <c r="Y24" s="180"/>
      <c r="Z24" s="128"/>
      <c r="AA24" s="115"/>
      <c r="AB24" s="89"/>
      <c r="AC24" s="33"/>
      <c r="AD24" s="33"/>
      <c r="AE24" s="33"/>
      <c r="AF24" s="33"/>
      <c r="AG24" s="33"/>
      <c r="AH24" s="33"/>
      <c r="AI24" s="90"/>
      <c r="AJ24" s="182"/>
      <c r="AK24" s="115">
        <v>1</v>
      </c>
      <c r="AL24" s="60" t="str">
        <f t="shared" si="2"/>
        <v>M_SP_TB_1</v>
      </c>
      <c r="AM24" s="115">
        <f t="shared" si="3"/>
        <v>1011024</v>
      </c>
      <c r="AN24" s="115">
        <v>1</v>
      </c>
      <c r="AO24" s="90"/>
      <c r="AP24" s="87"/>
      <c r="AQ24" s="33"/>
      <c r="AR24" s="33"/>
      <c r="AS24" s="33"/>
      <c r="AT24" s="33"/>
      <c r="AU24" s="33"/>
      <c r="AV24" s="90"/>
      <c r="AW24" s="87"/>
      <c r="AX24" s="33"/>
      <c r="AY24" s="33"/>
      <c r="AZ24" s="33"/>
      <c r="BA24" s="33"/>
      <c r="BB24" s="33"/>
      <c r="BC24" s="112"/>
      <c r="BD24" s="114"/>
      <c r="BE24" s="58" t="s">
        <v>809</v>
      </c>
      <c r="BF24" s="183" t="s">
        <v>820</v>
      </c>
      <c r="BG24" s="90"/>
      <c r="BH24" s="115" t="s">
        <v>785</v>
      </c>
      <c r="BI24" s="115"/>
      <c r="BJ24" s="115"/>
      <c r="BK24" s="115"/>
      <c r="BL24" s="90"/>
      <c r="BM24" s="115"/>
      <c r="BN24" s="115"/>
      <c r="BO24" s="90"/>
      <c r="BP24" s="33"/>
      <c r="BQ24" s="33"/>
      <c r="BR24" s="33"/>
      <c r="BS24" s="33"/>
      <c r="BT24" s="33"/>
      <c r="BU24" s="33"/>
      <c r="BV24" s="90"/>
      <c r="BW24" s="115"/>
      <c r="BX24" s="58"/>
      <c r="BY24" s="116"/>
      <c r="BZ24" s="58"/>
      <c r="CA24" s="58"/>
      <c r="CB24" s="90"/>
      <c r="CC24" s="33"/>
      <c r="CD24" s="33"/>
      <c r="CE24" s="33"/>
      <c r="CF24" s="33"/>
      <c r="CG24" s="33"/>
      <c r="CH24" s="90"/>
      <c r="CI24" s="33"/>
      <c r="CJ24" s="33"/>
      <c r="CK24" s="33"/>
      <c r="CL24" s="33"/>
      <c r="CM24" s="33"/>
      <c r="CN24" s="33"/>
      <c r="CO24" s="33"/>
      <c r="CP24" s="33"/>
      <c r="CQ24" s="33"/>
      <c r="CR24" s="33"/>
      <c r="CS24" s="33"/>
      <c r="CT24" s="33"/>
      <c r="CU24" s="33"/>
      <c r="CV24" s="33"/>
      <c r="CW24" s="90"/>
      <c r="CX24" s="87"/>
      <c r="CY24" s="33"/>
      <c r="CZ24" s="33"/>
      <c r="DA24" s="33"/>
      <c r="DB24" s="33"/>
      <c r="DC24" s="33"/>
      <c r="DD24" s="112"/>
      <c r="DE24" s="162"/>
      <c r="DF24" s="163"/>
      <c r="DG24" s="90"/>
      <c r="DH24" s="33"/>
      <c r="DI24" s="33"/>
      <c r="DJ24" s="33"/>
      <c r="DK24" s="33"/>
      <c r="DL24" s="33"/>
      <c r="DM24" s="33"/>
      <c r="DN24" s="90"/>
      <c r="DO24" s="33"/>
      <c r="DP24" s="33"/>
      <c r="DQ24" s="33"/>
      <c r="DR24" s="33"/>
      <c r="DS24" s="33"/>
      <c r="DT24" s="112"/>
      <c r="DU24" s="113"/>
      <c r="DV24" s="58"/>
      <c r="DW24" s="58"/>
    </row>
    <row r="25" spans="1:127" s="9" customFormat="1" x14ac:dyDescent="0.2">
      <c r="A25" s="58">
        <v>11</v>
      </c>
      <c r="B25" s="31" t="s">
        <v>707</v>
      </c>
      <c r="C25" s="60" t="s">
        <v>411</v>
      </c>
      <c r="D25" s="185" t="s">
        <v>833</v>
      </c>
      <c r="E25" s="185" t="s">
        <v>833</v>
      </c>
      <c r="F25" s="60"/>
      <c r="G25" s="58"/>
      <c r="H25" s="186" t="s">
        <v>706</v>
      </c>
      <c r="I25" s="91" t="s">
        <v>699</v>
      </c>
      <c r="J25" s="165"/>
      <c r="K25" s="165" t="s">
        <v>754</v>
      </c>
      <c r="L25" s="165" t="s">
        <v>755</v>
      </c>
      <c r="M25" s="58"/>
      <c r="N25" s="165" t="s">
        <v>754</v>
      </c>
      <c r="O25" s="170">
        <v>1</v>
      </c>
      <c r="P25" s="58">
        <v>101</v>
      </c>
      <c r="Q25" s="60" t="s">
        <v>455</v>
      </c>
      <c r="R25" s="58">
        <v>1025</v>
      </c>
      <c r="S25" s="114" t="s">
        <v>219</v>
      </c>
      <c r="T25" s="58"/>
      <c r="U25" s="60" t="s">
        <v>251</v>
      </c>
      <c r="V25" s="31"/>
      <c r="W25" s="58"/>
      <c r="X25" s="111"/>
      <c r="Y25" s="180"/>
      <c r="Z25" s="128"/>
      <c r="AA25" s="115"/>
      <c r="AB25" s="89"/>
      <c r="AC25" s="33"/>
      <c r="AD25" s="33"/>
      <c r="AE25" s="33"/>
      <c r="AF25" s="33"/>
      <c r="AG25" s="33"/>
      <c r="AH25" s="33"/>
      <c r="AI25" s="90"/>
      <c r="AJ25" s="182"/>
      <c r="AK25" s="115">
        <v>1</v>
      </c>
      <c r="AL25" s="60" t="str">
        <f t="shared" si="2"/>
        <v>M_SP_TB_1</v>
      </c>
      <c r="AM25" s="115">
        <f t="shared" si="3"/>
        <v>1011025</v>
      </c>
      <c r="AN25" s="115">
        <v>1</v>
      </c>
      <c r="AO25" s="90"/>
      <c r="AP25" s="87"/>
      <c r="AQ25" s="33"/>
      <c r="AR25" s="33"/>
      <c r="AS25" s="33"/>
      <c r="AT25" s="33"/>
      <c r="AU25" s="33"/>
      <c r="AV25" s="90"/>
      <c r="AW25" s="87"/>
      <c r="AX25" s="33"/>
      <c r="AY25" s="33"/>
      <c r="AZ25" s="33"/>
      <c r="BA25" s="33"/>
      <c r="BB25" s="33"/>
      <c r="BC25" s="112"/>
      <c r="BD25" s="114"/>
      <c r="BE25" s="58" t="s">
        <v>809</v>
      </c>
      <c r="BF25" s="183" t="s">
        <v>821</v>
      </c>
      <c r="BG25" s="90"/>
      <c r="BH25" s="115" t="s">
        <v>786</v>
      </c>
      <c r="BI25" s="115"/>
      <c r="BJ25" s="115"/>
      <c r="BK25" s="115"/>
      <c r="BL25" s="90"/>
      <c r="BM25" s="115"/>
      <c r="BN25" s="115"/>
      <c r="BO25" s="90"/>
      <c r="BP25" s="33"/>
      <c r="BQ25" s="33"/>
      <c r="BR25" s="33"/>
      <c r="BS25" s="33"/>
      <c r="BT25" s="33"/>
      <c r="BU25" s="33"/>
      <c r="BV25" s="90"/>
      <c r="BW25" s="115"/>
      <c r="BX25" s="58"/>
      <c r="BY25" s="116"/>
      <c r="BZ25" s="58"/>
      <c r="CA25" s="58"/>
      <c r="CB25" s="90"/>
      <c r="CC25" s="33"/>
      <c r="CD25" s="33"/>
      <c r="CE25" s="33"/>
      <c r="CF25" s="33"/>
      <c r="CG25" s="33"/>
      <c r="CH25" s="90"/>
      <c r="CI25" s="33"/>
      <c r="CJ25" s="33"/>
      <c r="CK25" s="33"/>
      <c r="CL25" s="33"/>
      <c r="CM25" s="33"/>
      <c r="CN25" s="33"/>
      <c r="CO25" s="33"/>
      <c r="CP25" s="33"/>
      <c r="CQ25" s="33"/>
      <c r="CR25" s="33"/>
      <c r="CS25" s="33"/>
      <c r="CT25" s="33"/>
      <c r="CU25" s="33"/>
      <c r="CV25" s="33"/>
      <c r="CW25" s="90"/>
      <c r="CX25" s="87"/>
      <c r="CY25" s="33"/>
      <c r="CZ25" s="33"/>
      <c r="DA25" s="33"/>
      <c r="DB25" s="33"/>
      <c r="DC25" s="33"/>
      <c r="DD25" s="112"/>
      <c r="DE25" s="162"/>
      <c r="DF25" s="163"/>
      <c r="DG25" s="90"/>
      <c r="DH25" s="33"/>
      <c r="DI25" s="33"/>
      <c r="DJ25" s="33"/>
      <c r="DK25" s="33"/>
      <c r="DL25" s="33"/>
      <c r="DM25" s="33"/>
      <c r="DN25" s="90"/>
      <c r="DO25" s="33"/>
      <c r="DP25" s="33"/>
      <c r="DQ25" s="33"/>
      <c r="DR25" s="33"/>
      <c r="DS25" s="33"/>
      <c r="DT25" s="112"/>
      <c r="DU25" s="113"/>
      <c r="DV25" s="58"/>
      <c r="DW25" s="58"/>
    </row>
    <row r="26" spans="1:127" s="9" customFormat="1" x14ac:dyDescent="0.2">
      <c r="A26" s="58">
        <v>12</v>
      </c>
      <c r="B26" s="31" t="s">
        <v>707</v>
      </c>
      <c r="C26" s="60" t="s">
        <v>411</v>
      </c>
      <c r="D26" s="185" t="s">
        <v>833</v>
      </c>
      <c r="E26" s="185" t="s">
        <v>833</v>
      </c>
      <c r="F26" s="60"/>
      <c r="G26" s="58"/>
      <c r="H26" s="186" t="s">
        <v>706</v>
      </c>
      <c r="I26" s="91" t="s">
        <v>701</v>
      </c>
      <c r="J26" s="165"/>
      <c r="K26" s="165" t="s">
        <v>760</v>
      </c>
      <c r="L26" s="165" t="s">
        <v>761</v>
      </c>
      <c r="M26" s="58"/>
      <c r="N26" s="165" t="s">
        <v>760</v>
      </c>
      <c r="O26" s="170">
        <v>1</v>
      </c>
      <c r="P26" s="58">
        <v>101</v>
      </c>
      <c r="Q26" s="60" t="s">
        <v>455</v>
      </c>
      <c r="R26" s="58">
        <v>1026</v>
      </c>
      <c r="S26" s="114" t="s">
        <v>219</v>
      </c>
      <c r="T26" s="58"/>
      <c r="U26" s="60" t="s">
        <v>251</v>
      </c>
      <c r="V26" s="31"/>
      <c r="W26" s="58"/>
      <c r="X26" s="111"/>
      <c r="Y26" s="180"/>
      <c r="Z26" s="128"/>
      <c r="AA26" s="115"/>
      <c r="AB26" s="89"/>
      <c r="AC26" s="33"/>
      <c r="AD26" s="33"/>
      <c r="AE26" s="33"/>
      <c r="AF26" s="33"/>
      <c r="AG26" s="33"/>
      <c r="AH26" s="33"/>
      <c r="AI26" s="90"/>
      <c r="AJ26" s="182"/>
      <c r="AK26" s="115">
        <v>1</v>
      </c>
      <c r="AL26" s="60" t="str">
        <f t="shared" si="2"/>
        <v>M_SP_TB_1</v>
      </c>
      <c r="AM26" s="115">
        <f t="shared" si="3"/>
        <v>1011026</v>
      </c>
      <c r="AN26" s="115">
        <v>1</v>
      </c>
      <c r="AO26" s="90"/>
      <c r="AP26" s="87"/>
      <c r="AQ26" s="33"/>
      <c r="AR26" s="33"/>
      <c r="AS26" s="33"/>
      <c r="AT26" s="33"/>
      <c r="AU26" s="33"/>
      <c r="AV26" s="90"/>
      <c r="AW26" s="87"/>
      <c r="AX26" s="33"/>
      <c r="AY26" s="33"/>
      <c r="AZ26" s="33"/>
      <c r="BA26" s="33"/>
      <c r="BB26" s="33"/>
      <c r="BC26" s="112"/>
      <c r="BD26" s="114"/>
      <c r="BE26" s="58" t="s">
        <v>809</v>
      </c>
      <c r="BF26" s="183" t="s">
        <v>822</v>
      </c>
      <c r="BG26" s="90"/>
      <c r="BH26" s="115" t="s">
        <v>787</v>
      </c>
      <c r="BI26" s="115"/>
      <c r="BJ26" s="115"/>
      <c r="BK26" s="115"/>
      <c r="BL26" s="90"/>
      <c r="BM26" s="115"/>
      <c r="BN26" s="115"/>
      <c r="BO26" s="90"/>
      <c r="BP26" s="33"/>
      <c r="BQ26" s="33"/>
      <c r="BR26" s="33"/>
      <c r="BS26" s="33"/>
      <c r="BT26" s="33"/>
      <c r="BU26" s="33"/>
      <c r="BV26" s="90"/>
      <c r="BW26" s="115"/>
      <c r="BX26" s="58"/>
      <c r="BY26" s="116"/>
      <c r="BZ26" s="58"/>
      <c r="CA26" s="58"/>
      <c r="CB26" s="90"/>
      <c r="CC26" s="33"/>
      <c r="CD26" s="33"/>
      <c r="CE26" s="33"/>
      <c r="CF26" s="33"/>
      <c r="CG26" s="33"/>
      <c r="CH26" s="90"/>
      <c r="CI26" s="33"/>
      <c r="CJ26" s="33"/>
      <c r="CK26" s="33"/>
      <c r="CL26" s="33"/>
      <c r="CM26" s="33"/>
      <c r="CN26" s="33"/>
      <c r="CO26" s="33"/>
      <c r="CP26" s="33"/>
      <c r="CQ26" s="33"/>
      <c r="CR26" s="33"/>
      <c r="CS26" s="33"/>
      <c r="CT26" s="33"/>
      <c r="CU26" s="33"/>
      <c r="CV26" s="33"/>
      <c r="CW26" s="90"/>
      <c r="CX26" s="87"/>
      <c r="CY26" s="33"/>
      <c r="CZ26" s="33"/>
      <c r="DA26" s="33"/>
      <c r="DB26" s="33"/>
      <c r="DC26" s="33"/>
      <c r="DD26" s="112"/>
      <c r="DE26" s="162"/>
      <c r="DF26" s="163"/>
      <c r="DG26" s="90"/>
      <c r="DH26" s="33"/>
      <c r="DI26" s="33"/>
      <c r="DJ26" s="33"/>
      <c r="DK26" s="33"/>
      <c r="DL26" s="33"/>
      <c r="DM26" s="33"/>
      <c r="DN26" s="90"/>
      <c r="DO26" s="33"/>
      <c r="DP26" s="33"/>
      <c r="DQ26" s="33"/>
      <c r="DR26" s="33"/>
      <c r="DS26" s="33"/>
      <c r="DT26" s="220"/>
      <c r="DU26" s="199"/>
      <c r="DV26" s="58"/>
      <c r="DW26" s="58"/>
    </row>
    <row r="27" spans="1:127" s="9" customFormat="1" ht="25.5" x14ac:dyDescent="0.2">
      <c r="A27" s="58">
        <v>13</v>
      </c>
      <c r="B27" s="31" t="s">
        <v>707</v>
      </c>
      <c r="C27" s="60" t="s">
        <v>411</v>
      </c>
      <c r="D27" s="185" t="s">
        <v>833</v>
      </c>
      <c r="E27" s="185" t="s">
        <v>833</v>
      </c>
      <c r="F27" s="60"/>
      <c r="G27" s="58"/>
      <c r="H27" s="186" t="s">
        <v>706</v>
      </c>
      <c r="I27" s="59" t="s">
        <v>764</v>
      </c>
      <c r="J27" s="165"/>
      <c r="K27" s="165" t="s">
        <v>702</v>
      </c>
      <c r="L27" s="165" t="s">
        <v>762</v>
      </c>
      <c r="M27" s="58"/>
      <c r="N27" s="165" t="s">
        <v>702</v>
      </c>
      <c r="O27" s="170">
        <v>1</v>
      </c>
      <c r="P27" s="58">
        <v>101</v>
      </c>
      <c r="Q27" s="60" t="s">
        <v>455</v>
      </c>
      <c r="R27" s="58">
        <v>1027</v>
      </c>
      <c r="S27" s="114" t="s">
        <v>219</v>
      </c>
      <c r="T27" s="58"/>
      <c r="U27" s="60" t="s">
        <v>251</v>
      </c>
      <c r="V27" s="31"/>
      <c r="W27" s="58"/>
      <c r="X27" s="111"/>
      <c r="Y27" s="180"/>
      <c r="Z27" s="128"/>
      <c r="AA27" s="115"/>
      <c r="AB27" s="89"/>
      <c r="AC27" s="33"/>
      <c r="AD27" s="33"/>
      <c r="AE27" s="33"/>
      <c r="AF27" s="33"/>
      <c r="AG27" s="33"/>
      <c r="AH27" s="33"/>
      <c r="AI27" s="90"/>
      <c r="AJ27" s="182"/>
      <c r="AK27" s="115">
        <v>1</v>
      </c>
      <c r="AL27" s="60" t="str">
        <f t="shared" si="2"/>
        <v>M_SP_TB_1</v>
      </c>
      <c r="AM27" s="115">
        <f t="shared" si="3"/>
        <v>1011027</v>
      </c>
      <c r="AN27" s="115">
        <v>1</v>
      </c>
      <c r="AO27" s="90"/>
      <c r="AP27" s="87"/>
      <c r="AQ27" s="33"/>
      <c r="AR27" s="33"/>
      <c r="AS27" s="33"/>
      <c r="AT27" s="33"/>
      <c r="AU27" s="33"/>
      <c r="AV27" s="90"/>
      <c r="AW27" s="87"/>
      <c r="AX27" s="33"/>
      <c r="AY27" s="33"/>
      <c r="AZ27" s="33"/>
      <c r="BA27" s="33"/>
      <c r="BB27" s="33"/>
      <c r="BC27" s="112"/>
      <c r="BD27" s="114"/>
      <c r="BE27" s="58" t="s">
        <v>809</v>
      </c>
      <c r="BF27" s="183" t="s">
        <v>823</v>
      </c>
      <c r="BG27" s="90"/>
      <c r="BH27" s="115" t="s">
        <v>788</v>
      </c>
      <c r="BI27" s="115"/>
      <c r="BJ27" s="115"/>
      <c r="BK27" s="115"/>
      <c r="BL27" s="90"/>
      <c r="BM27" s="115"/>
      <c r="BN27" s="115"/>
      <c r="BO27" s="90"/>
      <c r="BP27" s="33"/>
      <c r="BQ27" s="33"/>
      <c r="BR27" s="33"/>
      <c r="BS27" s="33"/>
      <c r="BT27" s="33"/>
      <c r="BU27" s="33"/>
      <c r="BV27" s="90"/>
      <c r="BW27" s="115"/>
      <c r="BX27" s="58"/>
      <c r="BY27" s="116"/>
      <c r="BZ27" s="58"/>
      <c r="CA27" s="58"/>
      <c r="CB27" s="90"/>
      <c r="CC27" s="33"/>
      <c r="CD27" s="33"/>
      <c r="CE27" s="33"/>
      <c r="CF27" s="33"/>
      <c r="CG27" s="33"/>
      <c r="CH27" s="90"/>
      <c r="CI27" s="33"/>
      <c r="CJ27" s="33"/>
      <c r="CK27" s="33"/>
      <c r="CL27" s="33"/>
      <c r="CM27" s="33"/>
      <c r="CN27" s="33"/>
      <c r="CO27" s="33"/>
      <c r="CP27" s="33"/>
      <c r="CQ27" s="33"/>
      <c r="CR27" s="33"/>
      <c r="CS27" s="33"/>
      <c r="CT27" s="33"/>
      <c r="CU27" s="33"/>
      <c r="CV27" s="33"/>
      <c r="CW27" s="90"/>
      <c r="CX27" s="87"/>
      <c r="CY27" s="33"/>
      <c r="CZ27" s="33"/>
      <c r="DA27" s="33"/>
      <c r="DB27" s="33"/>
      <c r="DC27" s="33"/>
      <c r="DD27" s="112"/>
      <c r="DE27" s="162"/>
      <c r="DF27" s="163"/>
      <c r="DG27" s="90"/>
      <c r="DH27" s="33"/>
      <c r="DI27" s="33"/>
      <c r="DJ27" s="33"/>
      <c r="DK27" s="33"/>
      <c r="DL27" s="33"/>
      <c r="DM27" s="33"/>
      <c r="DN27" s="90"/>
      <c r="DO27" s="33"/>
      <c r="DP27" s="33"/>
      <c r="DQ27" s="33"/>
      <c r="DR27" s="33"/>
      <c r="DS27" s="33"/>
      <c r="DT27" s="220"/>
      <c r="DU27" s="199"/>
      <c r="DV27" s="58"/>
      <c r="DW27" s="58"/>
    </row>
    <row r="28" spans="1:127" s="9" customFormat="1" x14ac:dyDescent="0.2">
      <c r="A28" s="58">
        <v>14</v>
      </c>
      <c r="B28" s="31" t="s">
        <v>707</v>
      </c>
      <c r="C28" s="60" t="s">
        <v>411</v>
      </c>
      <c r="D28" s="185" t="s">
        <v>833</v>
      </c>
      <c r="E28" s="185" t="s">
        <v>833</v>
      </c>
      <c r="F28" s="60"/>
      <c r="G28" s="58"/>
      <c r="H28" s="186" t="s">
        <v>706</v>
      </c>
      <c r="I28" s="59" t="s">
        <v>749</v>
      </c>
      <c r="J28" s="165"/>
      <c r="K28" s="165" t="s">
        <v>702</v>
      </c>
      <c r="L28" s="165" t="s">
        <v>762</v>
      </c>
      <c r="M28" s="58"/>
      <c r="N28" s="165" t="s">
        <v>702</v>
      </c>
      <c r="O28" s="170">
        <v>1</v>
      </c>
      <c r="P28" s="58">
        <v>101</v>
      </c>
      <c r="Q28" s="60" t="s">
        <v>455</v>
      </c>
      <c r="R28" s="58">
        <v>1028</v>
      </c>
      <c r="S28" s="114" t="s">
        <v>229</v>
      </c>
      <c r="T28" s="58"/>
      <c r="U28" s="60" t="s">
        <v>262</v>
      </c>
      <c r="V28" s="31"/>
      <c r="W28" s="58"/>
      <c r="X28" s="111"/>
      <c r="Y28" s="180"/>
      <c r="Z28" s="128"/>
      <c r="AA28" s="115"/>
      <c r="AB28" s="89"/>
      <c r="AC28" s="33"/>
      <c r="AD28" s="33"/>
      <c r="AE28" s="33"/>
      <c r="AF28" s="33"/>
      <c r="AG28" s="33"/>
      <c r="AH28" s="33"/>
      <c r="AI28" s="90"/>
      <c r="AJ28" s="182"/>
      <c r="AK28" s="115">
        <v>1</v>
      </c>
      <c r="AL28" s="60" t="str">
        <f t="shared" si="2"/>
        <v>M_SP_TB_1</v>
      </c>
      <c r="AM28" s="115">
        <f t="shared" si="3"/>
        <v>1011028</v>
      </c>
      <c r="AN28" s="115">
        <v>1</v>
      </c>
      <c r="AO28" s="90"/>
      <c r="AP28" s="87"/>
      <c r="AQ28" s="33"/>
      <c r="AR28" s="33"/>
      <c r="AS28" s="33"/>
      <c r="AT28" s="33"/>
      <c r="AU28" s="33"/>
      <c r="AV28" s="90"/>
      <c r="AW28" s="87"/>
      <c r="AX28" s="33"/>
      <c r="AY28" s="33"/>
      <c r="AZ28" s="33"/>
      <c r="BA28" s="33"/>
      <c r="BB28" s="33"/>
      <c r="BC28" s="112"/>
      <c r="BD28" s="114"/>
      <c r="BE28" s="58" t="s">
        <v>9</v>
      </c>
      <c r="BF28" s="183"/>
      <c r="BG28" s="90"/>
      <c r="BH28" s="115"/>
      <c r="BI28" s="115"/>
      <c r="BJ28" s="115"/>
      <c r="BK28" s="115"/>
      <c r="BL28" s="90"/>
      <c r="BM28" s="115"/>
      <c r="BN28" s="115"/>
      <c r="BO28" s="90"/>
      <c r="BP28" s="33"/>
      <c r="BQ28" s="33"/>
      <c r="BR28" s="33"/>
      <c r="BS28" s="33"/>
      <c r="BT28" s="33"/>
      <c r="BU28" s="33"/>
      <c r="BV28" s="90"/>
      <c r="BW28" s="115"/>
      <c r="BX28" s="58"/>
      <c r="BY28" s="116"/>
      <c r="BZ28" s="58"/>
      <c r="CA28" s="58"/>
      <c r="CB28" s="90"/>
      <c r="CC28" s="33"/>
      <c r="CD28" s="33"/>
      <c r="CE28" s="33"/>
      <c r="CF28" s="33"/>
      <c r="CG28" s="33"/>
      <c r="CH28" s="90"/>
      <c r="CI28" s="33"/>
      <c r="CJ28" s="33"/>
      <c r="CK28" s="33"/>
      <c r="CL28" s="33"/>
      <c r="CM28" s="33"/>
      <c r="CN28" s="33"/>
      <c r="CO28" s="33"/>
      <c r="CP28" s="33"/>
      <c r="CQ28" s="33"/>
      <c r="CR28" s="33"/>
      <c r="CS28" s="33"/>
      <c r="CT28" s="33"/>
      <c r="CU28" s="33"/>
      <c r="CV28" s="33"/>
      <c r="CW28" s="90"/>
      <c r="CX28" s="87"/>
      <c r="CY28" s="33"/>
      <c r="CZ28" s="33"/>
      <c r="DA28" s="33"/>
      <c r="DB28" s="33"/>
      <c r="DC28" s="33"/>
      <c r="DD28" s="112"/>
      <c r="DE28" s="162"/>
      <c r="DF28" s="163"/>
      <c r="DG28" s="90"/>
      <c r="DH28" s="33"/>
      <c r="DI28" s="33"/>
      <c r="DJ28" s="33"/>
      <c r="DK28" s="33"/>
      <c r="DL28" s="33"/>
      <c r="DM28" s="33"/>
      <c r="DN28" s="90"/>
      <c r="DO28" s="33"/>
      <c r="DP28" s="33"/>
      <c r="DQ28" s="33"/>
      <c r="DR28" s="33"/>
      <c r="DS28" s="33"/>
      <c r="DT28" s="220"/>
      <c r="DU28" s="199"/>
      <c r="DV28" s="58"/>
      <c r="DW28" s="58"/>
    </row>
    <row r="29" spans="1:127" s="9" customFormat="1" x14ac:dyDescent="0.2">
      <c r="A29" s="14"/>
      <c r="B29" s="14"/>
      <c r="C29" s="14"/>
      <c r="D29" s="14"/>
      <c r="E29" s="14"/>
      <c r="F29" s="14"/>
      <c r="G29" s="14"/>
      <c r="H29" s="14"/>
      <c r="P29" s="14"/>
      <c r="Q29" s="14"/>
      <c r="R29" s="14"/>
      <c r="S29" s="14"/>
      <c r="T29" s="14"/>
      <c r="U29" s="14"/>
      <c r="V29" s="14"/>
      <c r="W29" s="14"/>
      <c r="X29" s="14"/>
      <c r="Y29" s="14"/>
      <c r="Z29" s="14"/>
      <c r="AA29" s="14"/>
      <c r="AB29" s="14"/>
      <c r="AC29" s="14"/>
      <c r="AD29" s="14"/>
      <c r="AE29" s="14"/>
      <c r="AF29" s="14"/>
      <c r="AG29" s="14"/>
      <c r="AH29" s="14"/>
      <c r="AI29" s="14"/>
      <c r="AJ29" s="14"/>
      <c r="AK29" s="14"/>
      <c r="AL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row>
    <row r="30" spans="1:127" s="9" customFormat="1" x14ac:dyDescent="0.2">
      <c r="B30" s="6"/>
      <c r="C30" s="2"/>
      <c r="D30" s="2"/>
      <c r="E30" s="2"/>
      <c r="F30" s="17"/>
      <c r="G30" s="16"/>
      <c r="H30" s="16"/>
      <c r="P30" s="2"/>
      <c r="Q30" s="2"/>
      <c r="R30" s="15"/>
      <c r="T30" s="2"/>
      <c r="U30" s="2"/>
      <c r="V30" s="2"/>
      <c r="W30" s="2"/>
      <c r="X30" s="2"/>
      <c r="Y30" s="7"/>
      <c r="Z30" s="7"/>
      <c r="AA30" s="7"/>
      <c r="AB30" s="12"/>
      <c r="AC30" s="7"/>
      <c r="AD30" s="7"/>
      <c r="AE30" s="7"/>
      <c r="AF30" s="7"/>
      <c r="AG30" s="7"/>
      <c r="AH30" s="7"/>
      <c r="AI30" s="13"/>
      <c r="AJ30" s="7"/>
      <c r="AK30" s="7"/>
      <c r="AL30" s="7"/>
      <c r="AM30" s="7"/>
      <c r="AN30" s="7"/>
      <c r="AO30" s="13"/>
      <c r="AP30" s="14"/>
      <c r="AQ30" s="14"/>
      <c r="AR30" s="14"/>
      <c r="AS30" s="14"/>
      <c r="AT30" s="14"/>
      <c r="AU30" s="14"/>
      <c r="AV30" s="13"/>
      <c r="AW30" s="14"/>
      <c r="AX30" s="14"/>
      <c r="AY30" s="14"/>
      <c r="AZ30" s="14"/>
      <c r="BA30" s="14"/>
      <c r="BB30" s="14"/>
      <c r="BC30" s="13"/>
      <c r="BD30" s="13"/>
      <c r="BE30" s="13"/>
      <c r="BF30" s="13"/>
      <c r="BG30" s="13"/>
      <c r="BH30" s="7"/>
      <c r="BI30" s="7"/>
      <c r="BJ30" s="7"/>
      <c r="BK30" s="7"/>
      <c r="BL30" s="13"/>
      <c r="BM30" s="7"/>
      <c r="BN30" s="7"/>
      <c r="BO30" s="7"/>
      <c r="BP30" s="7"/>
      <c r="BQ30" s="7"/>
      <c r="BR30" s="7"/>
      <c r="BS30" s="7"/>
      <c r="BT30" s="7"/>
      <c r="BU30" s="7"/>
      <c r="BV30" s="13"/>
      <c r="BW30" s="7"/>
      <c r="BX30" s="7"/>
      <c r="BY30" s="7"/>
      <c r="BZ30" s="7"/>
      <c r="CA30" s="7"/>
      <c r="CB30" s="13"/>
      <c r="CC30" s="7"/>
      <c r="CD30" s="7"/>
      <c r="CE30" s="7"/>
      <c r="CF30" s="7"/>
      <c r="CG30" s="7"/>
      <c r="CH30" s="13"/>
      <c r="CI30" s="7"/>
      <c r="CJ30" s="14"/>
      <c r="CK30" s="7"/>
      <c r="CL30" s="14"/>
      <c r="CM30" s="7"/>
      <c r="CN30" s="14"/>
      <c r="CO30" s="7"/>
      <c r="CP30" s="14"/>
      <c r="CQ30" s="7"/>
      <c r="CR30" s="14"/>
      <c r="CS30" s="7"/>
      <c r="CT30" s="14"/>
      <c r="CU30" s="7"/>
      <c r="CV30" s="14"/>
      <c r="CW30" s="13"/>
      <c r="CX30" s="14"/>
      <c r="CY30" s="14"/>
      <c r="CZ30" s="14"/>
      <c r="DA30" s="14"/>
      <c r="DB30" s="14"/>
      <c r="DC30" s="14"/>
      <c r="DD30" s="13"/>
      <c r="DE30" s="2"/>
      <c r="DF30" s="2"/>
      <c r="DG30" s="7"/>
      <c r="DH30" s="7"/>
      <c r="DI30" s="7"/>
      <c r="DJ30" s="7"/>
      <c r="DK30" s="7"/>
      <c r="DL30" s="7"/>
      <c r="DM30" s="7"/>
      <c r="DN30" s="13"/>
      <c r="DO30" s="7"/>
      <c r="DP30" s="7"/>
      <c r="DQ30" s="7"/>
      <c r="DR30" s="7"/>
      <c r="DS30" s="7"/>
      <c r="DT30" s="13"/>
      <c r="DU30" s="14"/>
    </row>
    <row r="31" spans="1:127" s="9" customFormat="1" x14ac:dyDescent="0.2">
      <c r="B31" s="6" t="s">
        <v>733</v>
      </c>
      <c r="C31" s="2"/>
      <c r="D31" s="2"/>
      <c r="E31" s="2"/>
      <c r="F31" s="17"/>
      <c r="G31" s="16"/>
      <c r="H31" s="16"/>
      <c r="I31" s="2"/>
      <c r="J31" s="2"/>
      <c r="K31" s="2"/>
      <c r="L31" s="2"/>
      <c r="M31" s="2"/>
      <c r="N31" s="2"/>
      <c r="O31" s="2"/>
      <c r="P31" s="2"/>
      <c r="Q31" s="2"/>
      <c r="R31" s="15"/>
      <c r="T31" s="2"/>
      <c r="U31" s="2"/>
      <c r="V31" s="2"/>
      <c r="W31" s="2"/>
      <c r="X31" s="2"/>
      <c r="Y31" s="7"/>
      <c r="Z31" s="7"/>
      <c r="AA31" s="7"/>
      <c r="AB31" s="12"/>
      <c r="AC31" s="7"/>
      <c r="AD31" s="7"/>
      <c r="AE31" s="7"/>
      <c r="AF31" s="7"/>
      <c r="AG31" s="7"/>
      <c r="AH31" s="7"/>
      <c r="AI31" s="13"/>
      <c r="AJ31" s="7"/>
      <c r="AK31" s="7"/>
      <c r="AL31" s="7"/>
      <c r="AM31" s="7"/>
      <c r="AN31" s="7"/>
      <c r="AO31" s="13"/>
      <c r="AP31" s="14"/>
      <c r="AQ31" s="14"/>
      <c r="AR31" s="14"/>
      <c r="AS31" s="14"/>
      <c r="AT31" s="14"/>
      <c r="AU31" s="14"/>
      <c r="AV31" s="13"/>
      <c r="AW31" s="14"/>
      <c r="AX31" s="14"/>
      <c r="AY31" s="14"/>
      <c r="AZ31" s="14"/>
      <c r="BA31" s="14"/>
      <c r="BB31" s="14"/>
      <c r="BC31" s="13"/>
      <c r="BD31" s="13"/>
      <c r="BE31" s="13"/>
      <c r="BF31" s="13"/>
      <c r="BG31" s="13"/>
      <c r="BH31" s="7"/>
      <c r="BI31" s="7"/>
      <c r="BJ31" s="7"/>
      <c r="BK31" s="7"/>
      <c r="BL31" s="13"/>
      <c r="BM31" s="7"/>
      <c r="BN31" s="7"/>
      <c r="BO31" s="7"/>
      <c r="BP31" s="7"/>
      <c r="BQ31" s="7"/>
      <c r="BR31" s="7"/>
      <c r="BS31" s="7"/>
      <c r="BT31" s="7"/>
      <c r="BU31" s="7"/>
      <c r="BV31" s="13"/>
      <c r="BW31" s="7"/>
      <c r="BX31" s="7"/>
      <c r="BY31" s="7"/>
      <c r="BZ31" s="7"/>
      <c r="CA31" s="7"/>
      <c r="CB31" s="13"/>
      <c r="CC31" s="7"/>
      <c r="CD31" s="7"/>
      <c r="CE31" s="7"/>
      <c r="CF31" s="7"/>
      <c r="CG31" s="7"/>
      <c r="CH31" s="13"/>
      <c r="CI31" s="7"/>
      <c r="CJ31" s="14"/>
      <c r="CK31" s="7"/>
      <c r="CL31" s="14"/>
      <c r="CM31" s="7"/>
      <c r="CN31" s="14"/>
      <c r="CO31" s="7"/>
      <c r="CP31" s="14"/>
      <c r="CQ31" s="7"/>
      <c r="CR31" s="14"/>
      <c r="CS31" s="7"/>
      <c r="CT31" s="14"/>
      <c r="CU31" s="7"/>
      <c r="CV31" s="14"/>
      <c r="CW31" s="13"/>
      <c r="CX31" s="14"/>
      <c r="CY31" s="14"/>
      <c r="CZ31" s="14"/>
      <c r="DA31" s="14"/>
      <c r="DB31" s="14"/>
      <c r="DC31" s="14"/>
      <c r="DD31" s="13"/>
      <c r="DE31" s="2"/>
      <c r="DF31" s="2"/>
      <c r="DG31" s="7"/>
      <c r="DH31" s="7"/>
      <c r="DI31" s="7"/>
      <c r="DJ31" s="7"/>
      <c r="DK31" s="7"/>
      <c r="DL31" s="7"/>
      <c r="DM31" s="7"/>
      <c r="DN31" s="13"/>
      <c r="DO31" s="7"/>
      <c r="DP31" s="7"/>
      <c r="DQ31" s="7"/>
      <c r="DR31" s="7"/>
      <c r="DS31" s="7"/>
      <c r="DT31" s="13"/>
      <c r="DU31" s="14"/>
    </row>
    <row r="32" spans="1:127" s="9" customFormat="1" x14ac:dyDescent="0.2">
      <c r="B32" s="6"/>
      <c r="C32" s="3" t="s">
        <v>734</v>
      </c>
      <c r="D32" s="3"/>
      <c r="E32" s="3"/>
      <c r="F32" s="17"/>
      <c r="G32" s="16"/>
      <c r="H32" s="16"/>
      <c r="I32" s="2"/>
      <c r="J32" s="2"/>
      <c r="K32" s="2"/>
      <c r="L32" s="2"/>
      <c r="M32" s="2"/>
      <c r="N32" s="2"/>
      <c r="O32" s="2"/>
      <c r="P32" s="2"/>
      <c r="Q32" s="2"/>
      <c r="R32" s="15"/>
      <c r="T32" s="2"/>
      <c r="U32" s="2"/>
      <c r="V32" s="2"/>
      <c r="W32" s="2"/>
      <c r="X32" s="2"/>
      <c r="Y32" s="7"/>
      <c r="Z32" s="7"/>
      <c r="AA32" s="7"/>
      <c r="AB32" s="12"/>
      <c r="AC32" s="7"/>
      <c r="AD32" s="7"/>
      <c r="AE32" s="7"/>
      <c r="AF32" s="7"/>
      <c r="AG32" s="7"/>
      <c r="AH32" s="7"/>
      <c r="AI32" s="13"/>
      <c r="AJ32" s="7"/>
      <c r="AK32" s="7"/>
      <c r="AL32" s="7"/>
      <c r="AM32" s="7"/>
      <c r="AN32" s="7"/>
      <c r="AO32" s="13"/>
      <c r="AP32" s="14"/>
      <c r="AQ32" s="14"/>
      <c r="AR32" s="14"/>
      <c r="AS32" s="14"/>
      <c r="AT32" s="14"/>
      <c r="AU32" s="14"/>
      <c r="AV32" s="13"/>
      <c r="AW32" s="14"/>
      <c r="AX32" s="14"/>
      <c r="AY32" s="14"/>
      <c r="AZ32" s="14"/>
      <c r="BA32" s="14"/>
      <c r="BB32" s="14"/>
      <c r="BC32" s="13"/>
      <c r="BD32" s="13"/>
      <c r="BE32" s="13"/>
      <c r="BF32" s="13"/>
      <c r="BG32" s="13"/>
      <c r="BH32" s="7"/>
      <c r="BI32" s="7"/>
      <c r="BJ32" s="7"/>
      <c r="BK32" s="7"/>
      <c r="BL32" s="13"/>
      <c r="BM32" s="7"/>
      <c r="BN32" s="7"/>
      <c r="BO32" s="7"/>
      <c r="BP32" s="7"/>
      <c r="BQ32" s="7"/>
      <c r="BR32" s="7"/>
      <c r="BS32" s="7"/>
      <c r="BT32" s="7"/>
      <c r="BU32" s="7"/>
      <c r="BV32" s="13"/>
      <c r="BW32" s="7"/>
      <c r="BX32" s="7"/>
      <c r="BY32" s="7"/>
      <c r="BZ32" s="7"/>
      <c r="CA32" s="7"/>
      <c r="CB32" s="13"/>
      <c r="CC32" s="7"/>
      <c r="CD32" s="7"/>
      <c r="CE32" s="7"/>
      <c r="CF32" s="7"/>
      <c r="CG32" s="7"/>
      <c r="CH32" s="13"/>
      <c r="CI32" s="7"/>
      <c r="CJ32" s="14"/>
      <c r="CK32" s="7"/>
      <c r="CL32" s="14"/>
      <c r="CM32" s="7"/>
      <c r="CN32" s="14"/>
      <c r="CO32" s="7"/>
      <c r="CP32" s="14"/>
      <c r="CQ32" s="7"/>
      <c r="CR32" s="14"/>
      <c r="CS32" s="7"/>
      <c r="CT32" s="14"/>
      <c r="CU32" s="7"/>
      <c r="CV32" s="14"/>
      <c r="CW32" s="13"/>
      <c r="CX32" s="14"/>
      <c r="CY32" s="14"/>
      <c r="CZ32" s="14"/>
      <c r="DA32" s="14"/>
      <c r="DB32" s="14"/>
      <c r="DC32" s="14"/>
      <c r="DD32" s="13"/>
      <c r="DE32" s="2"/>
      <c r="DF32" s="2"/>
      <c r="DG32" s="7"/>
      <c r="DH32" s="7"/>
      <c r="DI32" s="7"/>
      <c r="DJ32" s="7"/>
      <c r="DK32" s="7"/>
      <c r="DL32" s="7"/>
      <c r="DM32" s="7"/>
      <c r="DN32" s="13"/>
      <c r="DO32" s="7"/>
      <c r="DP32" s="7"/>
      <c r="DQ32" s="7"/>
      <c r="DR32" s="7"/>
      <c r="DS32" s="7"/>
      <c r="DT32" s="13"/>
      <c r="DU32" s="14"/>
    </row>
    <row r="33" spans="2:125" s="9" customFormat="1" x14ac:dyDescent="0.2">
      <c r="B33" s="6"/>
      <c r="C33" s="6" t="s">
        <v>735</v>
      </c>
      <c r="D33" s="3"/>
      <c r="E33" s="3"/>
      <c r="F33" s="17"/>
      <c r="G33" s="16"/>
      <c r="H33" s="16"/>
      <c r="I33" s="2"/>
      <c r="J33" s="2"/>
      <c r="K33" s="2"/>
      <c r="L33" s="2"/>
      <c r="M33" s="2"/>
      <c r="N33" s="2"/>
      <c r="O33" s="2"/>
      <c r="P33" s="2"/>
      <c r="Q33" s="2"/>
      <c r="R33" s="15"/>
      <c r="T33" s="2"/>
      <c r="U33" s="2"/>
      <c r="V33" s="2"/>
      <c r="W33" s="2"/>
      <c r="X33" s="2"/>
      <c r="Y33" s="7"/>
      <c r="Z33" s="7"/>
      <c r="AA33" s="7"/>
      <c r="AB33" s="12"/>
      <c r="AC33" s="7"/>
      <c r="AD33" s="7"/>
      <c r="AE33" s="7"/>
      <c r="AF33" s="7"/>
      <c r="AG33" s="7"/>
      <c r="AH33" s="7"/>
      <c r="AI33" s="13"/>
      <c r="AJ33" s="7"/>
      <c r="AK33" s="7"/>
      <c r="AL33" s="7"/>
      <c r="AM33" s="7"/>
      <c r="AN33" s="7"/>
      <c r="AO33" s="13"/>
      <c r="AP33" s="14"/>
      <c r="AQ33" s="14"/>
      <c r="AR33" s="14"/>
      <c r="AS33" s="14"/>
      <c r="AT33" s="14"/>
      <c r="AU33" s="14"/>
      <c r="AV33" s="13"/>
      <c r="AW33" s="14"/>
      <c r="AX33" s="14"/>
      <c r="AY33" s="14"/>
      <c r="AZ33" s="14"/>
      <c r="BA33" s="14"/>
      <c r="BB33" s="14"/>
      <c r="BC33" s="13"/>
      <c r="BD33" s="13"/>
      <c r="BE33" s="13"/>
      <c r="BF33" s="13"/>
      <c r="BG33" s="13"/>
      <c r="BH33" s="7"/>
      <c r="BI33" s="7"/>
      <c r="BJ33" s="7"/>
      <c r="BK33" s="7"/>
      <c r="BL33" s="13"/>
      <c r="BM33" s="7"/>
      <c r="BN33" s="7"/>
      <c r="BO33" s="7"/>
      <c r="BP33" s="7"/>
      <c r="BQ33" s="7"/>
      <c r="BR33" s="7"/>
      <c r="BS33" s="7"/>
      <c r="BT33" s="7"/>
      <c r="BU33" s="7"/>
      <c r="BV33" s="13"/>
      <c r="BW33" s="7"/>
      <c r="BX33" s="7"/>
      <c r="BY33" s="7"/>
      <c r="BZ33" s="7"/>
      <c r="CA33" s="7"/>
      <c r="CB33" s="13"/>
      <c r="CC33" s="7"/>
      <c r="CD33" s="7"/>
      <c r="CE33" s="7"/>
      <c r="CF33" s="7"/>
      <c r="CG33" s="7"/>
      <c r="CH33" s="13"/>
      <c r="CI33" s="7"/>
      <c r="CJ33" s="14"/>
      <c r="CK33" s="7"/>
      <c r="CL33" s="14"/>
      <c r="CM33" s="7"/>
      <c r="CN33" s="14"/>
      <c r="CO33" s="7"/>
      <c r="CP33" s="14"/>
      <c r="CQ33" s="7"/>
      <c r="CR33" s="14"/>
      <c r="CS33" s="7"/>
      <c r="CT33" s="14"/>
      <c r="CU33" s="7"/>
      <c r="CV33" s="14"/>
      <c r="CW33" s="13"/>
      <c r="CX33" s="14"/>
      <c r="CY33" s="14"/>
      <c r="CZ33" s="14"/>
      <c r="DA33" s="14"/>
      <c r="DB33" s="14"/>
      <c r="DC33" s="14"/>
      <c r="DD33" s="13"/>
      <c r="DE33" s="2"/>
      <c r="DF33" s="2"/>
      <c r="DG33" s="7"/>
      <c r="DH33" s="7"/>
      <c r="DI33" s="7"/>
      <c r="DJ33" s="7"/>
      <c r="DK33" s="7"/>
      <c r="DL33" s="7"/>
      <c r="DM33" s="7"/>
      <c r="DN33" s="13"/>
      <c r="DO33" s="7"/>
      <c r="DP33" s="7"/>
      <c r="DQ33" s="7"/>
      <c r="DR33" s="7"/>
      <c r="DS33" s="7"/>
      <c r="DT33" s="13"/>
      <c r="DU33" s="14"/>
    </row>
    <row r="34" spans="2:125" s="9" customFormat="1" x14ac:dyDescent="0.2">
      <c r="B34" s="6"/>
      <c r="C34" s="6" t="s">
        <v>736</v>
      </c>
      <c r="D34" s="2"/>
      <c r="E34" s="2"/>
      <c r="F34" s="5"/>
      <c r="G34" s="2"/>
      <c r="H34" s="2"/>
      <c r="I34" s="2"/>
      <c r="J34" s="2"/>
      <c r="K34" s="2"/>
      <c r="L34" s="2"/>
      <c r="M34" s="2"/>
      <c r="N34" s="2"/>
      <c r="O34" s="2"/>
      <c r="P34" s="2"/>
      <c r="Q34" s="2"/>
      <c r="R34" s="15"/>
      <c r="T34" s="2"/>
      <c r="U34" s="2"/>
      <c r="V34" s="2"/>
      <c r="W34" s="2"/>
      <c r="X34" s="2"/>
      <c r="Y34" s="7"/>
      <c r="Z34" s="7"/>
      <c r="AA34" s="7"/>
      <c r="AB34" s="12"/>
      <c r="AC34" s="7"/>
      <c r="AD34" s="7"/>
      <c r="AE34" s="7"/>
      <c r="AF34" s="7"/>
      <c r="AG34" s="7"/>
      <c r="AH34" s="7"/>
      <c r="AI34" s="13"/>
      <c r="AJ34" s="7"/>
      <c r="AK34" s="7"/>
      <c r="AL34" s="7"/>
      <c r="AM34" s="7"/>
      <c r="AN34" s="7"/>
      <c r="AO34" s="13"/>
      <c r="AP34" s="14"/>
      <c r="AQ34" s="14"/>
      <c r="AR34" s="14"/>
      <c r="AS34" s="14"/>
      <c r="AT34" s="14"/>
      <c r="AU34" s="14"/>
      <c r="AV34" s="13"/>
      <c r="AW34" s="14"/>
      <c r="AX34" s="14"/>
      <c r="AY34" s="14"/>
      <c r="AZ34" s="14"/>
      <c r="BA34" s="14"/>
      <c r="BB34" s="14"/>
      <c r="BC34" s="13"/>
      <c r="BD34" s="13"/>
      <c r="BE34" s="13"/>
      <c r="BF34" s="13"/>
      <c r="BG34" s="13"/>
      <c r="BH34" s="7"/>
      <c r="BI34" s="7"/>
      <c r="BJ34" s="7"/>
      <c r="BK34" s="7"/>
      <c r="BL34" s="13"/>
      <c r="BM34" s="7"/>
      <c r="BN34" s="7"/>
      <c r="BO34" s="7"/>
      <c r="BP34" s="7"/>
      <c r="BQ34" s="7"/>
      <c r="BR34" s="7"/>
      <c r="BS34" s="7"/>
      <c r="BT34" s="7"/>
      <c r="BU34" s="7"/>
      <c r="BV34" s="13"/>
      <c r="BW34" s="7"/>
      <c r="BX34" s="7"/>
      <c r="BY34" s="7"/>
      <c r="BZ34" s="7"/>
      <c r="CA34" s="7"/>
      <c r="CB34" s="13"/>
      <c r="CC34" s="7"/>
      <c r="CD34" s="7"/>
      <c r="CE34" s="7"/>
      <c r="CF34" s="7"/>
      <c r="CG34" s="7"/>
      <c r="CH34" s="13"/>
      <c r="CI34" s="7"/>
      <c r="CJ34" s="14"/>
      <c r="CK34" s="7"/>
      <c r="CL34" s="14"/>
      <c r="CM34" s="7"/>
      <c r="CN34" s="14"/>
      <c r="CO34" s="7"/>
      <c r="CP34" s="14"/>
      <c r="CQ34" s="7"/>
      <c r="CR34" s="14"/>
      <c r="CS34" s="7"/>
      <c r="CT34" s="14"/>
      <c r="CU34" s="7"/>
      <c r="CV34" s="14"/>
      <c r="CW34" s="13"/>
      <c r="CX34" s="14"/>
      <c r="CY34" s="14"/>
      <c r="CZ34" s="14"/>
      <c r="DA34" s="14"/>
      <c r="DB34" s="14"/>
      <c r="DC34" s="14"/>
      <c r="DD34" s="13"/>
      <c r="DE34" s="2"/>
      <c r="DF34" s="2"/>
      <c r="DG34" s="7"/>
      <c r="DH34" s="7"/>
      <c r="DI34" s="7"/>
      <c r="DJ34" s="7"/>
      <c r="DK34" s="7"/>
      <c r="DL34" s="7"/>
      <c r="DM34" s="7"/>
      <c r="DN34" s="13"/>
      <c r="DO34" s="7"/>
      <c r="DP34" s="7"/>
      <c r="DQ34" s="7"/>
      <c r="DR34" s="7"/>
      <c r="DS34" s="7"/>
      <c r="DT34" s="13"/>
      <c r="DU34" s="14"/>
    </row>
    <row r="35" spans="2:125" s="75" customFormat="1" x14ac:dyDescent="0.2">
      <c r="B35" s="72"/>
      <c r="C35" s="71" t="s">
        <v>737</v>
      </c>
      <c r="D35" s="71"/>
      <c r="E35" s="71"/>
      <c r="F35" s="73"/>
      <c r="G35" s="16"/>
      <c r="H35" s="16"/>
      <c r="I35" s="16"/>
      <c r="J35" s="16"/>
      <c r="K35" s="16"/>
      <c r="L35" s="16"/>
      <c r="M35" s="16"/>
      <c r="N35" s="16"/>
      <c r="O35" s="16"/>
      <c r="P35" s="16"/>
      <c r="Q35" s="16"/>
      <c r="R35" s="74"/>
      <c r="T35" s="16"/>
      <c r="U35" s="16"/>
      <c r="V35" s="16"/>
      <c r="W35" s="16"/>
      <c r="X35" s="16"/>
      <c r="Y35" s="76"/>
      <c r="Z35" s="76"/>
      <c r="AA35" s="76"/>
      <c r="AB35" s="77"/>
      <c r="AC35" s="76"/>
      <c r="AD35" s="76"/>
      <c r="AE35" s="76"/>
      <c r="AF35" s="76"/>
      <c r="AG35" s="76"/>
      <c r="AH35" s="76"/>
      <c r="AI35" s="78"/>
      <c r="AJ35" s="76"/>
      <c r="AK35" s="76"/>
      <c r="AL35" s="76"/>
      <c r="AM35" s="76"/>
      <c r="AN35" s="76"/>
      <c r="AO35" s="78"/>
      <c r="AP35" s="79"/>
      <c r="AQ35" s="79"/>
      <c r="AR35" s="79"/>
      <c r="AS35" s="79"/>
      <c r="AT35" s="79"/>
      <c r="AU35" s="79"/>
      <c r="AV35" s="78"/>
      <c r="AW35" s="79"/>
      <c r="AX35" s="79"/>
      <c r="AY35" s="79"/>
      <c r="AZ35" s="79"/>
      <c r="BA35" s="79"/>
      <c r="BB35" s="79"/>
      <c r="BC35" s="78"/>
      <c r="BD35" s="78"/>
      <c r="BE35" s="78"/>
      <c r="BF35" s="78"/>
      <c r="BG35" s="78"/>
      <c r="BH35" s="76"/>
      <c r="BI35" s="76"/>
      <c r="BJ35" s="76"/>
      <c r="BK35" s="76"/>
      <c r="BL35" s="78"/>
      <c r="BM35" s="76"/>
      <c r="BN35" s="76"/>
      <c r="BO35" s="76"/>
      <c r="BP35" s="76"/>
      <c r="BQ35" s="76"/>
      <c r="BR35" s="76"/>
      <c r="BS35" s="76"/>
      <c r="BT35" s="76"/>
      <c r="BU35" s="76"/>
      <c r="BV35" s="78"/>
      <c r="BW35" s="76"/>
      <c r="BX35" s="76"/>
      <c r="BY35" s="76"/>
      <c r="BZ35" s="76"/>
      <c r="CA35" s="76"/>
      <c r="CB35" s="78"/>
      <c r="CC35" s="76"/>
      <c r="CD35" s="76"/>
      <c r="CE35" s="76"/>
      <c r="CF35" s="76"/>
      <c r="CG35" s="76"/>
      <c r="CH35" s="78"/>
      <c r="CI35" s="76"/>
      <c r="CJ35" s="79"/>
      <c r="CK35" s="76"/>
      <c r="CL35" s="79"/>
      <c r="CM35" s="76"/>
      <c r="CN35" s="79"/>
      <c r="CO35" s="76"/>
      <c r="CP35" s="79"/>
      <c r="CQ35" s="76"/>
      <c r="CR35" s="79"/>
      <c r="CS35" s="76"/>
      <c r="CT35" s="79"/>
      <c r="CU35" s="76"/>
      <c r="CV35" s="79"/>
      <c r="CW35" s="78"/>
      <c r="CX35" s="79"/>
      <c r="CY35" s="79"/>
      <c r="CZ35" s="79"/>
      <c r="DA35" s="79"/>
      <c r="DB35" s="79"/>
      <c r="DC35" s="79"/>
      <c r="DD35" s="78"/>
      <c r="DE35" s="16"/>
      <c r="DF35" s="16"/>
      <c r="DG35" s="76"/>
      <c r="DH35" s="76"/>
      <c r="DI35" s="76"/>
      <c r="DJ35" s="76"/>
      <c r="DK35" s="76"/>
      <c r="DL35" s="76"/>
      <c r="DM35" s="76"/>
      <c r="DN35" s="78"/>
      <c r="DO35" s="76"/>
      <c r="DP35" s="76"/>
      <c r="DQ35" s="76"/>
      <c r="DR35" s="76"/>
      <c r="DS35" s="76"/>
      <c r="DT35" s="78"/>
      <c r="DU35" s="79"/>
    </row>
    <row r="36" spans="2:125" s="9" customFormat="1" x14ac:dyDescent="0.2">
      <c r="B36" s="2"/>
      <c r="C36" s="36" t="s">
        <v>738</v>
      </c>
      <c r="D36" s="36"/>
      <c r="E36" s="36"/>
      <c r="F36" s="36"/>
      <c r="G36" s="36"/>
      <c r="H36" s="36"/>
      <c r="I36" s="36"/>
      <c r="J36" s="256" t="s">
        <v>739</v>
      </c>
      <c r="K36" s="256"/>
      <c r="L36" s="2"/>
      <c r="M36" s="2"/>
      <c r="N36" s="2"/>
      <c r="O36" s="2"/>
      <c r="P36" s="2"/>
      <c r="Q36" s="2"/>
      <c r="R36" s="15"/>
      <c r="T36" s="2"/>
      <c r="U36" s="2"/>
      <c r="V36" s="2"/>
      <c r="W36" s="2"/>
      <c r="X36" s="2"/>
      <c r="Y36" s="2"/>
      <c r="Z36" s="2"/>
      <c r="AA36" s="7"/>
      <c r="AB36" s="7"/>
      <c r="AC36" s="7"/>
      <c r="AD36" s="14"/>
      <c r="AE36" s="7"/>
      <c r="AF36" s="14"/>
      <c r="AG36" s="7"/>
      <c r="AH36" s="14"/>
      <c r="AI36" s="7"/>
      <c r="AJ36" s="14"/>
      <c r="AK36" s="7"/>
      <c r="AL36" s="14"/>
      <c r="AM36" s="14"/>
      <c r="AN36" s="7"/>
      <c r="AO36" s="14"/>
      <c r="AP36" s="13"/>
      <c r="AQ36" s="14"/>
      <c r="AR36" s="14"/>
      <c r="AS36" s="14"/>
      <c r="AT36" s="14"/>
      <c r="AU36" s="14"/>
      <c r="AV36" s="14"/>
      <c r="AW36" s="13"/>
      <c r="AX36" s="14"/>
      <c r="AY36" s="14"/>
      <c r="AZ36" s="14"/>
      <c r="BA36" s="14"/>
      <c r="BB36" s="14"/>
      <c r="BC36" s="14"/>
      <c r="BD36" s="14"/>
      <c r="BE36" s="14"/>
      <c r="BF36" s="14"/>
      <c r="BG36" s="7"/>
      <c r="BH36" s="7"/>
      <c r="BI36" s="7"/>
      <c r="BJ36" s="12"/>
      <c r="BK36" s="7"/>
      <c r="BL36" s="7"/>
      <c r="BM36" s="7"/>
      <c r="BN36" s="7"/>
      <c r="BO36" s="13"/>
      <c r="BP36" s="7"/>
      <c r="BQ36" s="7"/>
      <c r="BR36" s="13"/>
      <c r="BS36" s="7"/>
      <c r="BT36" s="7"/>
      <c r="BU36" s="7"/>
      <c r="BV36" s="7"/>
      <c r="BW36" s="7"/>
      <c r="BX36" s="7"/>
      <c r="BY36" s="7"/>
      <c r="BZ36" s="7"/>
      <c r="CA36" s="7"/>
      <c r="CB36" s="7"/>
      <c r="CC36" s="7"/>
      <c r="CD36" s="7"/>
      <c r="CE36" s="13"/>
      <c r="CF36" s="13"/>
      <c r="CG36" s="7"/>
      <c r="CH36" s="7"/>
      <c r="CI36" s="7"/>
      <c r="CJ36" s="7"/>
      <c r="CK36" s="7"/>
      <c r="CL36" s="7"/>
      <c r="CM36" s="7"/>
      <c r="CN36" s="7"/>
      <c r="CO36" s="7"/>
      <c r="CP36" s="7"/>
      <c r="CQ36" s="7"/>
      <c r="CR36" s="7"/>
      <c r="CS36" s="13"/>
      <c r="CT36" s="7"/>
      <c r="CU36" s="7"/>
      <c r="CV36" s="7"/>
      <c r="CW36" s="7"/>
      <c r="CX36" s="7"/>
      <c r="CY36" s="7"/>
      <c r="CZ36" s="7"/>
      <c r="DA36" s="7"/>
      <c r="DB36" s="13"/>
      <c r="DC36" s="7"/>
      <c r="DD36" s="14"/>
      <c r="DE36" s="13"/>
      <c r="DF36" s="7"/>
      <c r="DG36" s="7"/>
      <c r="DH36" s="7"/>
      <c r="DI36" s="7"/>
      <c r="DJ36" s="7"/>
      <c r="DK36" s="7"/>
      <c r="DL36" s="7"/>
      <c r="DM36" s="14"/>
    </row>
    <row r="37" spans="2:125" x14ac:dyDescent="0.2">
      <c r="B37" s="2"/>
      <c r="C37" s="255" t="s">
        <v>740</v>
      </c>
      <c r="D37" s="255"/>
      <c r="E37" s="255"/>
      <c r="F37" s="255"/>
      <c r="G37" s="255"/>
      <c r="H37" s="255"/>
      <c r="I37" s="255"/>
      <c r="J37" s="255"/>
      <c r="K37" s="255"/>
      <c r="L37" s="255"/>
      <c r="M37" s="255"/>
      <c r="N37" s="36"/>
      <c r="P37" s="256" t="s">
        <v>739</v>
      </c>
      <c r="Q37" s="256"/>
      <c r="R37" s="15"/>
      <c r="Y37" s="2"/>
      <c r="AB37" s="4"/>
      <c r="BJ37" s="5"/>
    </row>
    <row r="38" spans="2:125" x14ac:dyDescent="0.2">
      <c r="B38" s="2"/>
      <c r="C38" s="255" t="s">
        <v>741</v>
      </c>
      <c r="D38" s="255"/>
      <c r="E38" s="255"/>
      <c r="F38" s="255"/>
      <c r="G38" s="255"/>
      <c r="H38" s="255"/>
      <c r="I38" s="255"/>
      <c r="J38" s="255"/>
      <c r="K38" s="255"/>
      <c r="L38" s="255"/>
      <c r="M38" s="255"/>
      <c r="N38" s="36"/>
      <c r="P38" s="256" t="s">
        <v>739</v>
      </c>
      <c r="Q38" s="256"/>
      <c r="R38" s="15"/>
      <c r="Y38" s="2"/>
      <c r="AB38" s="4"/>
      <c r="BJ38" s="5"/>
    </row>
    <row r="39" spans="2:125" s="9" customFormat="1" x14ac:dyDescent="0.2">
      <c r="B39" s="6"/>
      <c r="C39" s="2" t="s">
        <v>742</v>
      </c>
      <c r="D39" s="3"/>
      <c r="E39" s="3"/>
      <c r="F39" s="17"/>
      <c r="G39" s="16"/>
      <c r="H39" s="16"/>
      <c r="P39" s="2"/>
      <c r="Q39" s="2"/>
      <c r="R39" s="15"/>
      <c r="T39" s="2"/>
      <c r="U39" s="2"/>
      <c r="V39" s="2"/>
      <c r="W39" s="2"/>
      <c r="X39" s="2"/>
      <c r="Y39" s="7"/>
      <c r="Z39" s="7"/>
      <c r="AA39" s="7"/>
      <c r="AB39" s="12"/>
      <c r="AC39" s="7"/>
      <c r="AD39" s="7"/>
      <c r="AE39" s="7"/>
      <c r="AF39" s="7"/>
      <c r="AG39" s="7"/>
      <c r="AH39" s="7"/>
      <c r="AI39" s="13"/>
      <c r="AJ39" s="7"/>
      <c r="AK39" s="7"/>
      <c r="AL39" s="7"/>
      <c r="AM39" s="7"/>
      <c r="AN39" s="7"/>
      <c r="AO39" s="13"/>
      <c r="AP39" s="14"/>
      <c r="AQ39" s="14"/>
      <c r="AR39" s="14"/>
      <c r="AS39" s="14"/>
      <c r="AT39" s="14"/>
      <c r="AU39" s="14"/>
      <c r="AV39" s="13"/>
      <c r="AW39" s="14"/>
      <c r="AX39" s="14"/>
      <c r="AY39" s="14"/>
      <c r="AZ39" s="14"/>
      <c r="BA39" s="14"/>
      <c r="BB39" s="14"/>
      <c r="BC39" s="13"/>
      <c r="BD39" s="13"/>
      <c r="BE39" s="13"/>
      <c r="BF39" s="13"/>
      <c r="BG39" s="13"/>
      <c r="BH39" s="7"/>
      <c r="BI39" s="7"/>
      <c r="BJ39" s="7"/>
      <c r="BK39" s="7"/>
      <c r="BL39" s="13"/>
      <c r="BM39" s="7"/>
      <c r="BN39" s="7"/>
      <c r="BO39" s="7"/>
      <c r="BP39" s="7"/>
      <c r="BQ39" s="7"/>
      <c r="BR39" s="7"/>
      <c r="BS39" s="7"/>
      <c r="BT39" s="7"/>
      <c r="BU39" s="7"/>
      <c r="BV39" s="13"/>
      <c r="BW39" s="7"/>
      <c r="BX39" s="7"/>
      <c r="BY39" s="7"/>
      <c r="BZ39" s="7"/>
      <c r="CA39" s="7"/>
      <c r="CB39" s="13"/>
      <c r="CC39" s="7"/>
      <c r="CD39" s="7"/>
      <c r="CE39" s="7"/>
      <c r="CF39" s="7"/>
      <c r="CG39" s="7"/>
      <c r="CH39" s="13"/>
      <c r="CI39" s="7"/>
      <c r="CJ39" s="14"/>
      <c r="CK39" s="7"/>
      <c r="CL39" s="14"/>
      <c r="CM39" s="7"/>
      <c r="CN39" s="14"/>
      <c r="CO39" s="7"/>
      <c r="CP39" s="14"/>
      <c r="CQ39" s="7"/>
      <c r="CR39" s="14"/>
      <c r="CS39" s="7"/>
      <c r="CT39" s="14"/>
      <c r="CU39" s="7"/>
      <c r="CV39" s="14"/>
      <c r="CW39" s="13"/>
      <c r="CX39" s="14"/>
      <c r="CY39" s="14"/>
      <c r="CZ39" s="14"/>
      <c r="DA39" s="14"/>
      <c r="DB39" s="14"/>
      <c r="DC39" s="14"/>
      <c r="DD39" s="13"/>
      <c r="DE39" s="2"/>
      <c r="DF39" s="2"/>
      <c r="DG39" s="7"/>
      <c r="DH39" s="7"/>
      <c r="DI39" s="7"/>
      <c r="DJ39" s="7"/>
      <c r="DK39" s="7"/>
      <c r="DL39" s="7"/>
      <c r="DM39" s="7"/>
      <c r="DN39" s="13"/>
      <c r="DO39" s="7"/>
      <c r="DP39" s="7"/>
      <c r="DQ39" s="7"/>
      <c r="DR39" s="7"/>
      <c r="DS39" s="7"/>
      <c r="DT39" s="13"/>
      <c r="DU39" s="14"/>
    </row>
  </sheetData>
  <autoFilter ref="A7:DT27" xr:uid="{00000000-0009-0000-0000-000000000000}"/>
  <mergeCells count="62">
    <mergeCell ref="DU4:DV5"/>
    <mergeCell ref="DW4:DW6"/>
    <mergeCell ref="J36:K36"/>
    <mergeCell ref="C37:M37"/>
    <mergeCell ref="P37:Q37"/>
    <mergeCell ref="Y5:AA5"/>
    <mergeCell ref="W5:W6"/>
    <mergeCell ref="AI5:AI7"/>
    <mergeCell ref="T5:T6"/>
    <mergeCell ref="U5:U6"/>
    <mergeCell ref="V5:V6"/>
    <mergeCell ref="X4:X7"/>
    <mergeCell ref="Y4:BC4"/>
    <mergeCell ref="A4:W4"/>
    <mergeCell ref="A5:A6"/>
    <mergeCell ref="B5:B6"/>
    <mergeCell ref="C38:M38"/>
    <mergeCell ref="P38:Q38"/>
    <mergeCell ref="BD4:DD4"/>
    <mergeCell ref="BD5:BF5"/>
    <mergeCell ref="BG5:BG7"/>
    <mergeCell ref="F5:F6"/>
    <mergeCell ref="G5:G6"/>
    <mergeCell ref="H5:H6"/>
    <mergeCell ref="AC5:AH5"/>
    <mergeCell ref="I5:I6"/>
    <mergeCell ref="J5:M5"/>
    <mergeCell ref="N5:N6"/>
    <mergeCell ref="O5:O6"/>
    <mergeCell ref="S5:S6"/>
    <mergeCell ref="AB5:AB7"/>
    <mergeCell ref="AJ5:AN5"/>
    <mergeCell ref="C5:C6"/>
    <mergeCell ref="D5:D6"/>
    <mergeCell ref="E5:E6"/>
    <mergeCell ref="P5:R5"/>
    <mergeCell ref="BH5:BK5"/>
    <mergeCell ref="AO5:AO7"/>
    <mergeCell ref="AP5:AU5"/>
    <mergeCell ref="AV5:AV7"/>
    <mergeCell ref="AW5:BB5"/>
    <mergeCell ref="BC5:BC7"/>
    <mergeCell ref="BL5:BL7"/>
    <mergeCell ref="BM5:BN5"/>
    <mergeCell ref="BW5:CA5"/>
    <mergeCell ref="CX5:DC5"/>
    <mergeCell ref="DD5:DD7"/>
    <mergeCell ref="CB5:CB7"/>
    <mergeCell ref="CC5:CG5"/>
    <mergeCell ref="CH5:CH7"/>
    <mergeCell ref="CI5:CV5"/>
    <mergeCell ref="CW5:CW7"/>
    <mergeCell ref="BP5:BU5"/>
    <mergeCell ref="BV5:BV7"/>
    <mergeCell ref="BO5:BO7"/>
    <mergeCell ref="DT5:DT7"/>
    <mergeCell ref="DE4:DT4"/>
    <mergeCell ref="DE5:DF5"/>
    <mergeCell ref="DG5:DG7"/>
    <mergeCell ref="DH5:DM5"/>
    <mergeCell ref="DN5:DN7"/>
    <mergeCell ref="DO5:DS5"/>
  </mergeCells>
  <phoneticPr fontId="2" type="noConversion"/>
  <conditionalFormatting sqref="R5:R6">
    <cfRule type="duplicateValues" dxfId="59" priority="65" stopIfTrue="1"/>
  </conditionalFormatting>
  <conditionalFormatting sqref="R29:R30 R1:R7 R39:R1048576">
    <cfRule type="duplicateValues" dxfId="58" priority="61"/>
  </conditionalFormatting>
  <conditionalFormatting sqref="AG39:AG1048576 AG22:AG27 AG1:AG10 AG29:AG30">
    <cfRule type="duplicateValues" dxfId="57" priority="60"/>
  </conditionalFormatting>
  <conditionalFormatting sqref="Y29:Y30 Y1:Y7 Y39:Y1048576">
    <cfRule type="duplicateValues" dxfId="56" priority="59"/>
  </conditionalFormatting>
  <conditionalFormatting sqref="AM39:AM1048576 AM1:AM5 AM8:AM10 AM29:AM30 AM21:AM27 AM12:AM14">
    <cfRule type="duplicateValues" dxfId="55" priority="57"/>
  </conditionalFormatting>
  <conditionalFormatting sqref="AM6">
    <cfRule type="duplicateValues" dxfId="54" priority="56"/>
  </conditionalFormatting>
  <conditionalFormatting sqref="BT6">
    <cfRule type="duplicateValues" dxfId="53" priority="55"/>
  </conditionalFormatting>
  <conditionalFormatting sqref="CF6">
    <cfRule type="duplicateValues" dxfId="52" priority="54"/>
  </conditionalFormatting>
  <conditionalFormatting sqref="DL6">
    <cfRule type="duplicateValues" dxfId="51" priority="53"/>
  </conditionalFormatting>
  <conditionalFormatting sqref="DR6">
    <cfRule type="duplicateValues" dxfId="50" priority="52"/>
  </conditionalFormatting>
  <conditionalFormatting sqref="R7">
    <cfRule type="duplicateValues" dxfId="49" priority="590" stopIfTrue="1"/>
  </conditionalFormatting>
  <conditionalFormatting sqref="R29:R30 R1:R10 R39:R1048576">
    <cfRule type="duplicateValues" dxfId="48" priority="51"/>
  </conditionalFormatting>
  <conditionalFormatting sqref="AG21">
    <cfRule type="duplicateValues" dxfId="47" priority="50"/>
  </conditionalFormatting>
  <conditionalFormatting sqref="R12:R14">
    <cfRule type="duplicateValues" dxfId="46" priority="45"/>
  </conditionalFormatting>
  <conditionalFormatting sqref="AG12">
    <cfRule type="duplicateValues" dxfId="45" priority="39"/>
  </conditionalFormatting>
  <conditionalFormatting sqref="AG13">
    <cfRule type="duplicateValues" dxfId="44" priority="37"/>
  </conditionalFormatting>
  <conditionalFormatting sqref="AG14">
    <cfRule type="duplicateValues" dxfId="43" priority="35"/>
  </conditionalFormatting>
  <conditionalFormatting sqref="R31:R38">
    <cfRule type="duplicateValues" dxfId="42" priority="31"/>
  </conditionalFormatting>
  <conditionalFormatting sqref="AG31:AG38">
    <cfRule type="duplicateValues" dxfId="41" priority="30"/>
  </conditionalFormatting>
  <conditionalFormatting sqref="Y31:Y38">
    <cfRule type="duplicateValues" dxfId="40" priority="29"/>
  </conditionalFormatting>
  <conditionalFormatting sqref="AM31:AM38">
    <cfRule type="duplicateValues" dxfId="39" priority="28"/>
  </conditionalFormatting>
  <conditionalFormatting sqref="R31:R38">
    <cfRule type="duplicateValues" dxfId="38" priority="27"/>
  </conditionalFormatting>
  <conditionalFormatting sqref="AM28">
    <cfRule type="duplicateValues" dxfId="37" priority="21"/>
  </conditionalFormatting>
  <conditionalFormatting sqref="AG28">
    <cfRule type="duplicateValues" dxfId="36" priority="19"/>
  </conditionalFormatting>
  <conditionalFormatting sqref="AM20">
    <cfRule type="duplicateValues" dxfId="35" priority="17"/>
  </conditionalFormatting>
  <conditionalFormatting sqref="AG20">
    <cfRule type="duplicateValues" dxfId="34" priority="16"/>
  </conditionalFormatting>
  <conditionalFormatting sqref="AG11">
    <cfRule type="duplicateValues" dxfId="33" priority="14"/>
  </conditionalFormatting>
  <conditionalFormatting sqref="AM11">
    <cfRule type="duplicateValues" dxfId="32" priority="13"/>
  </conditionalFormatting>
  <conditionalFormatting sqref="R11">
    <cfRule type="duplicateValues" dxfId="31" priority="12"/>
  </conditionalFormatting>
  <conditionalFormatting sqref="AG15">
    <cfRule type="duplicateValues" dxfId="30" priority="11"/>
  </conditionalFormatting>
  <conditionalFormatting sqref="AM15">
    <cfRule type="duplicateValues" dxfId="29" priority="10"/>
  </conditionalFormatting>
  <conditionalFormatting sqref="R15">
    <cfRule type="duplicateValues" dxfId="28" priority="9"/>
  </conditionalFormatting>
  <conditionalFormatting sqref="AM16:AM18">
    <cfRule type="duplicateValues" dxfId="27" priority="8"/>
  </conditionalFormatting>
  <conditionalFormatting sqref="R16:R18 R20 R22 R24 R26 R28">
    <cfRule type="duplicateValues" dxfId="26" priority="7"/>
  </conditionalFormatting>
  <conditionalFormatting sqref="AG16">
    <cfRule type="duplicateValues" dxfId="25" priority="6"/>
  </conditionalFormatting>
  <conditionalFormatting sqref="AG17">
    <cfRule type="duplicateValues" dxfId="24" priority="5"/>
  </conditionalFormatting>
  <conditionalFormatting sqref="AG18">
    <cfRule type="duplicateValues" dxfId="23" priority="4"/>
  </conditionalFormatting>
  <conditionalFormatting sqref="AG19">
    <cfRule type="duplicateValues" dxfId="22" priority="3"/>
  </conditionalFormatting>
  <conditionalFormatting sqref="AM19">
    <cfRule type="duplicateValues" dxfId="21" priority="2"/>
  </conditionalFormatting>
  <conditionalFormatting sqref="R19 R21 R23 R25 R27">
    <cfRule type="duplicateValues" dxfId="20" priority="1"/>
  </conditionalFormatting>
  <dataValidations count="2">
    <dataValidation type="textLength" operator="lessThanOrEqual" allowBlank="1" showInputMessage="1" showErrorMessage="1" sqref="G65561:H65563 G131097:H131099 G196633:H196635 G262169:H262171 G327705:H327707 G393241:H393243 G458777:H458779 G524313:H524315 G589849:H589851 G655385:H655387 G720921:H720923 G786457:H786459 G851993:H851995 G917529:H917531 G983065:H983067 BD8:BD28 G8:H28" xr:uid="{00000000-0002-0000-0000-000000000000}">
      <formula1>15</formula1>
    </dataValidation>
    <dataValidation type="list" allowBlank="1" showInputMessage="1" showErrorMessage="1" sqref="B65561:B65563 B131097:B131099 B196633:B196635 B262169:B262171 B327705:B327707 B393241:B393243 B458777:B458779 B524313:B524315 B589849:B589851 B655385:B655387 B720921:B720923 B786457:B786459 B851993:B851995 B917529:B917531 B983065:B983067 V8:V28 B8:B28" xr:uid="{00000000-0002-0000-0000-000001000000}">
      <formula1>"Yes,No"</formula1>
    </dataValidation>
  </dataValidations>
  <hyperlinks>
    <hyperlink ref="P37" r:id="rId1" xr:uid="{00000000-0004-0000-0000-000000000000}"/>
    <hyperlink ref="J36" r:id="rId2" xr:uid="{00000000-0004-0000-0000-000001000000}"/>
    <hyperlink ref="C37" r:id="rId3" xr:uid="{00000000-0004-0000-0000-000002000000}"/>
    <hyperlink ref="C36" r:id="rId4" display="Informacinių signalų, valdymo komandų ir matuojamų parametrų sąrašai" xr:uid="{00000000-0004-0000-0000-000003000000}"/>
    <hyperlink ref="P38" r:id="rId5" xr:uid="{00000000-0004-0000-0000-000004000000}"/>
    <hyperlink ref="C38" r:id="rId6" xr:uid="{00000000-0004-0000-0000-000005000000}"/>
  </hyperlinks>
  <printOptions horizontalCentered="1"/>
  <pageMargins left="0.19685039370078741" right="0.23622047244094491" top="1.1811023622047245" bottom="0.59055118110236227" header="0.39370078740157483" footer="0.35433070866141736"/>
  <pageSetup paperSize="8" scale="43" fitToHeight="0" orientation="landscape" r:id="rId7"/>
  <headerFooter alignWithMargins="0">
    <oddHeader>&amp;CInformacinių signalų sąrašas&amp;R&amp;"Calibri"&amp;10&amp;K000000VIEŠO NAUDOJIMO&amp;1#</oddHeader>
    <oddFooter>&amp;CPuslapis &amp;P iš &amp;N</oddFooter>
  </headerFooter>
  <legacyDrawing r:id="rId8"/>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7000000}">
          <x14:formula1>
            <xm:f>'\\vmware-host\Shared Folders\Arturo data\Projektai\ESO Micro TSPI 400 vnt\v3\Armetlina\[Armetlina signalu sarasas.XLSX]Alarm group'!#REF!</xm:f>
          </x14:formula1>
          <xm:sqref>U28</xm:sqref>
        </x14:dataValidation>
        <x14:dataValidation type="list" allowBlank="1" showInputMessage="1" showErrorMessage="1" xr:uid="{00000000-0002-0000-0000-000008000000}">
          <x14:formula1>
            <xm:f>'\\vmware-host\Shared Folders\Arturo data\Projektai\ESO Micro TSPI 400 vnt\v3\Armetlina\[Armetlina signalu sarasas.XLSX]Control Zones'!#REF!</xm:f>
          </x14:formula1>
          <xm:sqref>F28 Q28 AL28</xm:sqref>
        </x14:dataValidation>
        <x14:dataValidation type="list" allowBlank="1" showInputMessage="1" showErrorMessage="1" xr:uid="{00000000-0002-0000-0000-000009000000}">
          <x14:formula1>
            <xm:f>'\\vmware-host\Shared Folders\Arturo data\Projektai\ESO Micro TSPI 400 vnt\v3\Armetlina\[Armetlina signalu sarasas.XLSX]SCADA Point Type'!#REF!</xm:f>
          </x14:formula1>
          <xm:sqref>S28</xm:sqref>
        </x14:dataValidation>
        <x14:dataValidation type="list" allowBlank="1" showInputMessage="1" showErrorMessage="1" xr:uid="{00000000-0002-0000-0000-000002000000}">
          <x14:formula1>
            <xm:f>'Alarm group'!$B$2:$B$13</xm:f>
          </x14:formula1>
          <xm:sqref>U8:U27</xm:sqref>
        </x14:dataValidation>
        <x14:dataValidation type="list" allowBlank="1" showInputMessage="1" showErrorMessage="1" xr:uid="{00000000-0002-0000-0000-000003000000}">
          <x14:formula1>
            <xm:f>'Control Zones'!$A$2:$A$55</xm:f>
          </x14:formula1>
          <xm:sqref>C8:C28</xm:sqref>
        </x14:dataValidation>
        <x14:dataValidation type="list" allowBlank="1" showInputMessage="1" showErrorMessage="1" xr:uid="{00000000-0002-0000-0000-000004000000}">
          <x14:formula1>
            <xm:f>'SCADA Point Type'!$C$2:$C$43</xm:f>
          </x14:formula1>
          <xm:sqref>S8:S27</xm:sqref>
        </x14:dataValidation>
        <x14:dataValidation type="list" allowBlank="1" showInputMessage="1" showErrorMessage="1" xr:uid="{00000000-0002-0000-0000-000005000000}">
          <x14:formula1>
            <xm:f>'Control Zones'!$G$22:$G$27</xm:f>
          </x14:formula1>
          <xm:sqref>F8:F27</xm:sqref>
        </x14:dataValidation>
        <x14:dataValidation type="list" allowBlank="1" showInputMessage="1" showErrorMessage="1" xr:uid="{00000000-0002-0000-0000-000006000000}">
          <x14:formula1>
            <xm:f>'Control Zones'!$H$26:$H$27</xm:f>
          </x14:formula1>
          <xm:sqref>Q8:Q27 AL8:AL27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workbookViewId="0">
      <selection activeCell="E29" sqref="E29"/>
    </sheetView>
  </sheetViews>
  <sheetFormatPr defaultRowHeight="12.75" x14ac:dyDescent="0.2"/>
  <cols>
    <col min="1" max="2" width="12" customWidth="1"/>
    <col min="3" max="3" width="34.140625" customWidth="1"/>
    <col min="4" max="4" width="9.140625" customWidth="1"/>
  </cols>
  <sheetData>
    <row r="1" spans="1:4" x14ac:dyDescent="0.2">
      <c r="A1" s="346" t="s">
        <v>66</v>
      </c>
      <c r="B1" s="347"/>
      <c r="C1" s="347"/>
      <c r="D1" s="348"/>
    </row>
    <row r="2" spans="1:4" x14ac:dyDescent="0.2">
      <c r="A2" s="349"/>
      <c r="B2" s="350"/>
      <c r="C2" s="350"/>
      <c r="D2" s="351"/>
    </row>
    <row r="3" spans="1:4" ht="15" x14ac:dyDescent="0.25">
      <c r="A3" s="352" t="s">
        <v>67</v>
      </c>
      <c r="B3" s="353"/>
      <c r="C3" s="352" t="s">
        <v>68</v>
      </c>
      <c r="D3" s="353"/>
    </row>
    <row r="4" spans="1:4" x14ac:dyDescent="0.2">
      <c r="A4" s="18" t="s">
        <v>69</v>
      </c>
      <c r="B4" s="18"/>
      <c r="C4" s="18" t="s">
        <v>70</v>
      </c>
      <c r="D4" s="18"/>
    </row>
    <row r="5" spans="1:4" x14ac:dyDescent="0.2">
      <c r="A5" s="18" t="s">
        <v>71</v>
      </c>
      <c r="B5" s="18"/>
      <c r="C5" s="18" t="s">
        <v>72</v>
      </c>
      <c r="D5" s="18"/>
    </row>
    <row r="6" spans="1:4" x14ac:dyDescent="0.2">
      <c r="A6" s="18" t="s">
        <v>73</v>
      </c>
      <c r="B6" s="18"/>
      <c r="C6" s="18" t="s">
        <v>74</v>
      </c>
      <c r="D6" s="18"/>
    </row>
    <row r="7" spans="1:4" x14ac:dyDescent="0.2">
      <c r="A7" s="18" t="s">
        <v>75</v>
      </c>
      <c r="C7" s="18" t="s">
        <v>76</v>
      </c>
      <c r="D7" s="18"/>
    </row>
    <row r="8" spans="1:4" x14ac:dyDescent="0.2">
      <c r="A8" s="18" t="s">
        <v>77</v>
      </c>
      <c r="B8" s="18"/>
      <c r="C8" s="18" t="s">
        <v>78</v>
      </c>
      <c r="D8" s="18"/>
    </row>
    <row r="9" spans="1:4" x14ac:dyDescent="0.2">
      <c r="A9" s="18"/>
      <c r="B9" s="18"/>
      <c r="C9" s="18" t="s">
        <v>79</v>
      </c>
      <c r="D9" s="18"/>
    </row>
    <row r="10" spans="1:4" x14ac:dyDescent="0.2">
      <c r="A10" s="18"/>
      <c r="B10" s="18"/>
      <c r="C10" s="18" t="s">
        <v>80</v>
      </c>
      <c r="D10" s="18"/>
    </row>
    <row r="11" spans="1:4" x14ac:dyDescent="0.2">
      <c r="A11" s="18"/>
      <c r="B11" s="18"/>
      <c r="C11" s="18" t="s">
        <v>81</v>
      </c>
      <c r="D11" s="18"/>
    </row>
    <row r="12" spans="1:4" x14ac:dyDescent="0.2">
      <c r="A12" s="18"/>
      <c r="B12" s="18"/>
      <c r="C12" s="18" t="s">
        <v>82</v>
      </c>
      <c r="D12" s="18"/>
    </row>
    <row r="13" spans="1:4" x14ac:dyDescent="0.2">
      <c r="A13" s="18"/>
      <c r="B13" s="18"/>
      <c r="C13" s="18" t="s">
        <v>83</v>
      </c>
      <c r="D13" s="18"/>
    </row>
    <row r="14" spans="1:4" x14ac:dyDescent="0.2">
      <c r="A14" s="18"/>
      <c r="B14" s="18"/>
      <c r="C14" s="18" t="s">
        <v>84</v>
      </c>
      <c r="D14" s="18"/>
    </row>
    <row r="15" spans="1:4" x14ac:dyDescent="0.2">
      <c r="A15" s="18"/>
      <c r="B15" s="18"/>
      <c r="C15" s="18" t="s">
        <v>85</v>
      </c>
      <c r="D15" s="18"/>
    </row>
    <row r="16" spans="1:4" x14ac:dyDescent="0.2">
      <c r="A16" s="18"/>
      <c r="B16" s="18"/>
      <c r="C16" s="18" t="s">
        <v>86</v>
      </c>
      <c r="D16" s="18"/>
    </row>
    <row r="17" spans="1:4" x14ac:dyDescent="0.2">
      <c r="A17" s="18"/>
      <c r="B17" s="18"/>
      <c r="C17" s="18" t="s">
        <v>87</v>
      </c>
      <c r="D17" s="18"/>
    </row>
    <row r="18" spans="1:4" x14ac:dyDescent="0.2">
      <c r="A18" s="18"/>
      <c r="B18" s="18"/>
      <c r="C18" s="18" t="s">
        <v>88</v>
      </c>
      <c r="D18" s="18"/>
    </row>
  </sheetData>
  <mergeCells count="3">
    <mergeCell ref="A1:D2"/>
    <mergeCell ref="A3:B3"/>
    <mergeCell ref="C3:D3"/>
  </mergeCells>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2"/>
  <sheetViews>
    <sheetView workbookViewId="0">
      <selection activeCell="C18" sqref="C18"/>
    </sheetView>
  </sheetViews>
  <sheetFormatPr defaultRowHeight="12.75" x14ac:dyDescent="0.2"/>
  <cols>
    <col min="1" max="1" width="16.140625" customWidth="1"/>
    <col min="3" max="3" width="24" customWidth="1"/>
  </cols>
  <sheetData>
    <row r="1" spans="1:4" x14ac:dyDescent="0.2">
      <c r="A1" s="346" t="s">
        <v>89</v>
      </c>
      <c r="B1" s="347"/>
      <c r="C1" s="347"/>
      <c r="D1" s="348"/>
    </row>
    <row r="2" spans="1:4" x14ac:dyDescent="0.2">
      <c r="A2" s="349"/>
      <c r="B2" s="350"/>
      <c r="C2" s="350"/>
      <c r="D2" s="351"/>
    </row>
    <row r="3" spans="1:4" ht="15" x14ac:dyDescent="0.25">
      <c r="A3" s="352" t="s">
        <v>67</v>
      </c>
      <c r="B3" s="353"/>
      <c r="C3" s="352" t="s">
        <v>68</v>
      </c>
      <c r="D3" s="353"/>
    </row>
    <row r="4" spans="1:4" x14ac:dyDescent="0.2">
      <c r="A4" s="18" t="s">
        <v>90</v>
      </c>
      <c r="B4" s="215" t="s">
        <v>730</v>
      </c>
      <c r="C4" s="18" t="s">
        <v>70</v>
      </c>
      <c r="D4" s="18"/>
    </row>
    <row r="5" spans="1:4" x14ac:dyDescent="0.2">
      <c r="A5" s="18" t="s">
        <v>69</v>
      </c>
      <c r="B5" s="215">
        <v>9600</v>
      </c>
      <c r="C5" s="18" t="s">
        <v>82</v>
      </c>
      <c r="D5" s="18"/>
    </row>
    <row r="6" spans="1:4" x14ac:dyDescent="0.2">
      <c r="A6" s="18" t="s">
        <v>71</v>
      </c>
      <c r="B6" s="215" t="s">
        <v>731</v>
      </c>
      <c r="C6" s="18" t="s">
        <v>83</v>
      </c>
      <c r="D6" s="18"/>
    </row>
    <row r="7" spans="1:4" x14ac:dyDescent="0.2">
      <c r="A7" s="18" t="s">
        <v>73</v>
      </c>
      <c r="B7" s="19">
        <v>1</v>
      </c>
      <c r="C7" s="18" t="s">
        <v>84</v>
      </c>
      <c r="D7" s="18"/>
    </row>
    <row r="8" spans="1:4" x14ac:dyDescent="0.2">
      <c r="A8" s="18"/>
      <c r="B8" s="18"/>
      <c r="C8" s="18" t="s">
        <v>85</v>
      </c>
      <c r="D8" s="18"/>
    </row>
    <row r="9" spans="1:4" x14ac:dyDescent="0.2">
      <c r="A9" s="18"/>
      <c r="B9" s="18"/>
      <c r="C9" s="18" t="s">
        <v>91</v>
      </c>
      <c r="D9" s="18"/>
    </row>
    <row r="10" spans="1:4" x14ac:dyDescent="0.2">
      <c r="A10" s="18"/>
      <c r="B10" s="18"/>
      <c r="C10" s="18" t="s">
        <v>86</v>
      </c>
      <c r="D10" s="18"/>
    </row>
    <row r="11" spans="1:4" x14ac:dyDescent="0.2">
      <c r="A11" s="18"/>
      <c r="B11" s="18"/>
      <c r="C11" s="18" t="s">
        <v>87</v>
      </c>
      <c r="D11" s="18"/>
    </row>
    <row r="12" spans="1:4" x14ac:dyDescent="0.2">
      <c r="A12" s="18"/>
      <c r="B12" s="18"/>
      <c r="C12" s="18" t="s">
        <v>92</v>
      </c>
      <c r="D12" s="18"/>
    </row>
  </sheetData>
  <mergeCells count="3">
    <mergeCell ref="A1:D2"/>
    <mergeCell ref="A3:B3"/>
    <mergeCell ref="C3:D3"/>
  </mergeCells>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39"/>
  <sheetViews>
    <sheetView workbookViewId="0">
      <selection activeCell="B19" sqref="B19"/>
    </sheetView>
  </sheetViews>
  <sheetFormatPr defaultRowHeight="12.75" x14ac:dyDescent="0.2"/>
  <cols>
    <col min="1" max="1" width="33.5703125" customWidth="1"/>
    <col min="2" max="2" width="29.42578125" customWidth="1"/>
  </cols>
  <sheetData>
    <row r="2" spans="1:2" ht="14.25" x14ac:dyDescent="0.2">
      <c r="A2" s="354" t="s">
        <v>93</v>
      </c>
      <c r="B2" s="354"/>
    </row>
    <row r="3" spans="1:2" ht="18.75" customHeight="1" x14ac:dyDescent="0.2">
      <c r="A3" s="205" t="s">
        <v>709</v>
      </c>
      <c r="B3" s="205" t="s">
        <v>710</v>
      </c>
    </row>
    <row r="4" spans="1:2" x14ac:dyDescent="0.2">
      <c r="A4" s="205" t="s">
        <v>85</v>
      </c>
      <c r="B4" s="205">
        <v>2404</v>
      </c>
    </row>
    <row r="5" spans="1:2" ht="18" customHeight="1" x14ac:dyDescent="0.2">
      <c r="A5" s="205"/>
      <c r="B5" s="205"/>
    </row>
    <row r="6" spans="1:2" x14ac:dyDescent="0.2">
      <c r="A6" s="205" t="s">
        <v>713</v>
      </c>
      <c r="B6" s="206" t="s">
        <v>714</v>
      </c>
    </row>
    <row r="7" spans="1:2" x14ac:dyDescent="0.2">
      <c r="A7" s="205" t="s">
        <v>711</v>
      </c>
      <c r="B7" s="205" t="s">
        <v>712</v>
      </c>
    </row>
    <row r="8" spans="1:2" ht="14.25" x14ac:dyDescent="0.2">
      <c r="A8" s="205" t="s">
        <v>715</v>
      </c>
      <c r="B8" s="207" t="s">
        <v>732</v>
      </c>
    </row>
    <row r="9" spans="1:2" ht="14.25" x14ac:dyDescent="0.2">
      <c r="A9" s="205" t="s">
        <v>716</v>
      </c>
      <c r="B9" s="208" t="s">
        <v>732</v>
      </c>
    </row>
    <row r="10" spans="1:2" ht="14.25" x14ac:dyDescent="0.2">
      <c r="A10" s="205" t="s">
        <v>717</v>
      </c>
      <c r="B10" s="216" t="s">
        <v>732</v>
      </c>
    </row>
    <row r="11" spans="1:2" ht="14.25" x14ac:dyDescent="0.2">
      <c r="A11" s="205" t="s">
        <v>718</v>
      </c>
      <c r="B11" s="207" t="s">
        <v>732</v>
      </c>
    </row>
    <row r="12" spans="1:2" ht="15" x14ac:dyDescent="0.2">
      <c r="A12" s="209" t="s">
        <v>82</v>
      </c>
      <c r="B12" s="210" t="s">
        <v>732</v>
      </c>
    </row>
    <row r="13" spans="1:2" ht="15" x14ac:dyDescent="0.2">
      <c r="A13" s="209"/>
      <c r="B13" s="210"/>
    </row>
    <row r="14" spans="1:2" x14ac:dyDescent="0.2">
      <c r="A14" s="205" t="s">
        <v>713</v>
      </c>
      <c r="B14" s="206" t="s">
        <v>769</v>
      </c>
    </row>
    <row r="15" spans="1:2" x14ac:dyDescent="0.2">
      <c r="A15" s="205" t="s">
        <v>711</v>
      </c>
      <c r="B15" s="205" t="s">
        <v>772</v>
      </c>
    </row>
    <row r="16" spans="1:2" ht="14.25" x14ac:dyDescent="0.2">
      <c r="A16" s="205" t="s">
        <v>715</v>
      </c>
      <c r="B16" s="207" t="s">
        <v>732</v>
      </c>
    </row>
    <row r="17" spans="1:2" ht="14.25" x14ac:dyDescent="0.2">
      <c r="A17" s="205" t="s">
        <v>716</v>
      </c>
      <c r="B17" s="208" t="s">
        <v>732</v>
      </c>
    </row>
    <row r="18" spans="1:2" ht="14.25" x14ac:dyDescent="0.2">
      <c r="A18" s="205" t="s">
        <v>717</v>
      </c>
      <c r="B18" s="216" t="s">
        <v>732</v>
      </c>
    </row>
    <row r="19" spans="1:2" ht="14.25" x14ac:dyDescent="0.2">
      <c r="A19" s="205" t="s">
        <v>718</v>
      </c>
      <c r="B19" s="207" t="s">
        <v>732</v>
      </c>
    </row>
    <row r="20" spans="1:2" ht="15" x14ac:dyDescent="0.2">
      <c r="A20" s="209" t="s">
        <v>82</v>
      </c>
      <c r="B20" s="210" t="s">
        <v>732</v>
      </c>
    </row>
    <row r="21" spans="1:2" ht="14.25" x14ac:dyDescent="0.2">
      <c r="A21" s="205"/>
      <c r="B21" s="207"/>
    </row>
    <row r="22" spans="1:2" ht="13.5" customHeight="1" x14ac:dyDescent="0.2">
      <c r="A22" s="206" t="s">
        <v>719</v>
      </c>
      <c r="B22" s="206" t="s">
        <v>750</v>
      </c>
    </row>
    <row r="23" spans="1:2" ht="12.75" customHeight="1" x14ac:dyDescent="0.2">
      <c r="A23" s="206" t="s">
        <v>720</v>
      </c>
      <c r="B23" s="206" t="s">
        <v>751</v>
      </c>
    </row>
    <row r="24" spans="1:2" ht="13.5" customHeight="1" x14ac:dyDescent="0.2">
      <c r="A24" s="206" t="s">
        <v>721</v>
      </c>
      <c r="B24" s="206" t="s">
        <v>752</v>
      </c>
    </row>
    <row r="25" spans="1:2" ht="12" customHeight="1" x14ac:dyDescent="0.2">
      <c r="A25" s="206" t="s">
        <v>722</v>
      </c>
      <c r="B25" s="206" t="s">
        <v>753</v>
      </c>
    </row>
    <row r="26" spans="1:2" ht="13.5" customHeight="1" x14ac:dyDescent="0.2">
      <c r="A26" s="206" t="s">
        <v>770</v>
      </c>
      <c r="B26" s="206" t="s">
        <v>750</v>
      </c>
    </row>
    <row r="27" spans="1:2" ht="12" customHeight="1" x14ac:dyDescent="0.2">
      <c r="A27" s="206" t="s">
        <v>771</v>
      </c>
      <c r="B27" s="206" t="s">
        <v>753</v>
      </c>
    </row>
    <row r="28" spans="1:2" s="6" customFormat="1" ht="18" customHeight="1" x14ac:dyDescent="0.2">
      <c r="A28" s="209"/>
      <c r="B28" s="210"/>
    </row>
    <row r="29" spans="1:2" x14ac:dyDescent="0.2">
      <c r="A29" s="205" t="s">
        <v>723</v>
      </c>
      <c r="B29" s="205">
        <v>2</v>
      </c>
    </row>
    <row r="30" spans="1:2" x14ac:dyDescent="0.2">
      <c r="A30" s="205" t="s">
        <v>724</v>
      </c>
      <c r="B30" s="205">
        <v>3</v>
      </c>
    </row>
    <row r="31" spans="1:2" x14ac:dyDescent="0.2">
      <c r="A31" s="205" t="s">
        <v>367</v>
      </c>
      <c r="B31" s="205">
        <v>2</v>
      </c>
    </row>
    <row r="32" spans="1:2" x14ac:dyDescent="0.2">
      <c r="A32" s="205" t="s">
        <v>725</v>
      </c>
      <c r="B32" s="205">
        <v>249</v>
      </c>
    </row>
    <row r="33" spans="1:2" x14ac:dyDescent="0.2">
      <c r="A33" s="205" t="s">
        <v>726</v>
      </c>
      <c r="B33" s="205">
        <v>8</v>
      </c>
    </row>
    <row r="34" spans="1:2" x14ac:dyDescent="0.2">
      <c r="A34" s="205" t="s">
        <v>727</v>
      </c>
      <c r="B34" s="205">
        <v>12</v>
      </c>
    </row>
    <row r="35" spans="1:2" x14ac:dyDescent="0.2">
      <c r="A35" s="205" t="s">
        <v>94</v>
      </c>
      <c r="B35" s="205">
        <v>30</v>
      </c>
    </row>
    <row r="36" spans="1:2" x14ac:dyDescent="0.2">
      <c r="A36" s="205" t="s">
        <v>95</v>
      </c>
      <c r="B36" s="205">
        <v>45</v>
      </c>
    </row>
    <row r="37" spans="1:2" x14ac:dyDescent="0.2">
      <c r="A37" s="205" t="s">
        <v>96</v>
      </c>
      <c r="B37" s="205">
        <v>30</v>
      </c>
    </row>
    <row r="38" spans="1:2" x14ac:dyDescent="0.2">
      <c r="A38" s="205" t="s">
        <v>97</v>
      </c>
      <c r="B38" s="205">
        <v>200</v>
      </c>
    </row>
    <row r="39" spans="1:2" ht="19.5" customHeight="1" x14ac:dyDescent="0.2">
      <c r="A39" s="206" t="s">
        <v>728</v>
      </c>
      <c r="B39" s="206" t="s">
        <v>729</v>
      </c>
    </row>
  </sheetData>
  <mergeCells count="1">
    <mergeCell ref="A2:B2"/>
  </mergeCells>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4"/>
  <sheetViews>
    <sheetView workbookViewId="0">
      <selection activeCell="F27" sqref="F27"/>
    </sheetView>
  </sheetViews>
  <sheetFormatPr defaultRowHeight="12.75" x14ac:dyDescent="0.2"/>
  <cols>
    <col min="1" max="1" width="16" customWidth="1"/>
    <col min="3" max="3" width="34.5703125" customWidth="1"/>
  </cols>
  <sheetData>
    <row r="1" spans="1:4" x14ac:dyDescent="0.2">
      <c r="A1" s="346" t="s">
        <v>98</v>
      </c>
      <c r="B1" s="347"/>
      <c r="C1" s="347"/>
      <c r="D1" s="348"/>
    </row>
    <row r="2" spans="1:4" x14ac:dyDescent="0.2">
      <c r="A2" s="349"/>
      <c r="B2" s="350"/>
      <c r="C2" s="350"/>
      <c r="D2" s="351"/>
    </row>
    <row r="3" spans="1:4" ht="15" x14ac:dyDescent="0.25">
      <c r="A3" s="352" t="s">
        <v>99</v>
      </c>
      <c r="B3" s="353"/>
      <c r="C3" s="352" t="s">
        <v>100</v>
      </c>
      <c r="D3" s="353"/>
    </row>
    <row r="4" spans="1:4" x14ac:dyDescent="0.2">
      <c r="A4" s="18" t="s">
        <v>90</v>
      </c>
      <c r="B4" s="215" t="s">
        <v>730</v>
      </c>
      <c r="C4" s="18" t="s">
        <v>72</v>
      </c>
      <c r="D4" s="18"/>
    </row>
    <row r="5" spans="1:4" x14ac:dyDescent="0.2">
      <c r="A5" s="18" t="s">
        <v>69</v>
      </c>
      <c r="B5" s="215">
        <v>9600</v>
      </c>
      <c r="C5" s="18" t="s">
        <v>82</v>
      </c>
      <c r="D5" s="18"/>
    </row>
    <row r="6" spans="1:4" x14ac:dyDescent="0.2">
      <c r="A6" s="18" t="s">
        <v>71</v>
      </c>
      <c r="B6" s="215" t="s">
        <v>731</v>
      </c>
      <c r="C6" s="18" t="s">
        <v>83</v>
      </c>
      <c r="D6" s="18"/>
    </row>
    <row r="7" spans="1:4" x14ac:dyDescent="0.2">
      <c r="A7" s="18" t="s">
        <v>73</v>
      </c>
      <c r="B7" s="19">
        <v>1</v>
      </c>
      <c r="C7" s="18" t="s">
        <v>84</v>
      </c>
      <c r="D7" s="18"/>
    </row>
    <row r="8" spans="1:4" x14ac:dyDescent="0.2">
      <c r="A8" s="18"/>
      <c r="B8" s="18"/>
      <c r="C8" s="18" t="s">
        <v>101</v>
      </c>
      <c r="D8" s="18"/>
    </row>
    <row r="9" spans="1:4" x14ac:dyDescent="0.2">
      <c r="A9" s="18"/>
      <c r="B9" s="18"/>
      <c r="C9" s="18" t="s">
        <v>102</v>
      </c>
      <c r="D9" s="18"/>
    </row>
    <row r="10" spans="1:4" x14ac:dyDescent="0.2">
      <c r="A10" s="18"/>
      <c r="B10" s="18"/>
      <c r="C10" s="18" t="s">
        <v>103</v>
      </c>
      <c r="D10" s="18"/>
    </row>
    <row r="11" spans="1:4" x14ac:dyDescent="0.2">
      <c r="A11" s="18"/>
      <c r="B11" s="18"/>
      <c r="C11" s="18" t="s">
        <v>104</v>
      </c>
      <c r="D11" s="18"/>
    </row>
    <row r="12" spans="1:4" x14ac:dyDescent="0.2">
      <c r="A12" s="18"/>
      <c r="B12" s="18"/>
      <c r="C12" s="18" t="s">
        <v>86</v>
      </c>
      <c r="D12" s="18"/>
    </row>
    <row r="13" spans="1:4" x14ac:dyDescent="0.2">
      <c r="A13" s="18"/>
      <c r="B13" s="18"/>
      <c r="C13" s="18" t="s">
        <v>105</v>
      </c>
      <c r="D13" s="18"/>
    </row>
    <row r="14" spans="1:4" x14ac:dyDescent="0.2">
      <c r="A14" s="18"/>
      <c r="B14" s="18"/>
      <c r="C14" s="18"/>
      <c r="D14" s="18"/>
    </row>
  </sheetData>
  <mergeCells count="3">
    <mergeCell ref="A1:D2"/>
    <mergeCell ref="A3:B3"/>
    <mergeCell ref="C3:D3"/>
  </mergeCells>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4"/>
  <sheetViews>
    <sheetView workbookViewId="0">
      <selection activeCell="C3" sqref="C3:D3"/>
    </sheetView>
  </sheetViews>
  <sheetFormatPr defaultRowHeight="12.75" x14ac:dyDescent="0.2"/>
  <cols>
    <col min="1" max="1" width="16" customWidth="1"/>
    <col min="3" max="3" width="34.5703125" customWidth="1"/>
  </cols>
  <sheetData>
    <row r="1" spans="1:4" x14ac:dyDescent="0.2">
      <c r="A1" s="346" t="s">
        <v>293</v>
      </c>
      <c r="B1" s="347"/>
      <c r="C1" s="347"/>
      <c r="D1" s="348"/>
    </row>
    <row r="2" spans="1:4" x14ac:dyDescent="0.2">
      <c r="A2" s="349"/>
      <c r="B2" s="350"/>
      <c r="C2" s="350"/>
      <c r="D2" s="351"/>
    </row>
    <row r="3" spans="1:4" ht="15" x14ac:dyDescent="0.25">
      <c r="A3" s="352" t="s">
        <v>294</v>
      </c>
      <c r="B3" s="353"/>
      <c r="C3" s="352" t="s">
        <v>295</v>
      </c>
      <c r="D3" s="353"/>
    </row>
    <row r="4" spans="1:4" x14ac:dyDescent="0.2">
      <c r="A4" s="18"/>
      <c r="B4" s="18"/>
      <c r="C4" s="18" t="s">
        <v>72</v>
      </c>
      <c r="D4" s="18"/>
    </row>
    <row r="5" spans="1:4" x14ac:dyDescent="0.2">
      <c r="A5" s="18" t="s">
        <v>69</v>
      </c>
      <c r="B5" s="18"/>
      <c r="C5" s="18" t="s">
        <v>82</v>
      </c>
      <c r="D5" s="18"/>
    </row>
    <row r="6" spans="1:4" x14ac:dyDescent="0.2">
      <c r="A6" s="18" t="s">
        <v>71</v>
      </c>
      <c r="B6" s="18"/>
      <c r="C6" s="18" t="s">
        <v>83</v>
      </c>
      <c r="D6" s="18"/>
    </row>
    <row r="7" spans="1:4" x14ac:dyDescent="0.2">
      <c r="A7" s="18" t="s">
        <v>73</v>
      </c>
      <c r="C7" s="18" t="s">
        <v>84</v>
      </c>
      <c r="D7" s="18"/>
    </row>
    <row r="8" spans="1:4" x14ac:dyDescent="0.2">
      <c r="A8" s="18"/>
      <c r="B8" s="18"/>
      <c r="C8" s="18" t="s">
        <v>101</v>
      </c>
      <c r="D8" s="18"/>
    </row>
    <row r="9" spans="1:4" x14ac:dyDescent="0.2">
      <c r="A9" s="18"/>
      <c r="B9" s="18"/>
      <c r="C9" s="18"/>
      <c r="D9" s="18"/>
    </row>
    <row r="10" spans="1:4" x14ac:dyDescent="0.2">
      <c r="A10" s="18"/>
      <c r="B10" s="18"/>
      <c r="C10" s="18"/>
      <c r="D10" s="18"/>
    </row>
    <row r="11" spans="1:4" x14ac:dyDescent="0.2">
      <c r="A11" s="18"/>
      <c r="B11" s="18"/>
      <c r="C11" s="18"/>
      <c r="D11" s="18"/>
    </row>
    <row r="12" spans="1:4" x14ac:dyDescent="0.2">
      <c r="A12" s="18"/>
      <c r="B12" s="18"/>
      <c r="C12" s="18"/>
      <c r="D12" s="18"/>
    </row>
    <row r="13" spans="1:4" x14ac:dyDescent="0.2">
      <c r="A13" s="18"/>
      <c r="B13" s="18"/>
      <c r="C13" s="18" t="s">
        <v>105</v>
      </c>
      <c r="D13" s="18"/>
    </row>
    <row r="14" spans="1:4" x14ac:dyDescent="0.2">
      <c r="A14" s="18"/>
      <c r="B14" s="18"/>
      <c r="C14" s="18"/>
      <c r="D14" s="18"/>
    </row>
  </sheetData>
  <mergeCells count="3">
    <mergeCell ref="A1:D2"/>
    <mergeCell ref="A3:B3"/>
    <mergeCell ref="C3:D3"/>
  </mergeCells>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1"/>
  <sheetViews>
    <sheetView workbookViewId="0">
      <selection activeCell="A27" sqref="A27"/>
    </sheetView>
  </sheetViews>
  <sheetFormatPr defaultRowHeight="12.75" x14ac:dyDescent="0.2"/>
  <cols>
    <col min="3" max="3" width="19.5703125" customWidth="1"/>
    <col min="4" max="4" width="10.7109375" customWidth="1"/>
    <col min="5" max="5" width="13" customWidth="1"/>
    <col min="6" max="6" width="15.42578125" customWidth="1"/>
    <col min="7" max="7" width="12.7109375" customWidth="1"/>
    <col min="8" max="8" width="12.42578125" customWidth="1"/>
    <col min="9" max="9" width="17.140625" customWidth="1"/>
    <col min="10" max="10" width="13.5703125" customWidth="1"/>
    <col min="11" max="11" width="11.5703125" customWidth="1"/>
    <col min="12" max="12" width="23.7109375" customWidth="1"/>
    <col min="13" max="13" width="25.28515625" customWidth="1"/>
    <col min="14" max="14" width="25.7109375" customWidth="1"/>
    <col min="15" max="15" width="57.5703125" customWidth="1"/>
    <col min="16" max="16" width="42.42578125" customWidth="1"/>
    <col min="17" max="17" width="12.7109375" customWidth="1"/>
    <col min="259" max="259" width="19.5703125" customWidth="1"/>
    <col min="260" max="260" width="10.7109375" customWidth="1"/>
    <col min="261" max="261" width="13" customWidth="1"/>
    <col min="262" max="262" width="15.42578125" customWidth="1"/>
    <col min="263" max="263" width="12.7109375" customWidth="1"/>
    <col min="264" max="264" width="12.42578125" customWidth="1"/>
    <col min="265" max="265" width="17.140625" customWidth="1"/>
    <col min="266" max="266" width="13.5703125" customWidth="1"/>
    <col min="267" max="267" width="11.5703125" customWidth="1"/>
    <col min="268" max="268" width="23.7109375" customWidth="1"/>
    <col min="269" max="269" width="25.28515625" customWidth="1"/>
    <col min="270" max="270" width="25.7109375" customWidth="1"/>
    <col min="271" max="271" width="57.5703125" customWidth="1"/>
    <col min="272" max="272" width="42.42578125" customWidth="1"/>
    <col min="273" max="273" width="12.7109375" customWidth="1"/>
    <col min="515" max="515" width="19.5703125" customWidth="1"/>
    <col min="516" max="516" width="10.7109375" customWidth="1"/>
    <col min="517" max="517" width="13" customWidth="1"/>
    <col min="518" max="518" width="15.42578125" customWidth="1"/>
    <col min="519" max="519" width="12.7109375" customWidth="1"/>
    <col min="520" max="520" width="12.42578125" customWidth="1"/>
    <col min="521" max="521" width="17.140625" customWidth="1"/>
    <col min="522" max="522" width="13.5703125" customWidth="1"/>
    <col min="523" max="523" width="11.5703125" customWidth="1"/>
    <col min="524" max="524" width="23.7109375" customWidth="1"/>
    <col min="525" max="525" width="25.28515625" customWidth="1"/>
    <col min="526" max="526" width="25.7109375" customWidth="1"/>
    <col min="527" max="527" width="57.5703125" customWidth="1"/>
    <col min="528" max="528" width="42.42578125" customWidth="1"/>
    <col min="529" max="529" width="12.7109375" customWidth="1"/>
    <col min="771" max="771" width="19.5703125" customWidth="1"/>
    <col min="772" max="772" width="10.7109375" customWidth="1"/>
    <col min="773" max="773" width="13" customWidth="1"/>
    <col min="774" max="774" width="15.42578125" customWidth="1"/>
    <col min="775" max="775" width="12.7109375" customWidth="1"/>
    <col min="776" max="776" width="12.42578125" customWidth="1"/>
    <col min="777" max="777" width="17.140625" customWidth="1"/>
    <col min="778" max="778" width="13.5703125" customWidth="1"/>
    <col min="779" max="779" width="11.5703125" customWidth="1"/>
    <col min="780" max="780" width="23.7109375" customWidth="1"/>
    <col min="781" max="781" width="25.28515625" customWidth="1"/>
    <col min="782" max="782" width="25.7109375" customWidth="1"/>
    <col min="783" max="783" width="57.5703125" customWidth="1"/>
    <col min="784" max="784" width="42.42578125" customWidth="1"/>
    <col min="785" max="785" width="12.7109375" customWidth="1"/>
    <col min="1027" max="1027" width="19.5703125" customWidth="1"/>
    <col min="1028" max="1028" width="10.7109375" customWidth="1"/>
    <col min="1029" max="1029" width="13" customWidth="1"/>
    <col min="1030" max="1030" width="15.42578125" customWidth="1"/>
    <col min="1031" max="1031" width="12.7109375" customWidth="1"/>
    <col min="1032" max="1032" width="12.42578125" customWidth="1"/>
    <col min="1033" max="1033" width="17.140625" customWidth="1"/>
    <col min="1034" max="1034" width="13.5703125" customWidth="1"/>
    <col min="1035" max="1035" width="11.5703125" customWidth="1"/>
    <col min="1036" max="1036" width="23.7109375" customWidth="1"/>
    <col min="1037" max="1037" width="25.28515625" customWidth="1"/>
    <col min="1038" max="1038" width="25.7109375" customWidth="1"/>
    <col min="1039" max="1039" width="57.5703125" customWidth="1"/>
    <col min="1040" max="1040" width="42.42578125" customWidth="1"/>
    <col min="1041" max="1041" width="12.7109375" customWidth="1"/>
    <col min="1283" max="1283" width="19.5703125" customWidth="1"/>
    <col min="1284" max="1284" width="10.7109375" customWidth="1"/>
    <col min="1285" max="1285" width="13" customWidth="1"/>
    <col min="1286" max="1286" width="15.42578125" customWidth="1"/>
    <col min="1287" max="1287" width="12.7109375" customWidth="1"/>
    <col min="1288" max="1288" width="12.42578125" customWidth="1"/>
    <col min="1289" max="1289" width="17.140625" customWidth="1"/>
    <col min="1290" max="1290" width="13.5703125" customWidth="1"/>
    <col min="1291" max="1291" width="11.5703125" customWidth="1"/>
    <col min="1292" max="1292" width="23.7109375" customWidth="1"/>
    <col min="1293" max="1293" width="25.28515625" customWidth="1"/>
    <col min="1294" max="1294" width="25.7109375" customWidth="1"/>
    <col min="1295" max="1295" width="57.5703125" customWidth="1"/>
    <col min="1296" max="1296" width="42.42578125" customWidth="1"/>
    <col min="1297" max="1297" width="12.7109375" customWidth="1"/>
    <col min="1539" max="1539" width="19.5703125" customWidth="1"/>
    <col min="1540" max="1540" width="10.7109375" customWidth="1"/>
    <col min="1541" max="1541" width="13" customWidth="1"/>
    <col min="1542" max="1542" width="15.42578125" customWidth="1"/>
    <col min="1543" max="1543" width="12.7109375" customWidth="1"/>
    <col min="1544" max="1544" width="12.42578125" customWidth="1"/>
    <col min="1545" max="1545" width="17.140625" customWidth="1"/>
    <col min="1546" max="1546" width="13.5703125" customWidth="1"/>
    <col min="1547" max="1547" width="11.5703125" customWidth="1"/>
    <col min="1548" max="1548" width="23.7109375" customWidth="1"/>
    <col min="1549" max="1549" width="25.28515625" customWidth="1"/>
    <col min="1550" max="1550" width="25.7109375" customWidth="1"/>
    <col min="1551" max="1551" width="57.5703125" customWidth="1"/>
    <col min="1552" max="1552" width="42.42578125" customWidth="1"/>
    <col min="1553" max="1553" width="12.7109375" customWidth="1"/>
    <col min="1795" max="1795" width="19.5703125" customWidth="1"/>
    <col min="1796" max="1796" width="10.7109375" customWidth="1"/>
    <col min="1797" max="1797" width="13" customWidth="1"/>
    <col min="1798" max="1798" width="15.42578125" customWidth="1"/>
    <col min="1799" max="1799" width="12.7109375" customWidth="1"/>
    <col min="1800" max="1800" width="12.42578125" customWidth="1"/>
    <col min="1801" max="1801" width="17.140625" customWidth="1"/>
    <col min="1802" max="1802" width="13.5703125" customWidth="1"/>
    <col min="1803" max="1803" width="11.5703125" customWidth="1"/>
    <col min="1804" max="1804" width="23.7109375" customWidth="1"/>
    <col min="1805" max="1805" width="25.28515625" customWidth="1"/>
    <col min="1806" max="1806" width="25.7109375" customWidth="1"/>
    <col min="1807" max="1807" width="57.5703125" customWidth="1"/>
    <col min="1808" max="1808" width="42.42578125" customWidth="1"/>
    <col min="1809" max="1809" width="12.7109375" customWidth="1"/>
    <col min="2051" max="2051" width="19.5703125" customWidth="1"/>
    <col min="2052" max="2052" width="10.7109375" customWidth="1"/>
    <col min="2053" max="2053" width="13" customWidth="1"/>
    <col min="2054" max="2054" width="15.42578125" customWidth="1"/>
    <col min="2055" max="2055" width="12.7109375" customWidth="1"/>
    <col min="2056" max="2056" width="12.42578125" customWidth="1"/>
    <col min="2057" max="2057" width="17.140625" customWidth="1"/>
    <col min="2058" max="2058" width="13.5703125" customWidth="1"/>
    <col min="2059" max="2059" width="11.5703125" customWidth="1"/>
    <col min="2060" max="2060" width="23.7109375" customWidth="1"/>
    <col min="2061" max="2061" width="25.28515625" customWidth="1"/>
    <col min="2062" max="2062" width="25.7109375" customWidth="1"/>
    <col min="2063" max="2063" width="57.5703125" customWidth="1"/>
    <col min="2064" max="2064" width="42.42578125" customWidth="1"/>
    <col min="2065" max="2065" width="12.7109375" customWidth="1"/>
    <col min="2307" max="2307" width="19.5703125" customWidth="1"/>
    <col min="2308" max="2308" width="10.7109375" customWidth="1"/>
    <col min="2309" max="2309" width="13" customWidth="1"/>
    <col min="2310" max="2310" width="15.42578125" customWidth="1"/>
    <col min="2311" max="2311" width="12.7109375" customWidth="1"/>
    <col min="2312" max="2312" width="12.42578125" customWidth="1"/>
    <col min="2313" max="2313" width="17.140625" customWidth="1"/>
    <col min="2314" max="2314" width="13.5703125" customWidth="1"/>
    <col min="2315" max="2315" width="11.5703125" customWidth="1"/>
    <col min="2316" max="2316" width="23.7109375" customWidth="1"/>
    <col min="2317" max="2317" width="25.28515625" customWidth="1"/>
    <col min="2318" max="2318" width="25.7109375" customWidth="1"/>
    <col min="2319" max="2319" width="57.5703125" customWidth="1"/>
    <col min="2320" max="2320" width="42.42578125" customWidth="1"/>
    <col min="2321" max="2321" width="12.7109375" customWidth="1"/>
    <col min="2563" max="2563" width="19.5703125" customWidth="1"/>
    <col min="2564" max="2564" width="10.7109375" customWidth="1"/>
    <col min="2565" max="2565" width="13" customWidth="1"/>
    <col min="2566" max="2566" width="15.42578125" customWidth="1"/>
    <col min="2567" max="2567" width="12.7109375" customWidth="1"/>
    <col min="2568" max="2568" width="12.42578125" customWidth="1"/>
    <col min="2569" max="2569" width="17.140625" customWidth="1"/>
    <col min="2570" max="2570" width="13.5703125" customWidth="1"/>
    <col min="2571" max="2571" width="11.5703125" customWidth="1"/>
    <col min="2572" max="2572" width="23.7109375" customWidth="1"/>
    <col min="2573" max="2573" width="25.28515625" customWidth="1"/>
    <col min="2574" max="2574" width="25.7109375" customWidth="1"/>
    <col min="2575" max="2575" width="57.5703125" customWidth="1"/>
    <col min="2576" max="2576" width="42.42578125" customWidth="1"/>
    <col min="2577" max="2577" width="12.7109375" customWidth="1"/>
    <col min="2819" max="2819" width="19.5703125" customWidth="1"/>
    <col min="2820" max="2820" width="10.7109375" customWidth="1"/>
    <col min="2821" max="2821" width="13" customWidth="1"/>
    <col min="2822" max="2822" width="15.42578125" customWidth="1"/>
    <col min="2823" max="2823" width="12.7109375" customWidth="1"/>
    <col min="2824" max="2824" width="12.42578125" customWidth="1"/>
    <col min="2825" max="2825" width="17.140625" customWidth="1"/>
    <col min="2826" max="2826" width="13.5703125" customWidth="1"/>
    <col min="2827" max="2827" width="11.5703125" customWidth="1"/>
    <col min="2828" max="2828" width="23.7109375" customWidth="1"/>
    <col min="2829" max="2829" width="25.28515625" customWidth="1"/>
    <col min="2830" max="2830" width="25.7109375" customWidth="1"/>
    <col min="2831" max="2831" width="57.5703125" customWidth="1"/>
    <col min="2832" max="2832" width="42.42578125" customWidth="1"/>
    <col min="2833" max="2833" width="12.7109375" customWidth="1"/>
    <col min="3075" max="3075" width="19.5703125" customWidth="1"/>
    <col min="3076" max="3076" width="10.7109375" customWidth="1"/>
    <col min="3077" max="3077" width="13" customWidth="1"/>
    <col min="3078" max="3078" width="15.42578125" customWidth="1"/>
    <col min="3079" max="3079" width="12.7109375" customWidth="1"/>
    <col min="3080" max="3080" width="12.42578125" customWidth="1"/>
    <col min="3081" max="3081" width="17.140625" customWidth="1"/>
    <col min="3082" max="3082" width="13.5703125" customWidth="1"/>
    <col min="3083" max="3083" width="11.5703125" customWidth="1"/>
    <col min="3084" max="3084" width="23.7109375" customWidth="1"/>
    <col min="3085" max="3085" width="25.28515625" customWidth="1"/>
    <col min="3086" max="3086" width="25.7109375" customWidth="1"/>
    <col min="3087" max="3087" width="57.5703125" customWidth="1"/>
    <col min="3088" max="3088" width="42.42578125" customWidth="1"/>
    <col min="3089" max="3089" width="12.7109375" customWidth="1"/>
    <col min="3331" max="3331" width="19.5703125" customWidth="1"/>
    <col min="3332" max="3332" width="10.7109375" customWidth="1"/>
    <col min="3333" max="3333" width="13" customWidth="1"/>
    <col min="3334" max="3334" width="15.42578125" customWidth="1"/>
    <col min="3335" max="3335" width="12.7109375" customWidth="1"/>
    <col min="3336" max="3336" width="12.42578125" customWidth="1"/>
    <col min="3337" max="3337" width="17.140625" customWidth="1"/>
    <col min="3338" max="3338" width="13.5703125" customWidth="1"/>
    <col min="3339" max="3339" width="11.5703125" customWidth="1"/>
    <col min="3340" max="3340" width="23.7109375" customWidth="1"/>
    <col min="3341" max="3341" width="25.28515625" customWidth="1"/>
    <col min="3342" max="3342" width="25.7109375" customWidth="1"/>
    <col min="3343" max="3343" width="57.5703125" customWidth="1"/>
    <col min="3344" max="3344" width="42.42578125" customWidth="1"/>
    <col min="3345" max="3345" width="12.7109375" customWidth="1"/>
    <col min="3587" max="3587" width="19.5703125" customWidth="1"/>
    <col min="3588" max="3588" width="10.7109375" customWidth="1"/>
    <col min="3589" max="3589" width="13" customWidth="1"/>
    <col min="3590" max="3590" width="15.42578125" customWidth="1"/>
    <col min="3591" max="3591" width="12.7109375" customWidth="1"/>
    <col min="3592" max="3592" width="12.42578125" customWidth="1"/>
    <col min="3593" max="3593" width="17.140625" customWidth="1"/>
    <col min="3594" max="3594" width="13.5703125" customWidth="1"/>
    <col min="3595" max="3595" width="11.5703125" customWidth="1"/>
    <col min="3596" max="3596" width="23.7109375" customWidth="1"/>
    <col min="3597" max="3597" width="25.28515625" customWidth="1"/>
    <col min="3598" max="3598" width="25.7109375" customWidth="1"/>
    <col min="3599" max="3599" width="57.5703125" customWidth="1"/>
    <col min="3600" max="3600" width="42.42578125" customWidth="1"/>
    <col min="3601" max="3601" width="12.7109375" customWidth="1"/>
    <col min="3843" max="3843" width="19.5703125" customWidth="1"/>
    <col min="3844" max="3844" width="10.7109375" customWidth="1"/>
    <col min="3845" max="3845" width="13" customWidth="1"/>
    <col min="3846" max="3846" width="15.42578125" customWidth="1"/>
    <col min="3847" max="3847" width="12.7109375" customWidth="1"/>
    <col min="3848" max="3848" width="12.42578125" customWidth="1"/>
    <col min="3849" max="3849" width="17.140625" customWidth="1"/>
    <col min="3850" max="3850" width="13.5703125" customWidth="1"/>
    <col min="3851" max="3851" width="11.5703125" customWidth="1"/>
    <col min="3852" max="3852" width="23.7109375" customWidth="1"/>
    <col min="3853" max="3853" width="25.28515625" customWidth="1"/>
    <col min="3854" max="3854" width="25.7109375" customWidth="1"/>
    <col min="3855" max="3855" width="57.5703125" customWidth="1"/>
    <col min="3856" max="3856" width="42.42578125" customWidth="1"/>
    <col min="3857" max="3857" width="12.7109375" customWidth="1"/>
    <col min="4099" max="4099" width="19.5703125" customWidth="1"/>
    <col min="4100" max="4100" width="10.7109375" customWidth="1"/>
    <col min="4101" max="4101" width="13" customWidth="1"/>
    <col min="4102" max="4102" width="15.42578125" customWidth="1"/>
    <col min="4103" max="4103" width="12.7109375" customWidth="1"/>
    <col min="4104" max="4104" width="12.42578125" customWidth="1"/>
    <col min="4105" max="4105" width="17.140625" customWidth="1"/>
    <col min="4106" max="4106" width="13.5703125" customWidth="1"/>
    <col min="4107" max="4107" width="11.5703125" customWidth="1"/>
    <col min="4108" max="4108" width="23.7109375" customWidth="1"/>
    <col min="4109" max="4109" width="25.28515625" customWidth="1"/>
    <col min="4110" max="4110" width="25.7109375" customWidth="1"/>
    <col min="4111" max="4111" width="57.5703125" customWidth="1"/>
    <col min="4112" max="4112" width="42.42578125" customWidth="1"/>
    <col min="4113" max="4113" width="12.7109375" customWidth="1"/>
    <col min="4355" max="4355" width="19.5703125" customWidth="1"/>
    <col min="4356" max="4356" width="10.7109375" customWidth="1"/>
    <col min="4357" max="4357" width="13" customWidth="1"/>
    <col min="4358" max="4358" width="15.42578125" customWidth="1"/>
    <col min="4359" max="4359" width="12.7109375" customWidth="1"/>
    <col min="4360" max="4360" width="12.42578125" customWidth="1"/>
    <col min="4361" max="4361" width="17.140625" customWidth="1"/>
    <col min="4362" max="4362" width="13.5703125" customWidth="1"/>
    <col min="4363" max="4363" width="11.5703125" customWidth="1"/>
    <col min="4364" max="4364" width="23.7109375" customWidth="1"/>
    <col min="4365" max="4365" width="25.28515625" customWidth="1"/>
    <col min="4366" max="4366" width="25.7109375" customWidth="1"/>
    <col min="4367" max="4367" width="57.5703125" customWidth="1"/>
    <col min="4368" max="4368" width="42.42578125" customWidth="1"/>
    <col min="4369" max="4369" width="12.7109375" customWidth="1"/>
    <col min="4611" max="4611" width="19.5703125" customWidth="1"/>
    <col min="4612" max="4612" width="10.7109375" customWidth="1"/>
    <col min="4613" max="4613" width="13" customWidth="1"/>
    <col min="4614" max="4614" width="15.42578125" customWidth="1"/>
    <col min="4615" max="4615" width="12.7109375" customWidth="1"/>
    <col min="4616" max="4616" width="12.42578125" customWidth="1"/>
    <col min="4617" max="4617" width="17.140625" customWidth="1"/>
    <col min="4618" max="4618" width="13.5703125" customWidth="1"/>
    <col min="4619" max="4619" width="11.5703125" customWidth="1"/>
    <col min="4620" max="4620" width="23.7109375" customWidth="1"/>
    <col min="4621" max="4621" width="25.28515625" customWidth="1"/>
    <col min="4622" max="4622" width="25.7109375" customWidth="1"/>
    <col min="4623" max="4623" width="57.5703125" customWidth="1"/>
    <col min="4624" max="4624" width="42.42578125" customWidth="1"/>
    <col min="4625" max="4625" width="12.7109375" customWidth="1"/>
    <col min="4867" max="4867" width="19.5703125" customWidth="1"/>
    <col min="4868" max="4868" width="10.7109375" customWidth="1"/>
    <col min="4869" max="4869" width="13" customWidth="1"/>
    <col min="4870" max="4870" width="15.42578125" customWidth="1"/>
    <col min="4871" max="4871" width="12.7109375" customWidth="1"/>
    <col min="4872" max="4872" width="12.42578125" customWidth="1"/>
    <col min="4873" max="4873" width="17.140625" customWidth="1"/>
    <col min="4874" max="4874" width="13.5703125" customWidth="1"/>
    <col min="4875" max="4875" width="11.5703125" customWidth="1"/>
    <col min="4876" max="4876" width="23.7109375" customWidth="1"/>
    <col min="4877" max="4877" width="25.28515625" customWidth="1"/>
    <col min="4878" max="4878" width="25.7109375" customWidth="1"/>
    <col min="4879" max="4879" width="57.5703125" customWidth="1"/>
    <col min="4880" max="4880" width="42.42578125" customWidth="1"/>
    <col min="4881" max="4881" width="12.7109375" customWidth="1"/>
    <col min="5123" max="5123" width="19.5703125" customWidth="1"/>
    <col min="5124" max="5124" width="10.7109375" customWidth="1"/>
    <col min="5125" max="5125" width="13" customWidth="1"/>
    <col min="5126" max="5126" width="15.42578125" customWidth="1"/>
    <col min="5127" max="5127" width="12.7109375" customWidth="1"/>
    <col min="5128" max="5128" width="12.42578125" customWidth="1"/>
    <col min="5129" max="5129" width="17.140625" customWidth="1"/>
    <col min="5130" max="5130" width="13.5703125" customWidth="1"/>
    <col min="5131" max="5131" width="11.5703125" customWidth="1"/>
    <col min="5132" max="5132" width="23.7109375" customWidth="1"/>
    <col min="5133" max="5133" width="25.28515625" customWidth="1"/>
    <col min="5134" max="5134" width="25.7109375" customWidth="1"/>
    <col min="5135" max="5135" width="57.5703125" customWidth="1"/>
    <col min="5136" max="5136" width="42.42578125" customWidth="1"/>
    <col min="5137" max="5137" width="12.7109375" customWidth="1"/>
    <col min="5379" max="5379" width="19.5703125" customWidth="1"/>
    <col min="5380" max="5380" width="10.7109375" customWidth="1"/>
    <col min="5381" max="5381" width="13" customWidth="1"/>
    <col min="5382" max="5382" width="15.42578125" customWidth="1"/>
    <col min="5383" max="5383" width="12.7109375" customWidth="1"/>
    <col min="5384" max="5384" width="12.42578125" customWidth="1"/>
    <col min="5385" max="5385" width="17.140625" customWidth="1"/>
    <col min="5386" max="5386" width="13.5703125" customWidth="1"/>
    <col min="5387" max="5387" width="11.5703125" customWidth="1"/>
    <col min="5388" max="5388" width="23.7109375" customWidth="1"/>
    <col min="5389" max="5389" width="25.28515625" customWidth="1"/>
    <col min="5390" max="5390" width="25.7109375" customWidth="1"/>
    <col min="5391" max="5391" width="57.5703125" customWidth="1"/>
    <col min="5392" max="5392" width="42.42578125" customWidth="1"/>
    <col min="5393" max="5393" width="12.7109375" customWidth="1"/>
    <col min="5635" max="5635" width="19.5703125" customWidth="1"/>
    <col min="5636" max="5636" width="10.7109375" customWidth="1"/>
    <col min="5637" max="5637" width="13" customWidth="1"/>
    <col min="5638" max="5638" width="15.42578125" customWidth="1"/>
    <col min="5639" max="5639" width="12.7109375" customWidth="1"/>
    <col min="5640" max="5640" width="12.42578125" customWidth="1"/>
    <col min="5641" max="5641" width="17.140625" customWidth="1"/>
    <col min="5642" max="5642" width="13.5703125" customWidth="1"/>
    <col min="5643" max="5643" width="11.5703125" customWidth="1"/>
    <col min="5644" max="5644" width="23.7109375" customWidth="1"/>
    <col min="5645" max="5645" width="25.28515625" customWidth="1"/>
    <col min="5646" max="5646" width="25.7109375" customWidth="1"/>
    <col min="5647" max="5647" width="57.5703125" customWidth="1"/>
    <col min="5648" max="5648" width="42.42578125" customWidth="1"/>
    <col min="5649" max="5649" width="12.7109375" customWidth="1"/>
    <col min="5891" max="5891" width="19.5703125" customWidth="1"/>
    <col min="5892" max="5892" width="10.7109375" customWidth="1"/>
    <col min="5893" max="5893" width="13" customWidth="1"/>
    <col min="5894" max="5894" width="15.42578125" customWidth="1"/>
    <col min="5895" max="5895" width="12.7109375" customWidth="1"/>
    <col min="5896" max="5896" width="12.42578125" customWidth="1"/>
    <col min="5897" max="5897" width="17.140625" customWidth="1"/>
    <col min="5898" max="5898" width="13.5703125" customWidth="1"/>
    <col min="5899" max="5899" width="11.5703125" customWidth="1"/>
    <col min="5900" max="5900" width="23.7109375" customWidth="1"/>
    <col min="5901" max="5901" width="25.28515625" customWidth="1"/>
    <col min="5902" max="5902" width="25.7109375" customWidth="1"/>
    <col min="5903" max="5903" width="57.5703125" customWidth="1"/>
    <col min="5904" max="5904" width="42.42578125" customWidth="1"/>
    <col min="5905" max="5905" width="12.7109375" customWidth="1"/>
    <col min="6147" max="6147" width="19.5703125" customWidth="1"/>
    <col min="6148" max="6148" width="10.7109375" customWidth="1"/>
    <col min="6149" max="6149" width="13" customWidth="1"/>
    <col min="6150" max="6150" width="15.42578125" customWidth="1"/>
    <col min="6151" max="6151" width="12.7109375" customWidth="1"/>
    <col min="6152" max="6152" width="12.42578125" customWidth="1"/>
    <col min="6153" max="6153" width="17.140625" customWidth="1"/>
    <col min="6154" max="6154" width="13.5703125" customWidth="1"/>
    <col min="6155" max="6155" width="11.5703125" customWidth="1"/>
    <col min="6156" max="6156" width="23.7109375" customWidth="1"/>
    <col min="6157" max="6157" width="25.28515625" customWidth="1"/>
    <col min="6158" max="6158" width="25.7109375" customWidth="1"/>
    <col min="6159" max="6159" width="57.5703125" customWidth="1"/>
    <col min="6160" max="6160" width="42.42578125" customWidth="1"/>
    <col min="6161" max="6161" width="12.7109375" customWidth="1"/>
    <col min="6403" max="6403" width="19.5703125" customWidth="1"/>
    <col min="6404" max="6404" width="10.7109375" customWidth="1"/>
    <col min="6405" max="6405" width="13" customWidth="1"/>
    <col min="6406" max="6406" width="15.42578125" customWidth="1"/>
    <col min="6407" max="6407" width="12.7109375" customWidth="1"/>
    <col min="6408" max="6408" width="12.42578125" customWidth="1"/>
    <col min="6409" max="6409" width="17.140625" customWidth="1"/>
    <col min="6410" max="6410" width="13.5703125" customWidth="1"/>
    <col min="6411" max="6411" width="11.5703125" customWidth="1"/>
    <col min="6412" max="6412" width="23.7109375" customWidth="1"/>
    <col min="6413" max="6413" width="25.28515625" customWidth="1"/>
    <col min="6414" max="6414" width="25.7109375" customWidth="1"/>
    <col min="6415" max="6415" width="57.5703125" customWidth="1"/>
    <col min="6416" max="6416" width="42.42578125" customWidth="1"/>
    <col min="6417" max="6417" width="12.7109375" customWidth="1"/>
    <col min="6659" max="6659" width="19.5703125" customWidth="1"/>
    <col min="6660" max="6660" width="10.7109375" customWidth="1"/>
    <col min="6661" max="6661" width="13" customWidth="1"/>
    <col min="6662" max="6662" width="15.42578125" customWidth="1"/>
    <col min="6663" max="6663" width="12.7109375" customWidth="1"/>
    <col min="6664" max="6664" width="12.42578125" customWidth="1"/>
    <col min="6665" max="6665" width="17.140625" customWidth="1"/>
    <col min="6666" max="6666" width="13.5703125" customWidth="1"/>
    <col min="6667" max="6667" width="11.5703125" customWidth="1"/>
    <col min="6668" max="6668" width="23.7109375" customWidth="1"/>
    <col min="6669" max="6669" width="25.28515625" customWidth="1"/>
    <col min="6670" max="6670" width="25.7109375" customWidth="1"/>
    <col min="6671" max="6671" width="57.5703125" customWidth="1"/>
    <col min="6672" max="6672" width="42.42578125" customWidth="1"/>
    <col min="6673" max="6673" width="12.7109375" customWidth="1"/>
    <col min="6915" max="6915" width="19.5703125" customWidth="1"/>
    <col min="6916" max="6916" width="10.7109375" customWidth="1"/>
    <col min="6917" max="6917" width="13" customWidth="1"/>
    <col min="6918" max="6918" width="15.42578125" customWidth="1"/>
    <col min="6919" max="6919" width="12.7109375" customWidth="1"/>
    <col min="6920" max="6920" width="12.42578125" customWidth="1"/>
    <col min="6921" max="6921" width="17.140625" customWidth="1"/>
    <col min="6922" max="6922" width="13.5703125" customWidth="1"/>
    <col min="6923" max="6923" width="11.5703125" customWidth="1"/>
    <col min="6924" max="6924" width="23.7109375" customWidth="1"/>
    <col min="6925" max="6925" width="25.28515625" customWidth="1"/>
    <col min="6926" max="6926" width="25.7109375" customWidth="1"/>
    <col min="6927" max="6927" width="57.5703125" customWidth="1"/>
    <col min="6928" max="6928" width="42.42578125" customWidth="1"/>
    <col min="6929" max="6929" width="12.7109375" customWidth="1"/>
    <col min="7171" max="7171" width="19.5703125" customWidth="1"/>
    <col min="7172" max="7172" width="10.7109375" customWidth="1"/>
    <col min="7173" max="7173" width="13" customWidth="1"/>
    <col min="7174" max="7174" width="15.42578125" customWidth="1"/>
    <col min="7175" max="7175" width="12.7109375" customWidth="1"/>
    <col min="7176" max="7176" width="12.42578125" customWidth="1"/>
    <col min="7177" max="7177" width="17.140625" customWidth="1"/>
    <col min="7178" max="7178" width="13.5703125" customWidth="1"/>
    <col min="7179" max="7179" width="11.5703125" customWidth="1"/>
    <col min="7180" max="7180" width="23.7109375" customWidth="1"/>
    <col min="7181" max="7181" width="25.28515625" customWidth="1"/>
    <col min="7182" max="7182" width="25.7109375" customWidth="1"/>
    <col min="7183" max="7183" width="57.5703125" customWidth="1"/>
    <col min="7184" max="7184" width="42.42578125" customWidth="1"/>
    <col min="7185" max="7185" width="12.7109375" customWidth="1"/>
    <col min="7427" max="7427" width="19.5703125" customWidth="1"/>
    <col min="7428" max="7428" width="10.7109375" customWidth="1"/>
    <col min="7429" max="7429" width="13" customWidth="1"/>
    <col min="7430" max="7430" width="15.42578125" customWidth="1"/>
    <col min="7431" max="7431" width="12.7109375" customWidth="1"/>
    <col min="7432" max="7432" width="12.42578125" customWidth="1"/>
    <col min="7433" max="7433" width="17.140625" customWidth="1"/>
    <col min="7434" max="7434" width="13.5703125" customWidth="1"/>
    <col min="7435" max="7435" width="11.5703125" customWidth="1"/>
    <col min="7436" max="7436" width="23.7109375" customWidth="1"/>
    <col min="7437" max="7437" width="25.28515625" customWidth="1"/>
    <col min="7438" max="7438" width="25.7109375" customWidth="1"/>
    <col min="7439" max="7439" width="57.5703125" customWidth="1"/>
    <col min="7440" max="7440" width="42.42578125" customWidth="1"/>
    <col min="7441" max="7441" width="12.7109375" customWidth="1"/>
    <col min="7683" max="7683" width="19.5703125" customWidth="1"/>
    <col min="7684" max="7684" width="10.7109375" customWidth="1"/>
    <col min="7685" max="7685" width="13" customWidth="1"/>
    <col min="7686" max="7686" width="15.42578125" customWidth="1"/>
    <col min="7687" max="7687" width="12.7109375" customWidth="1"/>
    <col min="7688" max="7688" width="12.42578125" customWidth="1"/>
    <col min="7689" max="7689" width="17.140625" customWidth="1"/>
    <col min="7690" max="7690" width="13.5703125" customWidth="1"/>
    <col min="7691" max="7691" width="11.5703125" customWidth="1"/>
    <col min="7692" max="7692" width="23.7109375" customWidth="1"/>
    <col min="7693" max="7693" width="25.28515625" customWidth="1"/>
    <col min="7694" max="7694" width="25.7109375" customWidth="1"/>
    <col min="7695" max="7695" width="57.5703125" customWidth="1"/>
    <col min="7696" max="7696" width="42.42578125" customWidth="1"/>
    <col min="7697" max="7697" width="12.7109375" customWidth="1"/>
    <col min="7939" max="7939" width="19.5703125" customWidth="1"/>
    <col min="7940" max="7940" width="10.7109375" customWidth="1"/>
    <col min="7941" max="7941" width="13" customWidth="1"/>
    <col min="7942" max="7942" width="15.42578125" customWidth="1"/>
    <col min="7943" max="7943" width="12.7109375" customWidth="1"/>
    <col min="7944" max="7944" width="12.42578125" customWidth="1"/>
    <col min="7945" max="7945" width="17.140625" customWidth="1"/>
    <col min="7946" max="7946" width="13.5703125" customWidth="1"/>
    <col min="7947" max="7947" width="11.5703125" customWidth="1"/>
    <col min="7948" max="7948" width="23.7109375" customWidth="1"/>
    <col min="7949" max="7949" width="25.28515625" customWidth="1"/>
    <col min="7950" max="7950" width="25.7109375" customWidth="1"/>
    <col min="7951" max="7951" width="57.5703125" customWidth="1"/>
    <col min="7952" max="7952" width="42.42578125" customWidth="1"/>
    <col min="7953" max="7953" width="12.7109375" customWidth="1"/>
    <col min="8195" max="8195" width="19.5703125" customWidth="1"/>
    <col min="8196" max="8196" width="10.7109375" customWidth="1"/>
    <col min="8197" max="8197" width="13" customWidth="1"/>
    <col min="8198" max="8198" width="15.42578125" customWidth="1"/>
    <col min="8199" max="8199" width="12.7109375" customWidth="1"/>
    <col min="8200" max="8200" width="12.42578125" customWidth="1"/>
    <col min="8201" max="8201" width="17.140625" customWidth="1"/>
    <col min="8202" max="8202" width="13.5703125" customWidth="1"/>
    <col min="8203" max="8203" width="11.5703125" customWidth="1"/>
    <col min="8204" max="8204" width="23.7109375" customWidth="1"/>
    <col min="8205" max="8205" width="25.28515625" customWidth="1"/>
    <col min="8206" max="8206" width="25.7109375" customWidth="1"/>
    <col min="8207" max="8207" width="57.5703125" customWidth="1"/>
    <col min="8208" max="8208" width="42.42578125" customWidth="1"/>
    <col min="8209" max="8209" width="12.7109375" customWidth="1"/>
    <col min="8451" max="8451" width="19.5703125" customWidth="1"/>
    <col min="8452" max="8452" width="10.7109375" customWidth="1"/>
    <col min="8453" max="8453" width="13" customWidth="1"/>
    <col min="8454" max="8454" width="15.42578125" customWidth="1"/>
    <col min="8455" max="8455" width="12.7109375" customWidth="1"/>
    <col min="8456" max="8456" width="12.42578125" customWidth="1"/>
    <col min="8457" max="8457" width="17.140625" customWidth="1"/>
    <col min="8458" max="8458" width="13.5703125" customWidth="1"/>
    <col min="8459" max="8459" width="11.5703125" customWidth="1"/>
    <col min="8460" max="8460" width="23.7109375" customWidth="1"/>
    <col min="8461" max="8461" width="25.28515625" customWidth="1"/>
    <col min="8462" max="8462" width="25.7109375" customWidth="1"/>
    <col min="8463" max="8463" width="57.5703125" customWidth="1"/>
    <col min="8464" max="8464" width="42.42578125" customWidth="1"/>
    <col min="8465" max="8465" width="12.7109375" customWidth="1"/>
    <col min="8707" max="8707" width="19.5703125" customWidth="1"/>
    <col min="8708" max="8708" width="10.7109375" customWidth="1"/>
    <col min="8709" max="8709" width="13" customWidth="1"/>
    <col min="8710" max="8710" width="15.42578125" customWidth="1"/>
    <col min="8711" max="8711" width="12.7109375" customWidth="1"/>
    <col min="8712" max="8712" width="12.42578125" customWidth="1"/>
    <col min="8713" max="8713" width="17.140625" customWidth="1"/>
    <col min="8714" max="8714" width="13.5703125" customWidth="1"/>
    <col min="8715" max="8715" width="11.5703125" customWidth="1"/>
    <col min="8716" max="8716" width="23.7109375" customWidth="1"/>
    <col min="8717" max="8717" width="25.28515625" customWidth="1"/>
    <col min="8718" max="8718" width="25.7109375" customWidth="1"/>
    <col min="8719" max="8719" width="57.5703125" customWidth="1"/>
    <col min="8720" max="8720" width="42.42578125" customWidth="1"/>
    <col min="8721" max="8721" width="12.7109375" customWidth="1"/>
    <col min="8963" max="8963" width="19.5703125" customWidth="1"/>
    <col min="8964" max="8964" width="10.7109375" customWidth="1"/>
    <col min="8965" max="8965" width="13" customWidth="1"/>
    <col min="8966" max="8966" width="15.42578125" customWidth="1"/>
    <col min="8967" max="8967" width="12.7109375" customWidth="1"/>
    <col min="8968" max="8968" width="12.42578125" customWidth="1"/>
    <col min="8969" max="8969" width="17.140625" customWidth="1"/>
    <col min="8970" max="8970" width="13.5703125" customWidth="1"/>
    <col min="8971" max="8971" width="11.5703125" customWidth="1"/>
    <col min="8972" max="8972" width="23.7109375" customWidth="1"/>
    <col min="8973" max="8973" width="25.28515625" customWidth="1"/>
    <col min="8974" max="8974" width="25.7109375" customWidth="1"/>
    <col min="8975" max="8975" width="57.5703125" customWidth="1"/>
    <col min="8976" max="8976" width="42.42578125" customWidth="1"/>
    <col min="8977" max="8977" width="12.7109375" customWidth="1"/>
    <col min="9219" max="9219" width="19.5703125" customWidth="1"/>
    <col min="9220" max="9220" width="10.7109375" customWidth="1"/>
    <col min="9221" max="9221" width="13" customWidth="1"/>
    <col min="9222" max="9222" width="15.42578125" customWidth="1"/>
    <col min="9223" max="9223" width="12.7109375" customWidth="1"/>
    <col min="9224" max="9224" width="12.42578125" customWidth="1"/>
    <col min="9225" max="9225" width="17.140625" customWidth="1"/>
    <col min="9226" max="9226" width="13.5703125" customWidth="1"/>
    <col min="9227" max="9227" width="11.5703125" customWidth="1"/>
    <col min="9228" max="9228" width="23.7109375" customWidth="1"/>
    <col min="9229" max="9229" width="25.28515625" customWidth="1"/>
    <col min="9230" max="9230" width="25.7109375" customWidth="1"/>
    <col min="9231" max="9231" width="57.5703125" customWidth="1"/>
    <col min="9232" max="9232" width="42.42578125" customWidth="1"/>
    <col min="9233" max="9233" width="12.7109375" customWidth="1"/>
    <col min="9475" max="9475" width="19.5703125" customWidth="1"/>
    <col min="9476" max="9476" width="10.7109375" customWidth="1"/>
    <col min="9477" max="9477" width="13" customWidth="1"/>
    <col min="9478" max="9478" width="15.42578125" customWidth="1"/>
    <col min="9479" max="9479" width="12.7109375" customWidth="1"/>
    <col min="9480" max="9480" width="12.42578125" customWidth="1"/>
    <col min="9481" max="9481" width="17.140625" customWidth="1"/>
    <col min="9482" max="9482" width="13.5703125" customWidth="1"/>
    <col min="9483" max="9483" width="11.5703125" customWidth="1"/>
    <col min="9484" max="9484" width="23.7109375" customWidth="1"/>
    <col min="9485" max="9485" width="25.28515625" customWidth="1"/>
    <col min="9486" max="9486" width="25.7109375" customWidth="1"/>
    <col min="9487" max="9487" width="57.5703125" customWidth="1"/>
    <col min="9488" max="9488" width="42.42578125" customWidth="1"/>
    <col min="9489" max="9489" width="12.7109375" customWidth="1"/>
    <col min="9731" max="9731" width="19.5703125" customWidth="1"/>
    <col min="9732" max="9732" width="10.7109375" customWidth="1"/>
    <col min="9733" max="9733" width="13" customWidth="1"/>
    <col min="9734" max="9734" width="15.42578125" customWidth="1"/>
    <col min="9735" max="9735" width="12.7109375" customWidth="1"/>
    <col min="9736" max="9736" width="12.42578125" customWidth="1"/>
    <col min="9737" max="9737" width="17.140625" customWidth="1"/>
    <col min="9738" max="9738" width="13.5703125" customWidth="1"/>
    <col min="9739" max="9739" width="11.5703125" customWidth="1"/>
    <col min="9740" max="9740" width="23.7109375" customWidth="1"/>
    <col min="9741" max="9741" width="25.28515625" customWidth="1"/>
    <col min="9742" max="9742" width="25.7109375" customWidth="1"/>
    <col min="9743" max="9743" width="57.5703125" customWidth="1"/>
    <col min="9744" max="9744" width="42.42578125" customWidth="1"/>
    <col min="9745" max="9745" width="12.7109375" customWidth="1"/>
    <col min="9987" max="9987" width="19.5703125" customWidth="1"/>
    <col min="9988" max="9988" width="10.7109375" customWidth="1"/>
    <col min="9989" max="9989" width="13" customWidth="1"/>
    <col min="9990" max="9990" width="15.42578125" customWidth="1"/>
    <col min="9991" max="9991" width="12.7109375" customWidth="1"/>
    <col min="9992" max="9992" width="12.42578125" customWidth="1"/>
    <col min="9993" max="9993" width="17.140625" customWidth="1"/>
    <col min="9994" max="9994" width="13.5703125" customWidth="1"/>
    <col min="9995" max="9995" width="11.5703125" customWidth="1"/>
    <col min="9996" max="9996" width="23.7109375" customWidth="1"/>
    <col min="9997" max="9997" width="25.28515625" customWidth="1"/>
    <col min="9998" max="9998" width="25.7109375" customWidth="1"/>
    <col min="9999" max="9999" width="57.5703125" customWidth="1"/>
    <col min="10000" max="10000" width="42.42578125" customWidth="1"/>
    <col min="10001" max="10001" width="12.7109375" customWidth="1"/>
    <col min="10243" max="10243" width="19.5703125" customWidth="1"/>
    <col min="10244" max="10244" width="10.7109375" customWidth="1"/>
    <col min="10245" max="10245" width="13" customWidth="1"/>
    <col min="10246" max="10246" width="15.42578125" customWidth="1"/>
    <col min="10247" max="10247" width="12.7109375" customWidth="1"/>
    <col min="10248" max="10248" width="12.42578125" customWidth="1"/>
    <col min="10249" max="10249" width="17.140625" customWidth="1"/>
    <col min="10250" max="10250" width="13.5703125" customWidth="1"/>
    <col min="10251" max="10251" width="11.5703125" customWidth="1"/>
    <col min="10252" max="10252" width="23.7109375" customWidth="1"/>
    <col min="10253" max="10253" width="25.28515625" customWidth="1"/>
    <col min="10254" max="10254" width="25.7109375" customWidth="1"/>
    <col min="10255" max="10255" width="57.5703125" customWidth="1"/>
    <col min="10256" max="10256" width="42.42578125" customWidth="1"/>
    <col min="10257" max="10257" width="12.7109375" customWidth="1"/>
    <col min="10499" max="10499" width="19.5703125" customWidth="1"/>
    <col min="10500" max="10500" width="10.7109375" customWidth="1"/>
    <col min="10501" max="10501" width="13" customWidth="1"/>
    <col min="10502" max="10502" width="15.42578125" customWidth="1"/>
    <col min="10503" max="10503" width="12.7109375" customWidth="1"/>
    <col min="10504" max="10504" width="12.42578125" customWidth="1"/>
    <col min="10505" max="10505" width="17.140625" customWidth="1"/>
    <col min="10506" max="10506" width="13.5703125" customWidth="1"/>
    <col min="10507" max="10507" width="11.5703125" customWidth="1"/>
    <col min="10508" max="10508" width="23.7109375" customWidth="1"/>
    <col min="10509" max="10509" width="25.28515625" customWidth="1"/>
    <col min="10510" max="10510" width="25.7109375" customWidth="1"/>
    <col min="10511" max="10511" width="57.5703125" customWidth="1"/>
    <col min="10512" max="10512" width="42.42578125" customWidth="1"/>
    <col min="10513" max="10513" width="12.7109375" customWidth="1"/>
    <col min="10755" max="10755" width="19.5703125" customWidth="1"/>
    <col min="10756" max="10756" width="10.7109375" customWidth="1"/>
    <col min="10757" max="10757" width="13" customWidth="1"/>
    <col min="10758" max="10758" width="15.42578125" customWidth="1"/>
    <col min="10759" max="10759" width="12.7109375" customWidth="1"/>
    <col min="10760" max="10760" width="12.42578125" customWidth="1"/>
    <col min="10761" max="10761" width="17.140625" customWidth="1"/>
    <col min="10762" max="10762" width="13.5703125" customWidth="1"/>
    <col min="10763" max="10763" width="11.5703125" customWidth="1"/>
    <col min="10764" max="10764" width="23.7109375" customWidth="1"/>
    <col min="10765" max="10765" width="25.28515625" customWidth="1"/>
    <col min="10766" max="10766" width="25.7109375" customWidth="1"/>
    <col min="10767" max="10767" width="57.5703125" customWidth="1"/>
    <col min="10768" max="10768" width="42.42578125" customWidth="1"/>
    <col min="10769" max="10769" width="12.7109375" customWidth="1"/>
    <col min="11011" max="11011" width="19.5703125" customWidth="1"/>
    <col min="11012" max="11012" width="10.7109375" customWidth="1"/>
    <col min="11013" max="11013" width="13" customWidth="1"/>
    <col min="11014" max="11014" width="15.42578125" customWidth="1"/>
    <col min="11015" max="11015" width="12.7109375" customWidth="1"/>
    <col min="11016" max="11016" width="12.42578125" customWidth="1"/>
    <col min="11017" max="11017" width="17.140625" customWidth="1"/>
    <col min="11018" max="11018" width="13.5703125" customWidth="1"/>
    <col min="11019" max="11019" width="11.5703125" customWidth="1"/>
    <col min="11020" max="11020" width="23.7109375" customWidth="1"/>
    <col min="11021" max="11021" width="25.28515625" customWidth="1"/>
    <col min="11022" max="11022" width="25.7109375" customWidth="1"/>
    <col min="11023" max="11023" width="57.5703125" customWidth="1"/>
    <col min="11024" max="11024" width="42.42578125" customWidth="1"/>
    <col min="11025" max="11025" width="12.7109375" customWidth="1"/>
    <col min="11267" max="11267" width="19.5703125" customWidth="1"/>
    <col min="11268" max="11268" width="10.7109375" customWidth="1"/>
    <col min="11269" max="11269" width="13" customWidth="1"/>
    <col min="11270" max="11270" width="15.42578125" customWidth="1"/>
    <col min="11271" max="11271" width="12.7109375" customWidth="1"/>
    <col min="11272" max="11272" width="12.42578125" customWidth="1"/>
    <col min="11273" max="11273" width="17.140625" customWidth="1"/>
    <col min="11274" max="11274" width="13.5703125" customWidth="1"/>
    <col min="11275" max="11275" width="11.5703125" customWidth="1"/>
    <col min="11276" max="11276" width="23.7109375" customWidth="1"/>
    <col min="11277" max="11277" width="25.28515625" customWidth="1"/>
    <col min="11278" max="11278" width="25.7109375" customWidth="1"/>
    <col min="11279" max="11279" width="57.5703125" customWidth="1"/>
    <col min="11280" max="11280" width="42.42578125" customWidth="1"/>
    <col min="11281" max="11281" width="12.7109375" customWidth="1"/>
    <col min="11523" max="11523" width="19.5703125" customWidth="1"/>
    <col min="11524" max="11524" width="10.7109375" customWidth="1"/>
    <col min="11525" max="11525" width="13" customWidth="1"/>
    <col min="11526" max="11526" width="15.42578125" customWidth="1"/>
    <col min="11527" max="11527" width="12.7109375" customWidth="1"/>
    <col min="11528" max="11528" width="12.42578125" customWidth="1"/>
    <col min="11529" max="11529" width="17.140625" customWidth="1"/>
    <col min="11530" max="11530" width="13.5703125" customWidth="1"/>
    <col min="11531" max="11531" width="11.5703125" customWidth="1"/>
    <col min="11532" max="11532" width="23.7109375" customWidth="1"/>
    <col min="11533" max="11533" width="25.28515625" customWidth="1"/>
    <col min="11534" max="11534" width="25.7109375" customWidth="1"/>
    <col min="11535" max="11535" width="57.5703125" customWidth="1"/>
    <col min="11536" max="11536" width="42.42578125" customWidth="1"/>
    <col min="11537" max="11537" width="12.7109375" customWidth="1"/>
    <col min="11779" max="11779" width="19.5703125" customWidth="1"/>
    <col min="11780" max="11780" width="10.7109375" customWidth="1"/>
    <col min="11781" max="11781" width="13" customWidth="1"/>
    <col min="11782" max="11782" width="15.42578125" customWidth="1"/>
    <col min="11783" max="11783" width="12.7109375" customWidth="1"/>
    <col min="11784" max="11784" width="12.42578125" customWidth="1"/>
    <col min="11785" max="11785" width="17.140625" customWidth="1"/>
    <col min="11786" max="11786" width="13.5703125" customWidth="1"/>
    <col min="11787" max="11787" width="11.5703125" customWidth="1"/>
    <col min="11788" max="11788" width="23.7109375" customWidth="1"/>
    <col min="11789" max="11789" width="25.28515625" customWidth="1"/>
    <col min="11790" max="11790" width="25.7109375" customWidth="1"/>
    <col min="11791" max="11791" width="57.5703125" customWidth="1"/>
    <col min="11792" max="11792" width="42.42578125" customWidth="1"/>
    <col min="11793" max="11793" width="12.7109375" customWidth="1"/>
    <col min="12035" max="12035" width="19.5703125" customWidth="1"/>
    <col min="12036" max="12036" width="10.7109375" customWidth="1"/>
    <col min="12037" max="12037" width="13" customWidth="1"/>
    <col min="12038" max="12038" width="15.42578125" customWidth="1"/>
    <col min="12039" max="12039" width="12.7109375" customWidth="1"/>
    <col min="12040" max="12040" width="12.42578125" customWidth="1"/>
    <col min="12041" max="12041" width="17.140625" customWidth="1"/>
    <col min="12042" max="12042" width="13.5703125" customWidth="1"/>
    <col min="12043" max="12043" width="11.5703125" customWidth="1"/>
    <col min="12044" max="12044" width="23.7109375" customWidth="1"/>
    <col min="12045" max="12045" width="25.28515625" customWidth="1"/>
    <col min="12046" max="12046" width="25.7109375" customWidth="1"/>
    <col min="12047" max="12047" width="57.5703125" customWidth="1"/>
    <col min="12048" max="12048" width="42.42578125" customWidth="1"/>
    <col min="12049" max="12049" width="12.7109375" customWidth="1"/>
    <col min="12291" max="12291" width="19.5703125" customWidth="1"/>
    <col min="12292" max="12292" width="10.7109375" customWidth="1"/>
    <col min="12293" max="12293" width="13" customWidth="1"/>
    <col min="12294" max="12294" width="15.42578125" customWidth="1"/>
    <col min="12295" max="12295" width="12.7109375" customWidth="1"/>
    <col min="12296" max="12296" width="12.42578125" customWidth="1"/>
    <col min="12297" max="12297" width="17.140625" customWidth="1"/>
    <col min="12298" max="12298" width="13.5703125" customWidth="1"/>
    <col min="12299" max="12299" width="11.5703125" customWidth="1"/>
    <col min="12300" max="12300" width="23.7109375" customWidth="1"/>
    <col min="12301" max="12301" width="25.28515625" customWidth="1"/>
    <col min="12302" max="12302" width="25.7109375" customWidth="1"/>
    <col min="12303" max="12303" width="57.5703125" customWidth="1"/>
    <col min="12304" max="12304" width="42.42578125" customWidth="1"/>
    <col min="12305" max="12305" width="12.7109375" customWidth="1"/>
    <col min="12547" max="12547" width="19.5703125" customWidth="1"/>
    <col min="12548" max="12548" width="10.7109375" customWidth="1"/>
    <col min="12549" max="12549" width="13" customWidth="1"/>
    <col min="12550" max="12550" width="15.42578125" customWidth="1"/>
    <col min="12551" max="12551" width="12.7109375" customWidth="1"/>
    <col min="12552" max="12552" width="12.42578125" customWidth="1"/>
    <col min="12553" max="12553" width="17.140625" customWidth="1"/>
    <col min="12554" max="12554" width="13.5703125" customWidth="1"/>
    <col min="12555" max="12555" width="11.5703125" customWidth="1"/>
    <col min="12556" max="12556" width="23.7109375" customWidth="1"/>
    <col min="12557" max="12557" width="25.28515625" customWidth="1"/>
    <col min="12558" max="12558" width="25.7109375" customWidth="1"/>
    <col min="12559" max="12559" width="57.5703125" customWidth="1"/>
    <col min="12560" max="12560" width="42.42578125" customWidth="1"/>
    <col min="12561" max="12561" width="12.7109375" customWidth="1"/>
    <col min="12803" max="12803" width="19.5703125" customWidth="1"/>
    <col min="12804" max="12804" width="10.7109375" customWidth="1"/>
    <col min="12805" max="12805" width="13" customWidth="1"/>
    <col min="12806" max="12806" width="15.42578125" customWidth="1"/>
    <col min="12807" max="12807" width="12.7109375" customWidth="1"/>
    <col min="12808" max="12808" width="12.42578125" customWidth="1"/>
    <col min="12809" max="12809" width="17.140625" customWidth="1"/>
    <col min="12810" max="12810" width="13.5703125" customWidth="1"/>
    <col min="12811" max="12811" width="11.5703125" customWidth="1"/>
    <col min="12812" max="12812" width="23.7109375" customWidth="1"/>
    <col min="12813" max="12813" width="25.28515625" customWidth="1"/>
    <col min="12814" max="12814" width="25.7109375" customWidth="1"/>
    <col min="12815" max="12815" width="57.5703125" customWidth="1"/>
    <col min="12816" max="12816" width="42.42578125" customWidth="1"/>
    <col min="12817" max="12817" width="12.7109375" customWidth="1"/>
    <col min="13059" max="13059" width="19.5703125" customWidth="1"/>
    <col min="13060" max="13060" width="10.7109375" customWidth="1"/>
    <col min="13061" max="13061" width="13" customWidth="1"/>
    <col min="13062" max="13062" width="15.42578125" customWidth="1"/>
    <col min="13063" max="13063" width="12.7109375" customWidth="1"/>
    <col min="13064" max="13064" width="12.42578125" customWidth="1"/>
    <col min="13065" max="13065" width="17.140625" customWidth="1"/>
    <col min="13066" max="13066" width="13.5703125" customWidth="1"/>
    <col min="13067" max="13067" width="11.5703125" customWidth="1"/>
    <col min="13068" max="13068" width="23.7109375" customWidth="1"/>
    <col min="13069" max="13069" width="25.28515625" customWidth="1"/>
    <col min="13070" max="13070" width="25.7109375" customWidth="1"/>
    <col min="13071" max="13071" width="57.5703125" customWidth="1"/>
    <col min="13072" max="13072" width="42.42578125" customWidth="1"/>
    <col min="13073" max="13073" width="12.7109375" customWidth="1"/>
    <col min="13315" max="13315" width="19.5703125" customWidth="1"/>
    <col min="13316" max="13316" width="10.7109375" customWidth="1"/>
    <col min="13317" max="13317" width="13" customWidth="1"/>
    <col min="13318" max="13318" width="15.42578125" customWidth="1"/>
    <col min="13319" max="13319" width="12.7109375" customWidth="1"/>
    <col min="13320" max="13320" width="12.42578125" customWidth="1"/>
    <col min="13321" max="13321" width="17.140625" customWidth="1"/>
    <col min="13322" max="13322" width="13.5703125" customWidth="1"/>
    <col min="13323" max="13323" width="11.5703125" customWidth="1"/>
    <col min="13324" max="13324" width="23.7109375" customWidth="1"/>
    <col min="13325" max="13325" width="25.28515625" customWidth="1"/>
    <col min="13326" max="13326" width="25.7109375" customWidth="1"/>
    <col min="13327" max="13327" width="57.5703125" customWidth="1"/>
    <col min="13328" max="13328" width="42.42578125" customWidth="1"/>
    <col min="13329" max="13329" width="12.7109375" customWidth="1"/>
    <col min="13571" max="13571" width="19.5703125" customWidth="1"/>
    <col min="13572" max="13572" width="10.7109375" customWidth="1"/>
    <col min="13573" max="13573" width="13" customWidth="1"/>
    <col min="13574" max="13574" width="15.42578125" customWidth="1"/>
    <col min="13575" max="13575" width="12.7109375" customWidth="1"/>
    <col min="13576" max="13576" width="12.42578125" customWidth="1"/>
    <col min="13577" max="13577" width="17.140625" customWidth="1"/>
    <col min="13578" max="13578" width="13.5703125" customWidth="1"/>
    <col min="13579" max="13579" width="11.5703125" customWidth="1"/>
    <col min="13580" max="13580" width="23.7109375" customWidth="1"/>
    <col min="13581" max="13581" width="25.28515625" customWidth="1"/>
    <col min="13582" max="13582" width="25.7109375" customWidth="1"/>
    <col min="13583" max="13583" width="57.5703125" customWidth="1"/>
    <col min="13584" max="13584" width="42.42578125" customWidth="1"/>
    <col min="13585" max="13585" width="12.7109375" customWidth="1"/>
    <col min="13827" max="13827" width="19.5703125" customWidth="1"/>
    <col min="13828" max="13828" width="10.7109375" customWidth="1"/>
    <col min="13829" max="13829" width="13" customWidth="1"/>
    <col min="13830" max="13830" width="15.42578125" customWidth="1"/>
    <col min="13831" max="13831" width="12.7109375" customWidth="1"/>
    <col min="13832" max="13832" width="12.42578125" customWidth="1"/>
    <col min="13833" max="13833" width="17.140625" customWidth="1"/>
    <col min="13834" max="13834" width="13.5703125" customWidth="1"/>
    <col min="13835" max="13835" width="11.5703125" customWidth="1"/>
    <col min="13836" max="13836" width="23.7109375" customWidth="1"/>
    <col min="13837" max="13837" width="25.28515625" customWidth="1"/>
    <col min="13838" max="13838" width="25.7109375" customWidth="1"/>
    <col min="13839" max="13839" width="57.5703125" customWidth="1"/>
    <col min="13840" max="13840" width="42.42578125" customWidth="1"/>
    <col min="13841" max="13841" width="12.7109375" customWidth="1"/>
    <col min="14083" max="14083" width="19.5703125" customWidth="1"/>
    <col min="14084" max="14084" width="10.7109375" customWidth="1"/>
    <col min="14085" max="14085" width="13" customWidth="1"/>
    <col min="14086" max="14086" width="15.42578125" customWidth="1"/>
    <col min="14087" max="14087" width="12.7109375" customWidth="1"/>
    <col min="14088" max="14088" width="12.42578125" customWidth="1"/>
    <col min="14089" max="14089" width="17.140625" customWidth="1"/>
    <col min="14090" max="14090" width="13.5703125" customWidth="1"/>
    <col min="14091" max="14091" width="11.5703125" customWidth="1"/>
    <col min="14092" max="14092" width="23.7109375" customWidth="1"/>
    <col min="14093" max="14093" width="25.28515625" customWidth="1"/>
    <col min="14094" max="14094" width="25.7109375" customWidth="1"/>
    <col min="14095" max="14095" width="57.5703125" customWidth="1"/>
    <col min="14096" max="14096" width="42.42578125" customWidth="1"/>
    <col min="14097" max="14097" width="12.7109375" customWidth="1"/>
    <col min="14339" max="14339" width="19.5703125" customWidth="1"/>
    <col min="14340" max="14340" width="10.7109375" customWidth="1"/>
    <col min="14341" max="14341" width="13" customWidth="1"/>
    <col min="14342" max="14342" width="15.42578125" customWidth="1"/>
    <col min="14343" max="14343" width="12.7109375" customWidth="1"/>
    <col min="14344" max="14344" width="12.42578125" customWidth="1"/>
    <col min="14345" max="14345" width="17.140625" customWidth="1"/>
    <col min="14346" max="14346" width="13.5703125" customWidth="1"/>
    <col min="14347" max="14347" width="11.5703125" customWidth="1"/>
    <col min="14348" max="14348" width="23.7109375" customWidth="1"/>
    <col min="14349" max="14349" width="25.28515625" customWidth="1"/>
    <col min="14350" max="14350" width="25.7109375" customWidth="1"/>
    <col min="14351" max="14351" width="57.5703125" customWidth="1"/>
    <col min="14352" max="14352" width="42.42578125" customWidth="1"/>
    <col min="14353" max="14353" width="12.7109375" customWidth="1"/>
    <col min="14595" max="14595" width="19.5703125" customWidth="1"/>
    <col min="14596" max="14596" width="10.7109375" customWidth="1"/>
    <col min="14597" max="14597" width="13" customWidth="1"/>
    <col min="14598" max="14598" width="15.42578125" customWidth="1"/>
    <col min="14599" max="14599" width="12.7109375" customWidth="1"/>
    <col min="14600" max="14600" width="12.42578125" customWidth="1"/>
    <col min="14601" max="14601" width="17.140625" customWidth="1"/>
    <col min="14602" max="14602" width="13.5703125" customWidth="1"/>
    <col min="14603" max="14603" width="11.5703125" customWidth="1"/>
    <col min="14604" max="14604" width="23.7109375" customWidth="1"/>
    <col min="14605" max="14605" width="25.28515625" customWidth="1"/>
    <col min="14606" max="14606" width="25.7109375" customWidth="1"/>
    <col min="14607" max="14607" width="57.5703125" customWidth="1"/>
    <col min="14608" max="14608" width="42.42578125" customWidth="1"/>
    <col min="14609" max="14609" width="12.7109375" customWidth="1"/>
    <col min="14851" max="14851" width="19.5703125" customWidth="1"/>
    <col min="14852" max="14852" width="10.7109375" customWidth="1"/>
    <col min="14853" max="14853" width="13" customWidth="1"/>
    <col min="14854" max="14854" width="15.42578125" customWidth="1"/>
    <col min="14855" max="14855" width="12.7109375" customWidth="1"/>
    <col min="14856" max="14856" width="12.42578125" customWidth="1"/>
    <col min="14857" max="14857" width="17.140625" customWidth="1"/>
    <col min="14858" max="14858" width="13.5703125" customWidth="1"/>
    <col min="14859" max="14859" width="11.5703125" customWidth="1"/>
    <col min="14860" max="14860" width="23.7109375" customWidth="1"/>
    <col min="14861" max="14861" width="25.28515625" customWidth="1"/>
    <col min="14862" max="14862" width="25.7109375" customWidth="1"/>
    <col min="14863" max="14863" width="57.5703125" customWidth="1"/>
    <col min="14864" max="14864" width="42.42578125" customWidth="1"/>
    <col min="14865" max="14865" width="12.7109375" customWidth="1"/>
    <col min="15107" max="15107" width="19.5703125" customWidth="1"/>
    <col min="15108" max="15108" width="10.7109375" customWidth="1"/>
    <col min="15109" max="15109" width="13" customWidth="1"/>
    <col min="15110" max="15110" width="15.42578125" customWidth="1"/>
    <col min="15111" max="15111" width="12.7109375" customWidth="1"/>
    <col min="15112" max="15112" width="12.42578125" customWidth="1"/>
    <col min="15113" max="15113" width="17.140625" customWidth="1"/>
    <col min="15114" max="15114" width="13.5703125" customWidth="1"/>
    <col min="15115" max="15115" width="11.5703125" customWidth="1"/>
    <col min="15116" max="15116" width="23.7109375" customWidth="1"/>
    <col min="15117" max="15117" width="25.28515625" customWidth="1"/>
    <col min="15118" max="15118" width="25.7109375" customWidth="1"/>
    <col min="15119" max="15119" width="57.5703125" customWidth="1"/>
    <col min="15120" max="15120" width="42.42578125" customWidth="1"/>
    <col min="15121" max="15121" width="12.7109375" customWidth="1"/>
    <col min="15363" max="15363" width="19.5703125" customWidth="1"/>
    <col min="15364" max="15364" width="10.7109375" customWidth="1"/>
    <col min="15365" max="15365" width="13" customWidth="1"/>
    <col min="15366" max="15366" width="15.42578125" customWidth="1"/>
    <col min="15367" max="15367" width="12.7109375" customWidth="1"/>
    <col min="15368" max="15368" width="12.42578125" customWidth="1"/>
    <col min="15369" max="15369" width="17.140625" customWidth="1"/>
    <col min="15370" max="15370" width="13.5703125" customWidth="1"/>
    <col min="15371" max="15371" width="11.5703125" customWidth="1"/>
    <col min="15372" max="15372" width="23.7109375" customWidth="1"/>
    <col min="15373" max="15373" width="25.28515625" customWidth="1"/>
    <col min="15374" max="15374" width="25.7109375" customWidth="1"/>
    <col min="15375" max="15375" width="57.5703125" customWidth="1"/>
    <col min="15376" max="15376" width="42.42578125" customWidth="1"/>
    <col min="15377" max="15377" width="12.7109375" customWidth="1"/>
    <col min="15619" max="15619" width="19.5703125" customWidth="1"/>
    <col min="15620" max="15620" width="10.7109375" customWidth="1"/>
    <col min="15621" max="15621" width="13" customWidth="1"/>
    <col min="15622" max="15622" width="15.42578125" customWidth="1"/>
    <col min="15623" max="15623" width="12.7109375" customWidth="1"/>
    <col min="15624" max="15624" width="12.42578125" customWidth="1"/>
    <col min="15625" max="15625" width="17.140625" customWidth="1"/>
    <col min="15626" max="15626" width="13.5703125" customWidth="1"/>
    <col min="15627" max="15627" width="11.5703125" customWidth="1"/>
    <col min="15628" max="15628" width="23.7109375" customWidth="1"/>
    <col min="15629" max="15629" width="25.28515625" customWidth="1"/>
    <col min="15630" max="15630" width="25.7109375" customWidth="1"/>
    <col min="15631" max="15631" width="57.5703125" customWidth="1"/>
    <col min="15632" max="15632" width="42.42578125" customWidth="1"/>
    <col min="15633" max="15633" width="12.7109375" customWidth="1"/>
    <col min="15875" max="15875" width="19.5703125" customWidth="1"/>
    <col min="15876" max="15876" width="10.7109375" customWidth="1"/>
    <col min="15877" max="15877" width="13" customWidth="1"/>
    <col min="15878" max="15878" width="15.42578125" customWidth="1"/>
    <col min="15879" max="15879" width="12.7109375" customWidth="1"/>
    <col min="15880" max="15880" width="12.42578125" customWidth="1"/>
    <col min="15881" max="15881" width="17.140625" customWidth="1"/>
    <col min="15882" max="15882" width="13.5703125" customWidth="1"/>
    <col min="15883" max="15883" width="11.5703125" customWidth="1"/>
    <col min="15884" max="15884" width="23.7109375" customWidth="1"/>
    <col min="15885" max="15885" width="25.28515625" customWidth="1"/>
    <col min="15886" max="15886" width="25.7109375" customWidth="1"/>
    <col min="15887" max="15887" width="57.5703125" customWidth="1"/>
    <col min="15888" max="15888" width="42.42578125" customWidth="1"/>
    <col min="15889" max="15889" width="12.7109375" customWidth="1"/>
    <col min="16131" max="16131" width="19.5703125" customWidth="1"/>
    <col min="16132" max="16132" width="10.7109375" customWidth="1"/>
    <col min="16133" max="16133" width="13" customWidth="1"/>
    <col min="16134" max="16134" width="15.42578125" customWidth="1"/>
    <col min="16135" max="16135" width="12.7109375" customWidth="1"/>
    <col min="16136" max="16136" width="12.42578125" customWidth="1"/>
    <col min="16137" max="16137" width="17.140625" customWidth="1"/>
    <col min="16138" max="16138" width="13.5703125" customWidth="1"/>
    <col min="16139" max="16139" width="11.5703125" customWidth="1"/>
    <col min="16140" max="16140" width="23.7109375" customWidth="1"/>
    <col min="16141" max="16141" width="25.28515625" customWidth="1"/>
    <col min="16142" max="16142" width="25.7109375" customWidth="1"/>
    <col min="16143" max="16143" width="57.5703125" customWidth="1"/>
    <col min="16144" max="16144" width="42.42578125" customWidth="1"/>
    <col min="16145" max="16145" width="12.7109375" customWidth="1"/>
  </cols>
  <sheetData>
    <row r="1" spans="1:17" x14ac:dyDescent="0.2">
      <c r="D1" s="356" t="s">
        <v>106</v>
      </c>
      <c r="E1" s="356"/>
      <c r="F1" s="356"/>
      <c r="G1" s="356"/>
      <c r="H1" s="356"/>
      <c r="I1" s="356"/>
      <c r="J1" s="356"/>
    </row>
    <row r="2" spans="1:17" x14ac:dyDescent="0.2">
      <c r="D2" s="19"/>
      <c r="E2" s="19"/>
      <c r="F2" s="19"/>
      <c r="G2" s="19"/>
      <c r="H2" s="19"/>
      <c r="I2" s="19"/>
      <c r="J2" s="19"/>
    </row>
    <row r="3" spans="1:17" x14ac:dyDescent="0.2">
      <c r="H3" s="357" t="s">
        <v>107</v>
      </c>
      <c r="I3" s="357"/>
      <c r="J3" s="357"/>
      <c r="K3" s="357"/>
      <c r="L3" s="357"/>
      <c r="M3" s="357"/>
      <c r="N3" s="357"/>
      <c r="O3" s="357"/>
      <c r="P3" s="357"/>
      <c r="Q3" s="20"/>
    </row>
    <row r="4" spans="1:17" x14ac:dyDescent="0.2">
      <c r="A4" s="358" t="s">
        <v>108</v>
      </c>
      <c r="B4" s="358" t="s">
        <v>109</v>
      </c>
      <c r="C4" s="358" t="s">
        <v>110</v>
      </c>
      <c r="D4" s="358" t="s">
        <v>111</v>
      </c>
      <c r="E4" s="359" t="s">
        <v>112</v>
      </c>
      <c r="F4" s="359"/>
      <c r="G4" s="21"/>
      <c r="H4" s="360" t="s">
        <v>113</v>
      </c>
      <c r="I4" s="360"/>
      <c r="J4" s="360"/>
      <c r="K4" s="360"/>
      <c r="L4" s="360"/>
      <c r="M4" s="361" t="s">
        <v>114</v>
      </c>
      <c r="N4" s="361"/>
      <c r="O4" s="361"/>
      <c r="P4" s="361"/>
      <c r="Q4" s="361"/>
    </row>
    <row r="5" spans="1:17" ht="15" x14ac:dyDescent="0.25">
      <c r="A5" s="358"/>
      <c r="B5" s="358"/>
      <c r="C5" s="358"/>
      <c r="D5" s="358"/>
      <c r="E5" s="18" t="s">
        <v>115</v>
      </c>
      <c r="F5" s="18" t="s">
        <v>116</v>
      </c>
      <c r="G5" s="18" t="s">
        <v>117</v>
      </c>
      <c r="H5" s="22" t="s">
        <v>118</v>
      </c>
      <c r="I5" s="22" t="s">
        <v>119</v>
      </c>
      <c r="J5" s="22" t="s">
        <v>120</v>
      </c>
      <c r="K5" s="22" t="s">
        <v>121</v>
      </c>
      <c r="L5" s="22" t="s">
        <v>122</v>
      </c>
      <c r="M5" s="23" t="s">
        <v>123</v>
      </c>
      <c r="N5" s="23" t="s">
        <v>124</v>
      </c>
      <c r="O5" s="24" t="s">
        <v>125</v>
      </c>
      <c r="P5" s="25" t="s">
        <v>126</v>
      </c>
      <c r="Q5" s="26" t="s">
        <v>127</v>
      </c>
    </row>
    <row r="6" spans="1:17" ht="15" x14ac:dyDescent="0.25">
      <c r="A6" s="27">
        <v>0</v>
      </c>
      <c r="B6" s="27"/>
      <c r="C6" s="27" t="s">
        <v>128</v>
      </c>
      <c r="D6" s="27" t="s">
        <v>129</v>
      </c>
      <c r="E6" s="27" t="s">
        <v>130</v>
      </c>
      <c r="F6" s="27" t="s">
        <v>131</v>
      </c>
      <c r="G6" s="27"/>
      <c r="H6" s="27" t="s">
        <v>5</v>
      </c>
      <c r="I6" s="27" t="s">
        <v>132</v>
      </c>
      <c r="J6" s="27" t="s">
        <v>133</v>
      </c>
      <c r="K6" s="27" t="s">
        <v>134</v>
      </c>
      <c r="L6" s="27" t="str">
        <f>H6&amp;I6&amp;J6&amp;K6</f>
        <v>PastotėV1T02A1</v>
      </c>
      <c r="M6" s="27" t="s">
        <v>135</v>
      </c>
      <c r="N6" s="27" t="s">
        <v>136</v>
      </c>
      <c r="O6" s="27" t="s">
        <v>137</v>
      </c>
      <c r="P6" s="27" t="s">
        <v>138</v>
      </c>
      <c r="Q6" s="27"/>
    </row>
    <row r="7" spans="1:17" ht="15" x14ac:dyDescent="0.25">
      <c r="A7" s="355" t="s">
        <v>139</v>
      </c>
      <c r="B7" s="355"/>
      <c r="C7" s="355"/>
      <c r="D7" s="355"/>
      <c r="E7" s="355"/>
      <c r="F7" s="355"/>
      <c r="G7" s="355"/>
      <c r="H7" s="355"/>
      <c r="I7" s="355"/>
      <c r="J7" s="355"/>
      <c r="K7" s="355"/>
      <c r="L7" s="355"/>
      <c r="M7" s="355"/>
      <c r="N7" s="355"/>
      <c r="O7" s="355"/>
      <c r="P7" s="355"/>
      <c r="Q7" s="28"/>
    </row>
    <row r="10" spans="1:17" x14ac:dyDescent="0.2">
      <c r="B10" s="29" t="s">
        <v>140</v>
      </c>
      <c r="C10" s="29"/>
      <c r="D10" s="29"/>
      <c r="E10" s="29"/>
      <c r="F10" s="29"/>
      <c r="G10" s="29"/>
      <c r="H10" s="29"/>
      <c r="I10" s="29"/>
      <c r="J10" s="29"/>
      <c r="K10" s="29"/>
      <c r="L10" s="29"/>
    </row>
    <row r="11" spans="1:17" x14ac:dyDescent="0.2">
      <c r="B11" s="29"/>
      <c r="C11" s="29"/>
      <c r="D11" s="29"/>
      <c r="E11" s="29"/>
      <c r="F11" s="29"/>
      <c r="G11" s="29"/>
      <c r="H11" s="29"/>
      <c r="I11" s="29"/>
      <c r="J11" s="29"/>
      <c r="K11" s="29"/>
      <c r="L11" s="29"/>
    </row>
    <row r="12" spans="1:17" x14ac:dyDescent="0.2">
      <c r="B12" s="29" t="s">
        <v>141</v>
      </c>
      <c r="C12" s="29" t="s">
        <v>142</v>
      </c>
      <c r="D12" s="29"/>
      <c r="E12" s="29"/>
      <c r="F12" s="29"/>
      <c r="G12" s="29"/>
      <c r="H12" s="29"/>
      <c r="I12" s="29"/>
      <c r="J12" s="29"/>
      <c r="K12" s="29"/>
      <c r="L12" s="29"/>
    </row>
    <row r="13" spans="1:17" x14ac:dyDescent="0.2">
      <c r="B13" s="29" t="s">
        <v>143</v>
      </c>
      <c r="C13" s="29" t="s">
        <v>144</v>
      </c>
      <c r="D13" s="29" t="s">
        <v>145</v>
      </c>
      <c r="E13" s="29"/>
      <c r="F13" s="29"/>
      <c r="G13" s="29"/>
      <c r="H13" s="29"/>
      <c r="I13" s="29"/>
      <c r="J13" s="29"/>
      <c r="K13" s="29"/>
      <c r="L13" s="29"/>
    </row>
    <row r="14" spans="1:17" x14ac:dyDescent="0.2">
      <c r="B14" s="29"/>
      <c r="C14" s="29" t="s">
        <v>146</v>
      </c>
      <c r="D14" s="29" t="s">
        <v>147</v>
      </c>
      <c r="E14" s="29"/>
      <c r="F14" s="29"/>
      <c r="G14" s="29"/>
      <c r="H14" s="29"/>
      <c r="I14" s="29"/>
      <c r="J14" s="29"/>
      <c r="K14" s="29"/>
      <c r="L14" s="29"/>
    </row>
    <row r="15" spans="1:17" x14ac:dyDescent="0.2">
      <c r="B15" s="29"/>
      <c r="C15" s="29" t="s">
        <v>148</v>
      </c>
      <c r="D15" s="29" t="s">
        <v>149</v>
      </c>
      <c r="E15" s="29"/>
      <c r="F15" s="29"/>
      <c r="G15" s="29"/>
      <c r="H15" s="29"/>
      <c r="I15" s="29"/>
      <c r="J15" s="29"/>
      <c r="K15" s="29"/>
      <c r="L15" s="29"/>
    </row>
    <row r="16" spans="1:17" x14ac:dyDescent="0.2">
      <c r="B16" s="29"/>
      <c r="C16" s="29" t="s">
        <v>150</v>
      </c>
      <c r="D16" s="29" t="s">
        <v>151</v>
      </c>
      <c r="E16" s="29"/>
      <c r="F16" s="29"/>
      <c r="G16" s="29"/>
      <c r="H16" s="29"/>
      <c r="I16" s="29"/>
      <c r="J16" s="29"/>
      <c r="K16" s="29"/>
      <c r="L16" s="29"/>
    </row>
    <row r="17" spans="2:12" x14ac:dyDescent="0.2">
      <c r="B17" s="29" t="s">
        <v>152</v>
      </c>
      <c r="C17" s="29"/>
      <c r="D17" s="29"/>
      <c r="E17" s="29"/>
      <c r="F17" s="29"/>
      <c r="G17" s="29"/>
      <c r="H17" s="29"/>
      <c r="I17" s="29"/>
      <c r="J17" s="29"/>
      <c r="K17" s="29"/>
      <c r="L17" s="29"/>
    </row>
    <row r="18" spans="2:12" ht="15" x14ac:dyDescent="0.25">
      <c r="B18" s="29" t="s">
        <v>153</v>
      </c>
      <c r="C18" s="29"/>
      <c r="D18" s="29"/>
      <c r="E18" s="29"/>
      <c r="F18" s="29"/>
      <c r="G18" s="29"/>
      <c r="H18" s="29"/>
      <c r="I18" s="29"/>
      <c r="J18" s="29"/>
      <c r="K18" s="29"/>
      <c r="L18" s="29"/>
    </row>
    <row r="19" spans="2:12" ht="15" x14ac:dyDescent="0.25">
      <c r="B19" s="29" t="s">
        <v>154</v>
      </c>
      <c r="C19" s="29"/>
      <c r="D19" s="29"/>
      <c r="E19" s="29"/>
      <c r="F19" s="29"/>
      <c r="G19" s="29"/>
      <c r="H19" s="29"/>
      <c r="I19" s="29"/>
      <c r="J19" s="29"/>
      <c r="K19" s="29"/>
      <c r="L19" s="29"/>
    </row>
    <row r="20" spans="2:12" x14ac:dyDescent="0.2">
      <c r="B20" s="29" t="s">
        <v>155</v>
      </c>
      <c r="C20" s="29"/>
      <c r="D20" s="29"/>
      <c r="E20" s="29"/>
      <c r="F20" s="29"/>
      <c r="G20" s="29"/>
      <c r="H20" s="29"/>
      <c r="I20" s="29"/>
      <c r="J20" s="29"/>
      <c r="K20" s="29"/>
      <c r="L20" s="29"/>
    </row>
    <row r="21" spans="2:12" x14ac:dyDescent="0.2">
      <c r="B21" s="29" t="s">
        <v>156</v>
      </c>
      <c r="C21" s="29"/>
      <c r="D21" s="29"/>
      <c r="E21" s="29"/>
      <c r="F21" s="29"/>
      <c r="G21" s="29"/>
      <c r="H21" s="29"/>
      <c r="I21" s="29"/>
      <c r="J21" s="29"/>
      <c r="K21" s="29"/>
      <c r="L21" s="29"/>
    </row>
    <row r="22" spans="2:12" x14ac:dyDescent="0.2">
      <c r="B22" s="29"/>
      <c r="C22" s="29"/>
      <c r="D22" s="29"/>
      <c r="E22" s="29"/>
      <c r="F22" s="29"/>
      <c r="G22" s="29"/>
      <c r="H22" s="29"/>
      <c r="I22" s="29"/>
      <c r="J22" s="29"/>
      <c r="K22" s="29"/>
      <c r="L22" s="29"/>
    </row>
    <row r="23" spans="2:12" x14ac:dyDescent="0.2">
      <c r="B23" s="29" t="s">
        <v>157</v>
      </c>
      <c r="C23" s="29"/>
      <c r="D23" s="29"/>
      <c r="E23" s="29"/>
      <c r="F23" s="29"/>
      <c r="G23" s="29"/>
      <c r="H23" s="29"/>
      <c r="I23" s="29"/>
      <c r="J23" s="29"/>
      <c r="K23" s="29"/>
      <c r="L23" s="29"/>
    </row>
    <row r="24" spans="2:12" x14ac:dyDescent="0.2">
      <c r="B24" s="29" t="s">
        <v>158</v>
      </c>
      <c r="C24" s="29"/>
      <c r="D24" s="29"/>
      <c r="E24" s="29"/>
      <c r="F24" s="29"/>
      <c r="G24" s="29"/>
      <c r="H24" s="29"/>
      <c r="I24" s="29"/>
      <c r="J24" s="29"/>
      <c r="K24" s="29"/>
      <c r="L24" s="29"/>
    </row>
    <row r="25" spans="2:12" x14ac:dyDescent="0.2">
      <c r="B25" s="29"/>
      <c r="C25" s="29"/>
      <c r="D25" s="29"/>
      <c r="E25" s="29"/>
      <c r="F25" s="29"/>
      <c r="G25" s="29"/>
      <c r="H25" s="29"/>
      <c r="I25" s="29"/>
      <c r="J25" s="29"/>
      <c r="K25" s="29"/>
      <c r="L25" s="29"/>
    </row>
    <row r="26" spans="2:12" x14ac:dyDescent="0.2">
      <c r="B26" s="29" t="s">
        <v>159</v>
      </c>
      <c r="C26" s="29"/>
      <c r="D26" s="29"/>
      <c r="E26" s="29"/>
      <c r="F26" s="29"/>
      <c r="G26" s="29"/>
      <c r="H26" s="29"/>
      <c r="I26" s="29"/>
      <c r="J26" s="29"/>
      <c r="K26" s="29"/>
      <c r="L26" s="29"/>
    </row>
    <row r="27" spans="2:12" x14ac:dyDescent="0.2">
      <c r="B27" s="29" t="s">
        <v>160</v>
      </c>
      <c r="C27" s="29"/>
      <c r="D27" s="29"/>
      <c r="E27" s="29"/>
      <c r="F27" s="29"/>
      <c r="G27" s="29"/>
      <c r="H27" s="29"/>
      <c r="I27" s="29"/>
      <c r="J27" s="29"/>
      <c r="K27" s="29"/>
      <c r="L27" s="29"/>
    </row>
    <row r="28" spans="2:12" x14ac:dyDescent="0.2">
      <c r="B28" s="29" t="s">
        <v>161</v>
      </c>
      <c r="C28" s="29"/>
      <c r="D28" s="29"/>
      <c r="E28" s="29"/>
      <c r="F28" s="29"/>
      <c r="G28" s="29"/>
      <c r="H28" s="29"/>
      <c r="I28" s="29"/>
      <c r="J28" s="29"/>
      <c r="K28" s="29"/>
      <c r="L28" s="29"/>
    </row>
    <row r="29" spans="2:12" x14ac:dyDescent="0.2">
      <c r="B29" s="29" t="s">
        <v>162</v>
      </c>
      <c r="C29" s="29"/>
      <c r="D29" s="29"/>
      <c r="E29" s="29"/>
      <c r="F29" s="29"/>
      <c r="G29" s="29"/>
      <c r="H29" s="29"/>
      <c r="I29" s="29"/>
      <c r="J29" s="29"/>
      <c r="K29" s="29"/>
      <c r="L29" s="29"/>
    </row>
    <row r="30" spans="2:12" x14ac:dyDescent="0.2">
      <c r="B30" s="29" t="s">
        <v>163</v>
      </c>
      <c r="C30" s="29"/>
      <c r="D30" s="29"/>
      <c r="E30" s="29"/>
      <c r="F30" s="29"/>
      <c r="G30" s="29"/>
      <c r="H30" s="29"/>
      <c r="I30" s="29"/>
      <c r="J30" s="29"/>
      <c r="K30" s="29"/>
      <c r="L30" s="29"/>
    </row>
    <row r="31" spans="2:12" x14ac:dyDescent="0.2">
      <c r="B31" s="29" t="s">
        <v>164</v>
      </c>
      <c r="C31" s="29"/>
      <c r="D31" s="29"/>
      <c r="E31" s="29"/>
      <c r="F31" s="29"/>
      <c r="G31" s="29"/>
      <c r="H31" s="29"/>
      <c r="I31" s="29"/>
      <c r="J31" s="29"/>
      <c r="K31" s="29"/>
      <c r="L31" s="29"/>
    </row>
  </sheetData>
  <mergeCells count="10">
    <mergeCell ref="A7:P7"/>
    <mergeCell ref="D1:J1"/>
    <mergeCell ref="H3:P3"/>
    <mergeCell ref="A4:A5"/>
    <mergeCell ref="B4:B5"/>
    <mergeCell ref="C4:C5"/>
    <mergeCell ref="D4:D5"/>
    <mergeCell ref="E4:F4"/>
    <mergeCell ref="H4:L4"/>
    <mergeCell ref="M4:Q4"/>
  </mergeCells>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5709"/>
  <sheetViews>
    <sheetView zoomScaleNormal="100" workbookViewId="0">
      <pane ySplit="1" topLeftCell="A428" activePane="bottomLeft" state="frozen"/>
      <selection pane="bottomLeft" activeCell="B11" sqref="B11"/>
    </sheetView>
  </sheetViews>
  <sheetFormatPr defaultColWidth="9.140625" defaultRowHeight="15" x14ac:dyDescent="0.25"/>
  <cols>
    <col min="1" max="1" width="13.42578125" style="160" bestFit="1" customWidth="1"/>
    <col min="2" max="2" width="23.85546875" style="160" bestFit="1" customWidth="1"/>
    <col min="3" max="3" width="23.140625" style="160" bestFit="1" customWidth="1"/>
    <col min="4" max="4" width="15.5703125" style="160" bestFit="1" customWidth="1"/>
    <col min="5" max="5" width="36.28515625" style="160" bestFit="1" customWidth="1"/>
    <col min="6" max="6" width="27.42578125" style="161" bestFit="1" customWidth="1"/>
    <col min="7" max="16384" width="9.140625" style="132"/>
  </cols>
  <sheetData>
    <row r="1" spans="1:6" x14ac:dyDescent="0.25">
      <c r="A1" s="129" t="s">
        <v>53</v>
      </c>
      <c r="B1" s="129" t="s">
        <v>457</v>
      </c>
      <c r="C1" s="129" t="s">
        <v>458</v>
      </c>
      <c r="D1" s="129" t="s">
        <v>54</v>
      </c>
      <c r="E1" s="130" t="s">
        <v>459</v>
      </c>
      <c r="F1" s="131" t="s">
        <v>460</v>
      </c>
    </row>
    <row r="2" spans="1:6" x14ac:dyDescent="0.25">
      <c r="A2" s="133"/>
      <c r="B2" s="133" t="s">
        <v>461</v>
      </c>
      <c r="C2" s="133" t="s">
        <v>462</v>
      </c>
      <c r="D2" s="133" t="s">
        <v>461</v>
      </c>
      <c r="E2" s="133" t="s">
        <v>207</v>
      </c>
      <c r="F2" s="134" t="s">
        <v>463</v>
      </c>
    </row>
    <row r="3" spans="1:6" x14ac:dyDescent="0.25">
      <c r="A3" s="133" t="s">
        <v>461</v>
      </c>
      <c r="B3" s="133" t="s">
        <v>461</v>
      </c>
      <c r="C3" s="133" t="s">
        <v>464</v>
      </c>
      <c r="D3" s="133" t="s">
        <v>461</v>
      </c>
      <c r="E3" s="133" t="s">
        <v>207</v>
      </c>
      <c r="F3" s="134" t="s">
        <v>463</v>
      </c>
    </row>
    <row r="4" spans="1:6" x14ac:dyDescent="0.25">
      <c r="A4" s="133" t="s">
        <v>461</v>
      </c>
      <c r="B4" s="133" t="s">
        <v>465</v>
      </c>
      <c r="C4" s="133" t="s">
        <v>466</v>
      </c>
      <c r="D4" s="133" t="s">
        <v>461</v>
      </c>
      <c r="E4" s="133" t="s">
        <v>219</v>
      </c>
      <c r="F4" s="134" t="s">
        <v>467</v>
      </c>
    </row>
    <row r="5" spans="1:6" x14ac:dyDescent="0.25">
      <c r="A5" s="133" t="s">
        <v>461</v>
      </c>
      <c r="B5" s="133" t="s">
        <v>465</v>
      </c>
      <c r="C5" s="133" t="s">
        <v>468</v>
      </c>
      <c r="D5" s="133" t="s">
        <v>461</v>
      </c>
      <c r="E5" s="133" t="s">
        <v>219</v>
      </c>
      <c r="F5" s="134" t="s">
        <v>467</v>
      </c>
    </row>
    <row r="6" spans="1:6" x14ac:dyDescent="0.25">
      <c r="A6" s="133" t="s">
        <v>461</v>
      </c>
      <c r="B6" s="133" t="s">
        <v>469</v>
      </c>
      <c r="C6" s="133" t="s">
        <v>470</v>
      </c>
      <c r="D6" s="133" t="s">
        <v>461</v>
      </c>
      <c r="E6" s="133" t="s">
        <v>219</v>
      </c>
      <c r="F6" s="134" t="s">
        <v>467</v>
      </c>
    </row>
    <row r="7" spans="1:6" x14ac:dyDescent="0.25">
      <c r="A7" s="133" t="s">
        <v>461</v>
      </c>
      <c r="B7" s="133" t="s">
        <v>469</v>
      </c>
      <c r="C7" s="133" t="s">
        <v>470</v>
      </c>
      <c r="D7" s="133" t="s">
        <v>461</v>
      </c>
      <c r="E7" s="133" t="s">
        <v>229</v>
      </c>
      <c r="F7" s="134" t="s">
        <v>467</v>
      </c>
    </row>
    <row r="8" spans="1:6" x14ac:dyDescent="0.25">
      <c r="A8" s="133" t="s">
        <v>461</v>
      </c>
      <c r="B8" s="133" t="s">
        <v>469</v>
      </c>
      <c r="C8" s="133" t="s">
        <v>470</v>
      </c>
      <c r="D8" s="133" t="s">
        <v>461</v>
      </c>
      <c r="E8" s="133" t="s">
        <v>213</v>
      </c>
      <c r="F8" s="134" t="s">
        <v>471</v>
      </c>
    </row>
    <row r="9" spans="1:6" x14ac:dyDescent="0.25">
      <c r="A9" s="135" t="s">
        <v>472</v>
      </c>
      <c r="B9" s="135" t="s">
        <v>469</v>
      </c>
      <c r="C9" s="135" t="s">
        <v>470</v>
      </c>
      <c r="D9" s="135" t="s">
        <v>472</v>
      </c>
      <c r="E9" s="136" t="s">
        <v>213</v>
      </c>
      <c r="F9" s="134" t="s">
        <v>473</v>
      </c>
    </row>
    <row r="10" spans="1:6" x14ac:dyDescent="0.25">
      <c r="A10" s="133" t="s">
        <v>461</v>
      </c>
      <c r="B10" s="133" t="s">
        <v>474</v>
      </c>
      <c r="C10" s="133" t="s">
        <v>475</v>
      </c>
      <c r="D10" s="133" t="s">
        <v>461</v>
      </c>
      <c r="E10" s="133" t="s">
        <v>219</v>
      </c>
      <c r="F10" s="134" t="s">
        <v>467</v>
      </c>
    </row>
    <row r="11" spans="1:6" x14ac:dyDescent="0.25">
      <c r="A11" s="133" t="s">
        <v>461</v>
      </c>
      <c r="B11" s="133" t="s">
        <v>474</v>
      </c>
      <c r="C11" s="133" t="s">
        <v>475</v>
      </c>
      <c r="D11" s="133" t="s">
        <v>461</v>
      </c>
      <c r="E11" s="133" t="s">
        <v>213</v>
      </c>
      <c r="F11" s="134" t="s">
        <v>471</v>
      </c>
    </row>
    <row r="12" spans="1:6" x14ac:dyDescent="0.25">
      <c r="A12" s="133" t="s">
        <v>461</v>
      </c>
      <c r="B12" s="133" t="s">
        <v>476</v>
      </c>
      <c r="C12" s="133" t="s">
        <v>477</v>
      </c>
      <c r="D12" s="133" t="s">
        <v>461</v>
      </c>
      <c r="E12" s="133" t="s">
        <v>213</v>
      </c>
      <c r="F12" s="134" t="s">
        <v>471</v>
      </c>
    </row>
    <row r="13" spans="1:6" x14ac:dyDescent="0.25">
      <c r="A13" s="133" t="s">
        <v>461</v>
      </c>
      <c r="B13" s="133" t="s">
        <v>478</v>
      </c>
      <c r="C13" s="133" t="s">
        <v>479</v>
      </c>
      <c r="D13" s="133" t="s">
        <v>461</v>
      </c>
      <c r="E13" s="133" t="s">
        <v>229</v>
      </c>
      <c r="F13" s="134" t="s">
        <v>467</v>
      </c>
    </row>
    <row r="14" spans="1:6" x14ac:dyDescent="0.25">
      <c r="A14" s="133" t="s">
        <v>480</v>
      </c>
      <c r="B14" s="133" t="s">
        <v>481</v>
      </c>
      <c r="C14" s="133" t="s">
        <v>482</v>
      </c>
      <c r="D14" s="133" t="s">
        <v>483</v>
      </c>
      <c r="E14" s="133" t="s">
        <v>219</v>
      </c>
      <c r="F14" s="134" t="s">
        <v>484</v>
      </c>
    </row>
    <row r="15" spans="1:6" x14ac:dyDescent="0.25">
      <c r="A15" s="133" t="s">
        <v>461</v>
      </c>
      <c r="B15" s="133" t="s">
        <v>481</v>
      </c>
      <c r="C15" s="133" t="s">
        <v>482</v>
      </c>
      <c r="D15" s="133" t="s">
        <v>461</v>
      </c>
      <c r="E15" s="133" t="s">
        <v>219</v>
      </c>
      <c r="F15" s="134" t="s">
        <v>485</v>
      </c>
    </row>
    <row r="16" spans="1:6" x14ac:dyDescent="0.25">
      <c r="A16" s="133" t="s">
        <v>486</v>
      </c>
      <c r="B16" s="133" t="s">
        <v>487</v>
      </c>
      <c r="C16" s="133" t="s">
        <v>488</v>
      </c>
      <c r="D16" s="133" t="s">
        <v>486</v>
      </c>
      <c r="E16" s="133" t="s">
        <v>489</v>
      </c>
      <c r="F16" s="134" t="s">
        <v>490</v>
      </c>
    </row>
    <row r="17" spans="1:6" x14ac:dyDescent="0.25">
      <c r="A17" s="133" t="s">
        <v>461</v>
      </c>
      <c r="B17" s="133" t="s">
        <v>491</v>
      </c>
      <c r="C17" s="133" t="s">
        <v>492</v>
      </c>
      <c r="D17" s="133" t="s">
        <v>461</v>
      </c>
      <c r="E17" s="133" t="s">
        <v>213</v>
      </c>
      <c r="F17" s="137" t="s">
        <v>493</v>
      </c>
    </row>
    <row r="18" spans="1:6" x14ac:dyDescent="0.25">
      <c r="A18" s="133" t="s">
        <v>486</v>
      </c>
      <c r="B18" s="133" t="s">
        <v>491</v>
      </c>
      <c r="C18" s="133" t="s">
        <v>492</v>
      </c>
      <c r="D18" s="133" t="s">
        <v>483</v>
      </c>
      <c r="E18" s="133" t="s">
        <v>213</v>
      </c>
      <c r="F18" s="137" t="s">
        <v>473</v>
      </c>
    </row>
    <row r="19" spans="1:6" x14ac:dyDescent="0.25">
      <c r="A19" s="133" t="s">
        <v>480</v>
      </c>
      <c r="B19" s="133" t="s">
        <v>494</v>
      </c>
      <c r="C19" s="133" t="s">
        <v>480</v>
      </c>
      <c r="D19" s="133" t="s">
        <v>480</v>
      </c>
      <c r="E19" s="133" t="s">
        <v>219</v>
      </c>
      <c r="F19" s="134" t="s">
        <v>484</v>
      </c>
    </row>
    <row r="20" spans="1:6" x14ac:dyDescent="0.25">
      <c r="A20" s="133" t="s">
        <v>461</v>
      </c>
      <c r="B20" s="133" t="s">
        <v>495</v>
      </c>
      <c r="C20" s="133" t="s">
        <v>496</v>
      </c>
      <c r="D20" s="133" t="s">
        <v>461</v>
      </c>
      <c r="E20" s="133" t="s">
        <v>223</v>
      </c>
      <c r="F20" s="134" t="s">
        <v>467</v>
      </c>
    </row>
    <row r="21" spans="1:6" x14ac:dyDescent="0.25">
      <c r="A21" s="133" t="s">
        <v>461</v>
      </c>
      <c r="B21" s="133" t="s">
        <v>497</v>
      </c>
      <c r="C21" s="133" t="s">
        <v>498</v>
      </c>
      <c r="D21" s="133" t="s">
        <v>461</v>
      </c>
      <c r="E21" s="133" t="s">
        <v>219</v>
      </c>
      <c r="F21" s="134" t="s">
        <v>467</v>
      </c>
    </row>
    <row r="22" spans="1:6" x14ac:dyDescent="0.25">
      <c r="A22" s="133" t="s">
        <v>461</v>
      </c>
      <c r="B22" s="133" t="s">
        <v>497</v>
      </c>
      <c r="C22" s="133" t="s">
        <v>498</v>
      </c>
      <c r="D22" s="133" t="s">
        <v>461</v>
      </c>
      <c r="E22" s="133" t="s">
        <v>229</v>
      </c>
      <c r="F22" s="134" t="s">
        <v>467</v>
      </c>
    </row>
    <row r="23" spans="1:6" x14ac:dyDescent="0.25">
      <c r="A23" s="133" t="s">
        <v>461</v>
      </c>
      <c r="B23" s="133" t="s">
        <v>499</v>
      </c>
      <c r="C23" s="133" t="s">
        <v>500</v>
      </c>
      <c r="D23" s="133" t="s">
        <v>461</v>
      </c>
      <c r="E23" s="133" t="s">
        <v>219</v>
      </c>
      <c r="F23" s="134" t="s">
        <v>467</v>
      </c>
    </row>
    <row r="24" spans="1:6" x14ac:dyDescent="0.25">
      <c r="A24" s="133" t="s">
        <v>461</v>
      </c>
      <c r="B24" s="133" t="s">
        <v>501</v>
      </c>
      <c r="C24" s="133" t="s">
        <v>466</v>
      </c>
      <c r="D24" s="133" t="s">
        <v>461</v>
      </c>
      <c r="E24" s="133" t="s">
        <v>219</v>
      </c>
      <c r="F24" s="134" t="s">
        <v>467</v>
      </c>
    </row>
    <row r="25" spans="1:6" x14ac:dyDescent="0.25">
      <c r="A25" s="133" t="s">
        <v>461</v>
      </c>
      <c r="B25" s="133" t="s">
        <v>501</v>
      </c>
      <c r="C25" s="133" t="s">
        <v>502</v>
      </c>
      <c r="D25" s="133" t="s">
        <v>461</v>
      </c>
      <c r="E25" s="133" t="s">
        <v>219</v>
      </c>
      <c r="F25" s="134" t="s">
        <v>467</v>
      </c>
    </row>
    <row r="26" spans="1:6" x14ac:dyDescent="0.25">
      <c r="A26" s="133" t="s">
        <v>461</v>
      </c>
      <c r="B26" s="133" t="s">
        <v>501</v>
      </c>
      <c r="C26" s="133" t="s">
        <v>502</v>
      </c>
      <c r="D26" s="133" t="s">
        <v>461</v>
      </c>
      <c r="E26" s="133" t="s">
        <v>215</v>
      </c>
      <c r="F26" s="134" t="s">
        <v>471</v>
      </c>
    </row>
    <row r="27" spans="1:6" x14ac:dyDescent="0.25">
      <c r="A27" s="136" t="s">
        <v>461</v>
      </c>
      <c r="B27" s="135" t="s">
        <v>503</v>
      </c>
      <c r="C27" s="135" t="s">
        <v>504</v>
      </c>
      <c r="D27" s="135" t="s">
        <v>461</v>
      </c>
      <c r="E27" s="136" t="s">
        <v>219</v>
      </c>
      <c r="F27" s="134" t="s">
        <v>467</v>
      </c>
    </row>
    <row r="28" spans="1:6" x14ac:dyDescent="0.25">
      <c r="A28" s="136" t="s">
        <v>461</v>
      </c>
      <c r="B28" s="135" t="s">
        <v>503</v>
      </c>
      <c r="C28" s="135" t="s">
        <v>504</v>
      </c>
      <c r="D28" s="135" t="s">
        <v>461</v>
      </c>
      <c r="E28" s="136" t="s">
        <v>223</v>
      </c>
      <c r="F28" s="134" t="s">
        <v>467</v>
      </c>
    </row>
    <row r="29" spans="1:6" x14ac:dyDescent="0.25">
      <c r="A29" s="133" t="s">
        <v>461</v>
      </c>
      <c r="B29" s="133" t="s">
        <v>505</v>
      </c>
      <c r="C29" s="133" t="s">
        <v>482</v>
      </c>
      <c r="D29" s="133" t="s">
        <v>461</v>
      </c>
      <c r="E29" s="133" t="s">
        <v>219</v>
      </c>
      <c r="F29" s="134" t="s">
        <v>485</v>
      </c>
    </row>
    <row r="30" spans="1:6" x14ac:dyDescent="0.25">
      <c r="A30" s="133" t="s">
        <v>461</v>
      </c>
      <c r="B30" s="133" t="s">
        <v>506</v>
      </c>
      <c r="C30" s="133" t="s">
        <v>507</v>
      </c>
      <c r="D30" s="133" t="s">
        <v>461</v>
      </c>
      <c r="E30" s="133" t="s">
        <v>219</v>
      </c>
      <c r="F30" s="134" t="s">
        <v>467</v>
      </c>
    </row>
    <row r="31" spans="1:6" x14ac:dyDescent="0.25">
      <c r="A31" s="133" t="s">
        <v>461</v>
      </c>
      <c r="B31" s="133" t="s">
        <v>508</v>
      </c>
      <c r="C31" s="133" t="s">
        <v>509</v>
      </c>
      <c r="D31" s="133" t="s">
        <v>461</v>
      </c>
      <c r="E31" s="133" t="s">
        <v>219</v>
      </c>
      <c r="F31" s="134" t="s">
        <v>467</v>
      </c>
    </row>
    <row r="32" spans="1:6" x14ac:dyDescent="0.25">
      <c r="A32" s="133" t="s">
        <v>461</v>
      </c>
      <c r="B32" s="133" t="s">
        <v>508</v>
      </c>
      <c r="C32" s="133" t="s">
        <v>482</v>
      </c>
      <c r="D32" s="133" t="s">
        <v>461</v>
      </c>
      <c r="E32" s="133" t="s">
        <v>219</v>
      </c>
      <c r="F32" s="134" t="s">
        <v>485</v>
      </c>
    </row>
    <row r="33" spans="1:6" x14ac:dyDescent="0.25">
      <c r="A33" s="133" t="s">
        <v>461</v>
      </c>
      <c r="B33" s="133" t="s">
        <v>508</v>
      </c>
      <c r="C33" s="133" t="s">
        <v>509</v>
      </c>
      <c r="D33" s="133" t="s">
        <v>461</v>
      </c>
      <c r="E33" s="133" t="s">
        <v>229</v>
      </c>
      <c r="F33" s="134" t="s">
        <v>485</v>
      </c>
    </row>
    <row r="34" spans="1:6" x14ac:dyDescent="0.25">
      <c r="A34" s="133" t="s">
        <v>461</v>
      </c>
      <c r="B34" s="133" t="s">
        <v>510</v>
      </c>
      <c r="C34" s="133" t="s">
        <v>482</v>
      </c>
      <c r="D34" s="133" t="s">
        <v>461</v>
      </c>
      <c r="E34" s="133" t="s">
        <v>219</v>
      </c>
      <c r="F34" s="134" t="s">
        <v>485</v>
      </c>
    </row>
    <row r="35" spans="1:6" x14ac:dyDescent="0.25">
      <c r="A35" s="133" t="s">
        <v>461</v>
      </c>
      <c r="B35" s="133" t="s">
        <v>511</v>
      </c>
      <c r="C35" s="133" t="s">
        <v>512</v>
      </c>
      <c r="D35" s="133" t="s">
        <v>461</v>
      </c>
      <c r="E35" s="133" t="s">
        <v>215</v>
      </c>
      <c r="F35" s="134" t="s">
        <v>471</v>
      </c>
    </row>
    <row r="36" spans="1:6" x14ac:dyDescent="0.25">
      <c r="A36" s="133" t="s">
        <v>480</v>
      </c>
      <c r="B36" s="133" t="s">
        <v>511</v>
      </c>
      <c r="C36" s="133" t="s">
        <v>512</v>
      </c>
      <c r="D36" s="133" t="s">
        <v>483</v>
      </c>
      <c r="E36" s="133" t="s">
        <v>204</v>
      </c>
      <c r="F36" s="134" t="s">
        <v>513</v>
      </c>
    </row>
    <row r="37" spans="1:6" x14ac:dyDescent="0.25">
      <c r="A37" s="133" t="s">
        <v>461</v>
      </c>
      <c r="B37" s="133" t="s">
        <v>511</v>
      </c>
      <c r="C37" s="133" t="s">
        <v>512</v>
      </c>
      <c r="D37" s="133" t="s">
        <v>461</v>
      </c>
      <c r="E37" s="133" t="s">
        <v>204</v>
      </c>
      <c r="F37" s="134" t="s">
        <v>514</v>
      </c>
    </row>
    <row r="38" spans="1:6" x14ac:dyDescent="0.25">
      <c r="A38" s="133" t="s">
        <v>461</v>
      </c>
      <c r="B38" s="133" t="s">
        <v>511</v>
      </c>
      <c r="C38" s="133" t="s">
        <v>512</v>
      </c>
      <c r="D38" s="133" t="s">
        <v>461</v>
      </c>
      <c r="E38" s="133" t="s">
        <v>198</v>
      </c>
      <c r="F38" s="134" t="s">
        <v>514</v>
      </c>
    </row>
    <row r="39" spans="1:6" x14ac:dyDescent="0.25">
      <c r="A39" s="133" t="s">
        <v>480</v>
      </c>
      <c r="B39" s="133" t="s">
        <v>511</v>
      </c>
      <c r="C39" s="133" t="s">
        <v>512</v>
      </c>
      <c r="D39" s="133" t="s">
        <v>483</v>
      </c>
      <c r="E39" s="133" t="s">
        <v>198</v>
      </c>
      <c r="F39" s="134" t="s">
        <v>513</v>
      </c>
    </row>
    <row r="40" spans="1:6" x14ac:dyDescent="0.25">
      <c r="A40" s="136" t="s">
        <v>461</v>
      </c>
      <c r="B40" s="135" t="s">
        <v>466</v>
      </c>
      <c r="C40" s="135" t="s">
        <v>512</v>
      </c>
      <c r="D40" s="135" t="s">
        <v>461</v>
      </c>
      <c r="E40" s="136" t="s">
        <v>219</v>
      </c>
      <c r="F40" s="134" t="s">
        <v>467</v>
      </c>
    </row>
    <row r="41" spans="1:6" x14ac:dyDescent="0.25">
      <c r="A41" s="133" t="s">
        <v>461</v>
      </c>
      <c r="B41" s="133" t="s">
        <v>466</v>
      </c>
      <c r="C41" s="133" t="s">
        <v>502</v>
      </c>
      <c r="D41" s="133" t="s">
        <v>461</v>
      </c>
      <c r="E41" s="133" t="s">
        <v>219</v>
      </c>
      <c r="F41" s="134" t="s">
        <v>467</v>
      </c>
    </row>
    <row r="42" spans="1:6" x14ac:dyDescent="0.25">
      <c r="A42" s="133" t="s">
        <v>480</v>
      </c>
      <c r="B42" s="133" t="s">
        <v>466</v>
      </c>
      <c r="C42" s="133" t="s">
        <v>512</v>
      </c>
      <c r="D42" s="133" t="s">
        <v>515</v>
      </c>
      <c r="E42" s="133" t="s">
        <v>219</v>
      </c>
      <c r="F42" s="138" t="s">
        <v>516</v>
      </c>
    </row>
    <row r="43" spans="1:6" x14ac:dyDescent="0.25">
      <c r="A43" s="133" t="s">
        <v>461</v>
      </c>
      <c r="B43" s="133" t="s">
        <v>466</v>
      </c>
      <c r="C43" s="133" t="s">
        <v>512</v>
      </c>
      <c r="D43" s="133" t="s">
        <v>461</v>
      </c>
      <c r="E43" s="133" t="s">
        <v>215</v>
      </c>
      <c r="F43" s="134" t="s">
        <v>471</v>
      </c>
    </row>
    <row r="44" spans="1:6" x14ac:dyDescent="0.25">
      <c r="A44" s="136" t="s">
        <v>461</v>
      </c>
      <c r="B44" s="135" t="s">
        <v>466</v>
      </c>
      <c r="C44" s="135" t="s">
        <v>512</v>
      </c>
      <c r="D44" s="135" t="s">
        <v>461</v>
      </c>
      <c r="E44" s="136" t="s">
        <v>204</v>
      </c>
      <c r="F44" s="134" t="s">
        <v>514</v>
      </c>
    </row>
    <row r="45" spans="1:6" x14ac:dyDescent="0.25">
      <c r="A45" s="133" t="s">
        <v>480</v>
      </c>
      <c r="B45" s="133" t="s">
        <v>466</v>
      </c>
      <c r="C45" s="133" t="s">
        <v>512</v>
      </c>
      <c r="D45" s="133" t="s">
        <v>515</v>
      </c>
      <c r="E45" s="133" t="s">
        <v>204</v>
      </c>
      <c r="F45" s="138" t="s">
        <v>513</v>
      </c>
    </row>
    <row r="46" spans="1:6" x14ac:dyDescent="0.25">
      <c r="A46" s="133" t="s">
        <v>480</v>
      </c>
      <c r="B46" s="133" t="s">
        <v>466</v>
      </c>
      <c r="C46" s="133" t="s">
        <v>512</v>
      </c>
      <c r="D46" s="133" t="s">
        <v>472</v>
      </c>
      <c r="E46" s="133" t="s">
        <v>204</v>
      </c>
      <c r="F46" s="134" t="s">
        <v>513</v>
      </c>
    </row>
    <row r="47" spans="1:6" x14ac:dyDescent="0.25">
      <c r="A47" s="133" t="s">
        <v>461</v>
      </c>
      <c r="B47" s="133" t="s">
        <v>466</v>
      </c>
      <c r="C47" s="133" t="s">
        <v>512</v>
      </c>
      <c r="D47" s="133" t="s">
        <v>461</v>
      </c>
      <c r="E47" s="133" t="s">
        <v>198</v>
      </c>
      <c r="F47" s="134" t="s">
        <v>514</v>
      </c>
    </row>
    <row r="48" spans="1:6" x14ac:dyDescent="0.25">
      <c r="A48" s="133" t="s">
        <v>517</v>
      </c>
      <c r="B48" s="133" t="s">
        <v>466</v>
      </c>
      <c r="C48" s="133" t="s">
        <v>512</v>
      </c>
      <c r="D48" s="133" t="s">
        <v>483</v>
      </c>
      <c r="E48" s="133" t="s">
        <v>198</v>
      </c>
      <c r="F48" s="134" t="s">
        <v>513</v>
      </c>
    </row>
    <row r="49" spans="1:6" x14ac:dyDescent="0.25">
      <c r="A49" s="133" t="s">
        <v>461</v>
      </c>
      <c r="B49" s="133" t="s">
        <v>466</v>
      </c>
      <c r="C49" s="133" t="s">
        <v>502</v>
      </c>
      <c r="D49" s="133" t="s">
        <v>461</v>
      </c>
      <c r="E49" s="133" t="s">
        <v>198</v>
      </c>
      <c r="F49" s="134" t="s">
        <v>514</v>
      </c>
    </row>
    <row r="50" spans="1:6" x14ac:dyDescent="0.25">
      <c r="A50" s="133" t="s">
        <v>480</v>
      </c>
      <c r="B50" s="133" t="s">
        <v>466</v>
      </c>
      <c r="C50" s="133" t="s">
        <v>512</v>
      </c>
      <c r="D50" s="133" t="s">
        <v>515</v>
      </c>
      <c r="E50" s="133" t="s">
        <v>198</v>
      </c>
      <c r="F50" s="138" t="s">
        <v>513</v>
      </c>
    </row>
    <row r="51" spans="1:6" x14ac:dyDescent="0.25">
      <c r="A51" s="133" t="s">
        <v>480</v>
      </c>
      <c r="B51" s="133" t="s">
        <v>518</v>
      </c>
      <c r="C51" s="133" t="s">
        <v>512</v>
      </c>
      <c r="D51" s="133" t="s">
        <v>483</v>
      </c>
      <c r="E51" s="133" t="s">
        <v>204</v>
      </c>
      <c r="F51" s="138" t="s">
        <v>513</v>
      </c>
    </row>
    <row r="52" spans="1:6" x14ac:dyDescent="0.25">
      <c r="A52" s="133" t="s">
        <v>461</v>
      </c>
      <c r="B52" s="133" t="s">
        <v>519</v>
      </c>
      <c r="C52" s="133" t="s">
        <v>520</v>
      </c>
      <c r="D52" s="133" t="s">
        <v>461</v>
      </c>
      <c r="E52" s="133" t="s">
        <v>219</v>
      </c>
      <c r="F52" s="134" t="s">
        <v>485</v>
      </c>
    </row>
    <row r="53" spans="1:6" x14ac:dyDescent="0.25">
      <c r="A53" s="133" t="s">
        <v>461</v>
      </c>
      <c r="B53" s="133" t="s">
        <v>521</v>
      </c>
      <c r="C53" s="133" t="s">
        <v>482</v>
      </c>
      <c r="D53" s="133" t="s">
        <v>461</v>
      </c>
      <c r="E53" s="133" t="s">
        <v>217</v>
      </c>
      <c r="F53" s="134" t="s">
        <v>493</v>
      </c>
    </row>
    <row r="54" spans="1:6" x14ac:dyDescent="0.25">
      <c r="A54" s="133" t="s">
        <v>522</v>
      </c>
      <c r="B54" s="133" t="s">
        <v>523</v>
      </c>
      <c r="C54" s="133" t="s">
        <v>522</v>
      </c>
      <c r="D54" s="133" t="s">
        <v>522</v>
      </c>
      <c r="E54" s="133" t="s">
        <v>219</v>
      </c>
      <c r="F54" s="134" t="s">
        <v>484</v>
      </c>
    </row>
    <row r="55" spans="1:6" x14ac:dyDescent="0.25">
      <c r="A55" s="133" t="s">
        <v>480</v>
      </c>
      <c r="B55" s="133" t="s">
        <v>523</v>
      </c>
      <c r="C55" s="133" t="s">
        <v>522</v>
      </c>
      <c r="D55" s="133" t="s">
        <v>483</v>
      </c>
      <c r="E55" s="133" t="s">
        <v>219</v>
      </c>
      <c r="F55" s="134" t="s">
        <v>484</v>
      </c>
    </row>
    <row r="56" spans="1:6" x14ac:dyDescent="0.25">
      <c r="A56" s="133" t="s">
        <v>480</v>
      </c>
      <c r="B56" s="133" t="s">
        <v>524</v>
      </c>
      <c r="C56" s="133" t="s">
        <v>525</v>
      </c>
      <c r="D56" s="133" t="s">
        <v>483</v>
      </c>
      <c r="E56" s="133" t="s">
        <v>219</v>
      </c>
      <c r="F56" s="134" t="s">
        <v>484</v>
      </c>
    </row>
    <row r="57" spans="1:6" x14ac:dyDescent="0.25">
      <c r="A57" s="133" t="s">
        <v>461</v>
      </c>
      <c r="B57" s="133" t="s">
        <v>526</v>
      </c>
      <c r="C57" s="133" t="s">
        <v>482</v>
      </c>
      <c r="D57" s="133" t="s">
        <v>461</v>
      </c>
      <c r="E57" s="133" t="s">
        <v>219</v>
      </c>
      <c r="F57" s="134" t="s">
        <v>485</v>
      </c>
    </row>
    <row r="58" spans="1:6" x14ac:dyDescent="0.25">
      <c r="A58" s="133" t="s">
        <v>461</v>
      </c>
      <c r="B58" s="133" t="s">
        <v>527</v>
      </c>
      <c r="C58" s="133" t="s">
        <v>528</v>
      </c>
      <c r="D58" s="133" t="s">
        <v>461</v>
      </c>
      <c r="E58" s="133" t="s">
        <v>219</v>
      </c>
      <c r="F58" s="134" t="s">
        <v>467</v>
      </c>
    </row>
    <row r="59" spans="1:6" x14ac:dyDescent="0.25">
      <c r="A59" s="133" t="s">
        <v>461</v>
      </c>
      <c r="B59" s="133" t="s">
        <v>527</v>
      </c>
      <c r="C59" s="133" t="s">
        <v>529</v>
      </c>
      <c r="D59" s="133" t="s">
        <v>461</v>
      </c>
      <c r="E59" s="133" t="s">
        <v>229</v>
      </c>
      <c r="F59" s="134" t="s">
        <v>467</v>
      </c>
    </row>
    <row r="60" spans="1:6" x14ac:dyDescent="0.25">
      <c r="A60" s="136" t="s">
        <v>461</v>
      </c>
      <c r="B60" s="135" t="s">
        <v>530</v>
      </c>
      <c r="C60" s="135" t="s">
        <v>531</v>
      </c>
      <c r="D60" s="135" t="s">
        <v>461</v>
      </c>
      <c r="E60" s="136" t="s">
        <v>532</v>
      </c>
      <c r="F60" s="134" t="s">
        <v>533</v>
      </c>
    </row>
    <row r="61" spans="1:6" x14ac:dyDescent="0.25">
      <c r="A61" s="133" t="s">
        <v>461</v>
      </c>
      <c r="B61" s="133" t="s">
        <v>534</v>
      </c>
      <c r="C61" s="133" t="s">
        <v>535</v>
      </c>
      <c r="D61" s="133" t="s">
        <v>461</v>
      </c>
      <c r="E61" s="133" t="s">
        <v>229</v>
      </c>
      <c r="F61" s="134" t="s">
        <v>467</v>
      </c>
    </row>
    <row r="62" spans="1:6" x14ac:dyDescent="0.25">
      <c r="A62" s="133" t="s">
        <v>461</v>
      </c>
      <c r="B62" s="133" t="s">
        <v>534</v>
      </c>
      <c r="C62" s="133" t="s">
        <v>535</v>
      </c>
      <c r="D62" s="133" t="s">
        <v>461</v>
      </c>
      <c r="E62" s="133" t="s">
        <v>211</v>
      </c>
      <c r="F62" s="134" t="s">
        <v>493</v>
      </c>
    </row>
    <row r="63" spans="1:6" x14ac:dyDescent="0.25">
      <c r="A63" s="133" t="s">
        <v>461</v>
      </c>
      <c r="B63" s="133" t="s">
        <v>534</v>
      </c>
      <c r="C63" s="133" t="s">
        <v>535</v>
      </c>
      <c r="D63" s="133" t="s">
        <v>461</v>
      </c>
      <c r="E63" s="133" t="s">
        <v>202</v>
      </c>
      <c r="F63" s="134" t="s">
        <v>493</v>
      </c>
    </row>
    <row r="64" spans="1:6" x14ac:dyDescent="0.25">
      <c r="A64" s="133" t="s">
        <v>461</v>
      </c>
      <c r="B64" s="133" t="s">
        <v>534</v>
      </c>
      <c r="C64" s="133" t="s">
        <v>535</v>
      </c>
      <c r="D64" s="133" t="s">
        <v>461</v>
      </c>
      <c r="E64" s="133" t="s">
        <v>196</v>
      </c>
      <c r="F64" s="134" t="s">
        <v>493</v>
      </c>
    </row>
    <row r="65" spans="1:6" x14ac:dyDescent="0.25">
      <c r="A65" s="133" t="s">
        <v>461</v>
      </c>
      <c r="B65" s="133" t="s">
        <v>488</v>
      </c>
      <c r="C65" s="133" t="s">
        <v>275</v>
      </c>
      <c r="D65" s="133" t="s">
        <v>461</v>
      </c>
      <c r="E65" s="133" t="s">
        <v>489</v>
      </c>
      <c r="F65" s="134" t="s">
        <v>536</v>
      </c>
    </row>
    <row r="66" spans="1:6" x14ac:dyDescent="0.25">
      <c r="A66" s="133" t="s">
        <v>461</v>
      </c>
      <c r="B66" s="133" t="s">
        <v>488</v>
      </c>
      <c r="C66" s="133" t="s">
        <v>275</v>
      </c>
      <c r="D66" s="133" t="s">
        <v>461</v>
      </c>
      <c r="E66" s="133" t="s">
        <v>219</v>
      </c>
      <c r="F66" s="134" t="s">
        <v>467</v>
      </c>
    </row>
    <row r="67" spans="1:6" x14ac:dyDescent="0.25">
      <c r="A67" s="133" t="s">
        <v>461</v>
      </c>
      <c r="B67" s="133" t="s">
        <v>537</v>
      </c>
      <c r="C67" s="133" t="s">
        <v>482</v>
      </c>
      <c r="D67" s="133" t="s">
        <v>461</v>
      </c>
      <c r="E67" s="133" t="s">
        <v>219</v>
      </c>
      <c r="F67" s="134" t="s">
        <v>485</v>
      </c>
    </row>
    <row r="68" spans="1:6" x14ac:dyDescent="0.25">
      <c r="A68" s="133" t="s">
        <v>538</v>
      </c>
      <c r="B68" s="133" t="s">
        <v>537</v>
      </c>
      <c r="C68" s="133" t="s">
        <v>482</v>
      </c>
      <c r="D68" s="133" t="s">
        <v>538</v>
      </c>
      <c r="E68" s="133" t="s">
        <v>219</v>
      </c>
      <c r="F68" s="134" t="s">
        <v>484</v>
      </c>
    </row>
    <row r="69" spans="1:6" x14ac:dyDescent="0.25">
      <c r="A69" s="133" t="s">
        <v>480</v>
      </c>
      <c r="B69" s="133" t="s">
        <v>537</v>
      </c>
      <c r="C69" s="133" t="s">
        <v>482</v>
      </c>
      <c r="D69" s="133" t="s">
        <v>483</v>
      </c>
      <c r="E69" s="133" t="s">
        <v>219</v>
      </c>
      <c r="F69" s="134" t="s">
        <v>484</v>
      </c>
    </row>
    <row r="70" spans="1:6" x14ac:dyDescent="0.25">
      <c r="A70" s="133" t="s">
        <v>461</v>
      </c>
      <c r="B70" s="133" t="s">
        <v>537</v>
      </c>
      <c r="C70" s="133" t="s">
        <v>482</v>
      </c>
      <c r="D70" s="133" t="s">
        <v>461</v>
      </c>
      <c r="E70" s="133" t="s">
        <v>223</v>
      </c>
      <c r="F70" s="134" t="s">
        <v>485</v>
      </c>
    </row>
    <row r="71" spans="1:6" x14ac:dyDescent="0.25">
      <c r="A71" s="133" t="s">
        <v>461</v>
      </c>
      <c r="B71" s="133" t="s">
        <v>537</v>
      </c>
      <c r="C71" s="133" t="s">
        <v>482</v>
      </c>
      <c r="D71" s="133" t="s">
        <v>461</v>
      </c>
      <c r="E71" s="133" t="s">
        <v>532</v>
      </c>
      <c r="F71" s="134" t="s">
        <v>536</v>
      </c>
    </row>
    <row r="72" spans="1:6" x14ac:dyDescent="0.25">
      <c r="A72" s="133" t="s">
        <v>461</v>
      </c>
      <c r="B72" s="133" t="s">
        <v>539</v>
      </c>
      <c r="C72" s="133" t="s">
        <v>540</v>
      </c>
      <c r="D72" s="133" t="s">
        <v>461</v>
      </c>
      <c r="E72" s="133" t="s">
        <v>229</v>
      </c>
      <c r="F72" s="134" t="s">
        <v>467</v>
      </c>
    </row>
    <row r="73" spans="1:6" x14ac:dyDescent="0.25">
      <c r="A73" s="136" t="s">
        <v>461</v>
      </c>
      <c r="B73" s="135" t="s">
        <v>541</v>
      </c>
      <c r="C73" s="135" t="s">
        <v>542</v>
      </c>
      <c r="D73" s="135" t="s">
        <v>461</v>
      </c>
      <c r="E73" s="136" t="s">
        <v>219</v>
      </c>
      <c r="F73" s="134" t="s">
        <v>467</v>
      </c>
    </row>
    <row r="74" spans="1:6" x14ac:dyDescent="0.25">
      <c r="A74" s="136" t="s">
        <v>461</v>
      </c>
      <c r="B74" s="135" t="s">
        <v>541</v>
      </c>
      <c r="C74" s="135" t="s">
        <v>542</v>
      </c>
      <c r="D74" s="135" t="s">
        <v>461</v>
      </c>
      <c r="E74" s="136" t="s">
        <v>532</v>
      </c>
      <c r="F74" s="134" t="s">
        <v>533</v>
      </c>
    </row>
    <row r="75" spans="1:6" x14ac:dyDescent="0.25">
      <c r="A75" s="133" t="s">
        <v>461</v>
      </c>
      <c r="B75" s="133" t="s">
        <v>543</v>
      </c>
      <c r="C75" s="133" t="s">
        <v>544</v>
      </c>
      <c r="D75" s="133" t="s">
        <v>461</v>
      </c>
      <c r="E75" s="133" t="s">
        <v>219</v>
      </c>
      <c r="F75" s="134" t="s">
        <v>467</v>
      </c>
    </row>
    <row r="76" spans="1:6" x14ac:dyDescent="0.25">
      <c r="A76" s="133" t="s">
        <v>461</v>
      </c>
      <c r="B76" s="133" t="s">
        <v>543</v>
      </c>
      <c r="C76" s="133" t="s">
        <v>544</v>
      </c>
      <c r="D76" s="133" t="s">
        <v>461</v>
      </c>
      <c r="E76" s="133" t="s">
        <v>215</v>
      </c>
      <c r="F76" s="134" t="s">
        <v>493</v>
      </c>
    </row>
    <row r="77" spans="1:6" x14ac:dyDescent="0.25">
      <c r="A77" s="133" t="s">
        <v>461</v>
      </c>
      <c r="B77" s="133" t="s">
        <v>545</v>
      </c>
      <c r="C77" s="133" t="s">
        <v>544</v>
      </c>
      <c r="D77" s="133" t="s">
        <v>461</v>
      </c>
      <c r="E77" s="133" t="s">
        <v>219</v>
      </c>
      <c r="F77" s="134" t="s">
        <v>467</v>
      </c>
    </row>
    <row r="78" spans="1:6" x14ac:dyDescent="0.25">
      <c r="A78" s="133" t="s">
        <v>461</v>
      </c>
      <c r="B78" s="133" t="s">
        <v>545</v>
      </c>
      <c r="C78" s="133" t="s">
        <v>546</v>
      </c>
      <c r="D78" s="133" t="s">
        <v>461</v>
      </c>
      <c r="E78" s="133" t="s">
        <v>215</v>
      </c>
      <c r="F78" s="134" t="s">
        <v>493</v>
      </c>
    </row>
    <row r="79" spans="1:6" x14ac:dyDescent="0.25">
      <c r="A79" s="133" t="s">
        <v>461</v>
      </c>
      <c r="B79" s="133" t="s">
        <v>546</v>
      </c>
      <c r="C79" s="133" t="s">
        <v>545</v>
      </c>
      <c r="D79" s="133" t="s">
        <v>461</v>
      </c>
      <c r="E79" s="133" t="s">
        <v>215</v>
      </c>
      <c r="F79" s="134" t="s">
        <v>493</v>
      </c>
    </row>
    <row r="80" spans="1:6" x14ac:dyDescent="0.25">
      <c r="A80" s="133" t="s">
        <v>461</v>
      </c>
      <c r="B80" s="133" t="s">
        <v>544</v>
      </c>
      <c r="C80" s="133" t="s">
        <v>543</v>
      </c>
      <c r="D80" s="133" t="s">
        <v>461</v>
      </c>
      <c r="E80" s="133" t="s">
        <v>219</v>
      </c>
      <c r="F80" s="134" t="s">
        <v>467</v>
      </c>
    </row>
    <row r="81" spans="1:6" x14ac:dyDescent="0.25">
      <c r="A81" s="133" t="s">
        <v>461</v>
      </c>
      <c r="B81" s="133" t="s">
        <v>544</v>
      </c>
      <c r="C81" s="133" t="s">
        <v>545</v>
      </c>
      <c r="D81" s="133" t="s">
        <v>461</v>
      </c>
      <c r="E81" s="133" t="s">
        <v>215</v>
      </c>
      <c r="F81" s="134" t="s">
        <v>493</v>
      </c>
    </row>
    <row r="82" spans="1:6" x14ac:dyDescent="0.25">
      <c r="A82" s="133" t="s">
        <v>461</v>
      </c>
      <c r="B82" s="133" t="s">
        <v>547</v>
      </c>
      <c r="C82" s="133" t="s">
        <v>548</v>
      </c>
      <c r="D82" s="133" t="s">
        <v>461</v>
      </c>
      <c r="E82" s="133" t="s">
        <v>213</v>
      </c>
      <c r="F82" s="134" t="s">
        <v>493</v>
      </c>
    </row>
    <row r="83" spans="1:6" x14ac:dyDescent="0.25">
      <c r="A83" s="133" t="s">
        <v>461</v>
      </c>
      <c r="B83" s="133" t="s">
        <v>462</v>
      </c>
      <c r="C83" s="133" t="s">
        <v>464</v>
      </c>
      <c r="D83" s="133" t="s">
        <v>461</v>
      </c>
      <c r="E83" s="133" t="s">
        <v>219</v>
      </c>
      <c r="F83" s="134" t="s">
        <v>485</v>
      </c>
    </row>
    <row r="84" spans="1:6" x14ac:dyDescent="0.25">
      <c r="A84" s="133" t="s">
        <v>480</v>
      </c>
      <c r="B84" s="133" t="s">
        <v>462</v>
      </c>
      <c r="C84" s="133" t="s">
        <v>464</v>
      </c>
      <c r="D84" s="133" t="s">
        <v>483</v>
      </c>
      <c r="E84" s="133" t="s">
        <v>219</v>
      </c>
      <c r="F84" s="134" t="s">
        <v>484</v>
      </c>
    </row>
    <row r="85" spans="1:6" x14ac:dyDescent="0.25">
      <c r="A85" s="133" t="s">
        <v>549</v>
      </c>
      <c r="B85" s="133" t="s">
        <v>462</v>
      </c>
      <c r="C85" s="133" t="s">
        <v>464</v>
      </c>
      <c r="D85" s="133" t="s">
        <v>486</v>
      </c>
      <c r="E85" s="133" t="s">
        <v>219</v>
      </c>
      <c r="F85" s="134" t="s">
        <v>484</v>
      </c>
    </row>
    <row r="86" spans="1:6" x14ac:dyDescent="0.25">
      <c r="A86" s="133" t="s">
        <v>461</v>
      </c>
      <c r="B86" s="133" t="s">
        <v>462</v>
      </c>
      <c r="C86" s="133" t="s">
        <v>550</v>
      </c>
      <c r="D86" s="133" t="s">
        <v>461</v>
      </c>
      <c r="E86" s="133" t="s">
        <v>219</v>
      </c>
      <c r="F86" s="134" t="s">
        <v>485</v>
      </c>
    </row>
    <row r="87" spans="1:6" x14ac:dyDescent="0.25">
      <c r="A87" s="133" t="s">
        <v>461</v>
      </c>
      <c r="B87" s="133" t="s">
        <v>462</v>
      </c>
      <c r="C87" s="133" t="s">
        <v>551</v>
      </c>
      <c r="D87" s="133" t="s">
        <v>461</v>
      </c>
      <c r="E87" s="133" t="s">
        <v>219</v>
      </c>
      <c r="F87" s="134" t="s">
        <v>485</v>
      </c>
    </row>
    <row r="88" spans="1:6" x14ac:dyDescent="0.25">
      <c r="A88" s="133" t="s">
        <v>480</v>
      </c>
      <c r="B88" s="133" t="s">
        <v>462</v>
      </c>
      <c r="C88" s="133" t="s">
        <v>499</v>
      </c>
      <c r="D88" s="133" t="s">
        <v>483</v>
      </c>
      <c r="E88" s="133" t="s">
        <v>219</v>
      </c>
      <c r="F88" s="134" t="s">
        <v>484</v>
      </c>
    </row>
    <row r="89" spans="1:6" x14ac:dyDescent="0.25">
      <c r="A89" s="133" t="s">
        <v>480</v>
      </c>
      <c r="B89" s="133" t="s">
        <v>462</v>
      </c>
      <c r="C89" s="133" t="s">
        <v>464</v>
      </c>
      <c r="D89" s="133" t="s">
        <v>483</v>
      </c>
      <c r="E89" s="133" t="s">
        <v>184</v>
      </c>
      <c r="F89" s="134" t="s">
        <v>552</v>
      </c>
    </row>
    <row r="90" spans="1:6" x14ac:dyDescent="0.25">
      <c r="A90" s="133" t="s">
        <v>461</v>
      </c>
      <c r="B90" s="133" t="s">
        <v>462</v>
      </c>
      <c r="C90" s="133" t="s">
        <v>464</v>
      </c>
      <c r="D90" s="133" t="s">
        <v>461</v>
      </c>
      <c r="E90" s="133" t="s">
        <v>229</v>
      </c>
      <c r="F90" s="134" t="s">
        <v>485</v>
      </c>
    </row>
    <row r="91" spans="1:6" x14ac:dyDescent="0.25">
      <c r="A91" s="133" t="s">
        <v>480</v>
      </c>
      <c r="B91" s="133" t="s">
        <v>462</v>
      </c>
      <c r="C91" s="133" t="s">
        <v>464</v>
      </c>
      <c r="D91" s="133" t="s">
        <v>483</v>
      </c>
      <c r="E91" s="133" t="s">
        <v>168</v>
      </c>
      <c r="F91" s="134" t="s">
        <v>552</v>
      </c>
    </row>
    <row r="92" spans="1:6" x14ac:dyDescent="0.25">
      <c r="A92" s="133" t="s">
        <v>461</v>
      </c>
      <c r="B92" s="133" t="s">
        <v>462</v>
      </c>
      <c r="C92" s="133" t="s">
        <v>464</v>
      </c>
      <c r="D92" s="133" t="s">
        <v>461</v>
      </c>
      <c r="E92" s="133" t="s">
        <v>168</v>
      </c>
      <c r="F92" s="134" t="s">
        <v>536</v>
      </c>
    </row>
    <row r="93" spans="1:6" x14ac:dyDescent="0.25">
      <c r="A93" s="133" t="s">
        <v>480</v>
      </c>
      <c r="B93" s="133" t="s">
        <v>462</v>
      </c>
      <c r="C93" s="133" t="s">
        <v>464</v>
      </c>
      <c r="D93" s="133" t="s">
        <v>483</v>
      </c>
      <c r="E93" s="133" t="s">
        <v>182</v>
      </c>
      <c r="F93" s="134" t="s">
        <v>552</v>
      </c>
    </row>
    <row r="94" spans="1:6" x14ac:dyDescent="0.25">
      <c r="A94" s="133" t="s">
        <v>461</v>
      </c>
      <c r="B94" s="133" t="s">
        <v>462</v>
      </c>
      <c r="C94" s="133" t="s">
        <v>464</v>
      </c>
      <c r="D94" s="133" t="s">
        <v>461</v>
      </c>
      <c r="E94" s="133" t="s">
        <v>217</v>
      </c>
      <c r="F94" s="134" t="s">
        <v>471</v>
      </c>
    </row>
    <row r="95" spans="1:6" x14ac:dyDescent="0.25">
      <c r="A95" s="133" t="s">
        <v>480</v>
      </c>
      <c r="B95" s="133" t="s">
        <v>462</v>
      </c>
      <c r="C95" s="133" t="s">
        <v>464</v>
      </c>
      <c r="D95" s="133" t="s">
        <v>483</v>
      </c>
      <c r="E95" s="133" t="s">
        <v>217</v>
      </c>
      <c r="F95" s="134" t="s">
        <v>473</v>
      </c>
    </row>
    <row r="96" spans="1:6" x14ac:dyDescent="0.25">
      <c r="A96" s="133" t="s">
        <v>549</v>
      </c>
      <c r="B96" s="133" t="s">
        <v>462</v>
      </c>
      <c r="C96" s="133" t="s">
        <v>464</v>
      </c>
      <c r="D96" s="133" t="s">
        <v>486</v>
      </c>
      <c r="E96" s="133" t="s">
        <v>217</v>
      </c>
      <c r="F96" s="134" t="s">
        <v>473</v>
      </c>
    </row>
    <row r="97" spans="1:6" x14ac:dyDescent="0.25">
      <c r="A97" s="133" t="s">
        <v>480</v>
      </c>
      <c r="B97" s="133" t="s">
        <v>462</v>
      </c>
      <c r="C97" s="133" t="s">
        <v>464</v>
      </c>
      <c r="D97" s="133" t="s">
        <v>483</v>
      </c>
      <c r="E97" s="133" t="s">
        <v>190</v>
      </c>
      <c r="F97" s="134" t="s">
        <v>552</v>
      </c>
    </row>
    <row r="98" spans="1:6" x14ac:dyDescent="0.25">
      <c r="A98" s="133" t="s">
        <v>480</v>
      </c>
      <c r="B98" s="133" t="s">
        <v>462</v>
      </c>
      <c r="C98" s="133" t="s">
        <v>464</v>
      </c>
      <c r="D98" s="133" t="s">
        <v>483</v>
      </c>
      <c r="E98" s="133" t="s">
        <v>176</v>
      </c>
      <c r="F98" s="134" t="s">
        <v>552</v>
      </c>
    </row>
    <row r="99" spans="1:6" x14ac:dyDescent="0.25">
      <c r="A99" s="133" t="s">
        <v>461</v>
      </c>
      <c r="B99" s="133" t="s">
        <v>462</v>
      </c>
      <c r="C99" s="133" t="s">
        <v>464</v>
      </c>
      <c r="D99" s="133" t="s">
        <v>461</v>
      </c>
      <c r="E99" s="133" t="s">
        <v>180</v>
      </c>
      <c r="F99" s="134" t="s">
        <v>536</v>
      </c>
    </row>
    <row r="100" spans="1:6" x14ac:dyDescent="0.25">
      <c r="A100" s="133" t="s">
        <v>480</v>
      </c>
      <c r="B100" s="133" t="s">
        <v>462</v>
      </c>
      <c r="C100" s="133" t="s">
        <v>464</v>
      </c>
      <c r="D100" s="133" t="s">
        <v>483</v>
      </c>
      <c r="E100" s="133" t="s">
        <v>180</v>
      </c>
      <c r="F100" s="134" t="s">
        <v>552</v>
      </c>
    </row>
    <row r="101" spans="1:6" x14ac:dyDescent="0.25">
      <c r="A101" s="133" t="s">
        <v>461</v>
      </c>
      <c r="B101" s="133" t="s">
        <v>462</v>
      </c>
      <c r="C101" s="133" t="s">
        <v>464</v>
      </c>
      <c r="D101" s="133" t="s">
        <v>461</v>
      </c>
      <c r="E101" s="133" t="s">
        <v>213</v>
      </c>
      <c r="F101" s="134" t="s">
        <v>471</v>
      </c>
    </row>
    <row r="102" spans="1:6" x14ac:dyDescent="0.25">
      <c r="A102" s="133" t="s">
        <v>480</v>
      </c>
      <c r="B102" s="133" t="s">
        <v>462</v>
      </c>
      <c r="C102" s="133" t="s">
        <v>464</v>
      </c>
      <c r="D102" s="133" t="s">
        <v>462</v>
      </c>
      <c r="E102" s="133" t="s">
        <v>215</v>
      </c>
      <c r="F102" s="134" t="s">
        <v>473</v>
      </c>
    </row>
    <row r="103" spans="1:6" x14ac:dyDescent="0.25">
      <c r="A103" s="133" t="s">
        <v>461</v>
      </c>
      <c r="B103" s="133" t="s">
        <v>462</v>
      </c>
      <c r="C103" s="133" t="s">
        <v>464</v>
      </c>
      <c r="D103" s="133" t="s">
        <v>461</v>
      </c>
      <c r="E103" s="133" t="s">
        <v>215</v>
      </c>
      <c r="F103" s="134" t="s">
        <v>471</v>
      </c>
    </row>
    <row r="104" spans="1:6" x14ac:dyDescent="0.25">
      <c r="A104" s="133" t="s">
        <v>480</v>
      </c>
      <c r="B104" s="133" t="s">
        <v>462</v>
      </c>
      <c r="C104" s="133" t="s">
        <v>464</v>
      </c>
      <c r="D104" s="133" t="s">
        <v>483</v>
      </c>
      <c r="E104" s="133" t="s">
        <v>215</v>
      </c>
      <c r="F104" s="134" t="s">
        <v>473</v>
      </c>
    </row>
    <row r="105" spans="1:6" x14ac:dyDescent="0.25">
      <c r="A105" s="133" t="s">
        <v>480</v>
      </c>
      <c r="B105" s="133" t="s">
        <v>462</v>
      </c>
      <c r="C105" s="133" t="s">
        <v>464</v>
      </c>
      <c r="D105" s="133" t="s">
        <v>483</v>
      </c>
      <c r="E105" s="133" t="s">
        <v>208</v>
      </c>
      <c r="F105" s="134" t="s">
        <v>552</v>
      </c>
    </row>
    <row r="106" spans="1:6" x14ac:dyDescent="0.25">
      <c r="A106" s="133" t="s">
        <v>461</v>
      </c>
      <c r="B106" s="133" t="s">
        <v>462</v>
      </c>
      <c r="C106" s="133" t="s">
        <v>464</v>
      </c>
      <c r="D106" s="133" t="s">
        <v>461</v>
      </c>
      <c r="E106" s="133" t="s">
        <v>204</v>
      </c>
      <c r="F106" s="134" t="s">
        <v>514</v>
      </c>
    </row>
    <row r="107" spans="1:6" x14ac:dyDescent="0.25">
      <c r="A107" s="133" t="s">
        <v>461</v>
      </c>
      <c r="B107" s="133" t="s">
        <v>462</v>
      </c>
      <c r="C107" s="133" t="s">
        <v>464</v>
      </c>
      <c r="D107" s="133" t="s">
        <v>461</v>
      </c>
      <c r="E107" s="133" t="s">
        <v>206</v>
      </c>
      <c r="F107" s="134" t="s">
        <v>536</v>
      </c>
    </row>
    <row r="108" spans="1:6" x14ac:dyDescent="0.25">
      <c r="A108" s="133" t="s">
        <v>480</v>
      </c>
      <c r="B108" s="133" t="s">
        <v>462</v>
      </c>
      <c r="C108" s="133" t="s">
        <v>464</v>
      </c>
      <c r="D108" s="133" t="s">
        <v>483</v>
      </c>
      <c r="E108" s="133" t="s">
        <v>206</v>
      </c>
      <c r="F108" s="134" t="s">
        <v>552</v>
      </c>
    </row>
    <row r="109" spans="1:6" x14ac:dyDescent="0.25">
      <c r="A109" s="133" t="s">
        <v>461</v>
      </c>
      <c r="B109" s="133" t="s">
        <v>462</v>
      </c>
      <c r="C109" s="133" t="s">
        <v>464</v>
      </c>
      <c r="D109" s="133" t="s">
        <v>461</v>
      </c>
      <c r="E109" s="133" t="s">
        <v>223</v>
      </c>
      <c r="F109" s="134" t="s">
        <v>485</v>
      </c>
    </row>
    <row r="110" spans="1:6" x14ac:dyDescent="0.25">
      <c r="A110" s="133" t="s">
        <v>461</v>
      </c>
      <c r="B110" s="133" t="s">
        <v>462</v>
      </c>
      <c r="C110" s="133" t="s">
        <v>464</v>
      </c>
      <c r="D110" s="133" t="s">
        <v>461</v>
      </c>
      <c r="E110" s="133" t="s">
        <v>174</v>
      </c>
      <c r="F110" s="134" t="s">
        <v>536</v>
      </c>
    </row>
    <row r="111" spans="1:6" x14ac:dyDescent="0.25">
      <c r="A111" s="133" t="s">
        <v>461</v>
      </c>
      <c r="B111" s="133" t="s">
        <v>462</v>
      </c>
      <c r="C111" s="133" t="s">
        <v>464</v>
      </c>
      <c r="D111" s="133" t="s">
        <v>461</v>
      </c>
      <c r="E111" s="133" t="s">
        <v>532</v>
      </c>
      <c r="F111" s="134" t="s">
        <v>536</v>
      </c>
    </row>
    <row r="112" spans="1:6" x14ac:dyDescent="0.25">
      <c r="A112" s="133" t="s">
        <v>480</v>
      </c>
      <c r="B112" s="133" t="s">
        <v>462</v>
      </c>
      <c r="C112" s="133" t="s">
        <v>464</v>
      </c>
      <c r="D112" s="133" t="s">
        <v>483</v>
      </c>
      <c r="E112" s="133" t="s">
        <v>532</v>
      </c>
      <c r="F112" s="134" t="s">
        <v>552</v>
      </c>
    </row>
    <row r="113" spans="1:6" x14ac:dyDescent="0.25">
      <c r="A113" s="133" t="s">
        <v>461</v>
      </c>
      <c r="B113" s="133" t="s">
        <v>553</v>
      </c>
      <c r="C113" s="133" t="s">
        <v>517</v>
      </c>
      <c r="D113" s="133" t="s">
        <v>461</v>
      </c>
      <c r="E113" s="133" t="s">
        <v>219</v>
      </c>
      <c r="F113" s="134" t="s">
        <v>485</v>
      </c>
    </row>
    <row r="114" spans="1:6" x14ac:dyDescent="0.25">
      <c r="A114" s="133" t="s">
        <v>461</v>
      </c>
      <c r="B114" s="133" t="s">
        <v>502</v>
      </c>
      <c r="C114" s="133" t="s">
        <v>517</v>
      </c>
      <c r="D114" s="133" t="s">
        <v>461</v>
      </c>
      <c r="E114" s="133" t="s">
        <v>219</v>
      </c>
      <c r="F114" s="134" t="s">
        <v>485</v>
      </c>
    </row>
    <row r="115" spans="1:6" x14ac:dyDescent="0.25">
      <c r="A115" s="133" t="s">
        <v>461</v>
      </c>
      <c r="B115" s="133" t="s">
        <v>502</v>
      </c>
      <c r="C115" s="133" t="s">
        <v>501</v>
      </c>
      <c r="D115" s="133" t="s">
        <v>461</v>
      </c>
      <c r="E115" s="133" t="s">
        <v>219</v>
      </c>
      <c r="F115" s="134" t="s">
        <v>485</v>
      </c>
    </row>
    <row r="116" spans="1:6" x14ac:dyDescent="0.25">
      <c r="A116" s="133" t="s">
        <v>480</v>
      </c>
      <c r="B116" s="133" t="s">
        <v>502</v>
      </c>
      <c r="C116" s="133" t="s">
        <v>517</v>
      </c>
      <c r="D116" s="133" t="s">
        <v>554</v>
      </c>
      <c r="E116" s="133" t="s">
        <v>219</v>
      </c>
      <c r="F116" s="134" t="s">
        <v>484</v>
      </c>
    </row>
    <row r="117" spans="1:6" x14ac:dyDescent="0.25">
      <c r="A117" s="133" t="s">
        <v>480</v>
      </c>
      <c r="B117" s="133" t="s">
        <v>502</v>
      </c>
      <c r="C117" s="133" t="s">
        <v>517</v>
      </c>
      <c r="D117" s="133" t="s">
        <v>483</v>
      </c>
      <c r="E117" s="133" t="s">
        <v>219</v>
      </c>
      <c r="F117" s="134" t="s">
        <v>484</v>
      </c>
    </row>
    <row r="118" spans="1:6" x14ac:dyDescent="0.25">
      <c r="A118" s="133" t="s">
        <v>480</v>
      </c>
      <c r="B118" s="133" t="s">
        <v>502</v>
      </c>
      <c r="C118" s="133" t="s">
        <v>517</v>
      </c>
      <c r="D118" s="133" t="s">
        <v>472</v>
      </c>
      <c r="E118" s="133" t="s">
        <v>219</v>
      </c>
      <c r="F118" s="134" t="s">
        <v>484</v>
      </c>
    </row>
    <row r="119" spans="1:6" x14ac:dyDescent="0.25">
      <c r="A119" s="133" t="s">
        <v>461</v>
      </c>
      <c r="B119" s="133" t="s">
        <v>502</v>
      </c>
      <c r="C119" s="133" t="s">
        <v>517</v>
      </c>
      <c r="D119" s="133" t="s">
        <v>461</v>
      </c>
      <c r="E119" s="133" t="s">
        <v>184</v>
      </c>
      <c r="F119" s="134" t="s">
        <v>536</v>
      </c>
    </row>
    <row r="120" spans="1:6" x14ac:dyDescent="0.25">
      <c r="A120" s="133" t="s">
        <v>461</v>
      </c>
      <c r="B120" s="133" t="s">
        <v>502</v>
      </c>
      <c r="C120" s="133" t="s">
        <v>517</v>
      </c>
      <c r="D120" s="133" t="s">
        <v>461</v>
      </c>
      <c r="E120" s="133" t="s">
        <v>229</v>
      </c>
      <c r="F120" s="134" t="s">
        <v>485</v>
      </c>
    </row>
    <row r="121" spans="1:6" x14ac:dyDescent="0.25">
      <c r="A121" s="133" t="s">
        <v>480</v>
      </c>
      <c r="B121" s="133" t="s">
        <v>502</v>
      </c>
      <c r="C121" s="133" t="s">
        <v>517</v>
      </c>
      <c r="D121" s="133" t="s">
        <v>483</v>
      </c>
      <c r="E121" s="133" t="s">
        <v>168</v>
      </c>
      <c r="F121" s="134" t="s">
        <v>552</v>
      </c>
    </row>
    <row r="122" spans="1:6" x14ac:dyDescent="0.25">
      <c r="A122" s="133" t="s">
        <v>461</v>
      </c>
      <c r="B122" s="133" t="s">
        <v>502</v>
      </c>
      <c r="C122" s="133" t="s">
        <v>517</v>
      </c>
      <c r="D122" s="133" t="s">
        <v>461</v>
      </c>
      <c r="E122" s="133" t="s">
        <v>168</v>
      </c>
      <c r="F122" s="134" t="s">
        <v>536</v>
      </c>
    </row>
    <row r="123" spans="1:6" x14ac:dyDescent="0.25">
      <c r="A123" s="133" t="s">
        <v>480</v>
      </c>
      <c r="B123" s="133" t="s">
        <v>502</v>
      </c>
      <c r="C123" s="133" t="s">
        <v>517</v>
      </c>
      <c r="D123" s="133" t="s">
        <v>483</v>
      </c>
      <c r="E123" s="133" t="s">
        <v>182</v>
      </c>
      <c r="F123" s="134" t="s">
        <v>552</v>
      </c>
    </row>
    <row r="124" spans="1:6" x14ac:dyDescent="0.25">
      <c r="A124" s="133" t="s">
        <v>461</v>
      </c>
      <c r="B124" s="133" t="s">
        <v>502</v>
      </c>
      <c r="C124" s="133" t="s">
        <v>517</v>
      </c>
      <c r="D124" s="133" t="s">
        <v>461</v>
      </c>
      <c r="E124" s="133" t="s">
        <v>217</v>
      </c>
      <c r="F124" s="134" t="s">
        <v>471</v>
      </c>
    </row>
    <row r="125" spans="1:6" x14ac:dyDescent="0.25">
      <c r="A125" s="133" t="s">
        <v>480</v>
      </c>
      <c r="B125" s="133" t="s">
        <v>502</v>
      </c>
      <c r="C125" s="133" t="s">
        <v>517</v>
      </c>
      <c r="D125" s="133" t="s">
        <v>472</v>
      </c>
      <c r="E125" s="133" t="s">
        <v>217</v>
      </c>
      <c r="F125" s="134" t="s">
        <v>473</v>
      </c>
    </row>
    <row r="126" spans="1:6" x14ac:dyDescent="0.25">
      <c r="A126" s="133" t="s">
        <v>480</v>
      </c>
      <c r="B126" s="133" t="s">
        <v>502</v>
      </c>
      <c r="C126" s="133" t="s">
        <v>517</v>
      </c>
      <c r="D126" s="133" t="s">
        <v>483</v>
      </c>
      <c r="E126" s="133" t="s">
        <v>190</v>
      </c>
      <c r="F126" s="134" t="s">
        <v>552</v>
      </c>
    </row>
    <row r="127" spans="1:6" x14ac:dyDescent="0.25">
      <c r="A127" s="133" t="s">
        <v>480</v>
      </c>
      <c r="B127" s="133" t="s">
        <v>502</v>
      </c>
      <c r="C127" s="133" t="s">
        <v>517</v>
      </c>
      <c r="D127" s="133" t="s">
        <v>483</v>
      </c>
      <c r="E127" s="133" t="s">
        <v>176</v>
      </c>
      <c r="F127" s="134" t="s">
        <v>552</v>
      </c>
    </row>
    <row r="128" spans="1:6" x14ac:dyDescent="0.25">
      <c r="A128" s="133" t="s">
        <v>461</v>
      </c>
      <c r="B128" s="133" t="s">
        <v>502</v>
      </c>
      <c r="C128" s="133" t="s">
        <v>517</v>
      </c>
      <c r="D128" s="133" t="s">
        <v>461</v>
      </c>
      <c r="E128" s="133" t="s">
        <v>192</v>
      </c>
      <c r="F128" s="139" t="s">
        <v>536</v>
      </c>
    </row>
    <row r="129" spans="1:6" x14ac:dyDescent="0.25">
      <c r="A129" s="133" t="s">
        <v>480</v>
      </c>
      <c r="B129" s="133" t="s">
        <v>502</v>
      </c>
      <c r="C129" s="133" t="s">
        <v>517</v>
      </c>
      <c r="D129" s="133" t="s">
        <v>483</v>
      </c>
      <c r="E129" s="133" t="s">
        <v>192</v>
      </c>
      <c r="F129" s="139" t="s">
        <v>552</v>
      </c>
    </row>
    <row r="130" spans="1:6" x14ac:dyDescent="0.25">
      <c r="A130" s="133" t="s">
        <v>480</v>
      </c>
      <c r="B130" s="133" t="s">
        <v>502</v>
      </c>
      <c r="C130" s="133" t="s">
        <v>517</v>
      </c>
      <c r="D130" s="133" t="s">
        <v>472</v>
      </c>
      <c r="E130" s="133" t="s">
        <v>192</v>
      </c>
      <c r="F130" s="139" t="s">
        <v>552</v>
      </c>
    </row>
    <row r="131" spans="1:6" x14ac:dyDescent="0.25">
      <c r="A131" s="133" t="s">
        <v>480</v>
      </c>
      <c r="B131" s="133" t="s">
        <v>502</v>
      </c>
      <c r="C131" s="133" t="s">
        <v>517</v>
      </c>
      <c r="D131" s="133" t="s">
        <v>483</v>
      </c>
      <c r="E131" s="133" t="s">
        <v>180</v>
      </c>
      <c r="F131" s="134" t="s">
        <v>552</v>
      </c>
    </row>
    <row r="132" spans="1:6" x14ac:dyDescent="0.25">
      <c r="A132" s="133" t="s">
        <v>461</v>
      </c>
      <c r="B132" s="133" t="s">
        <v>502</v>
      </c>
      <c r="C132" s="133" t="s">
        <v>517</v>
      </c>
      <c r="D132" s="133" t="s">
        <v>461</v>
      </c>
      <c r="E132" s="133" t="s">
        <v>180</v>
      </c>
      <c r="F132" s="134" t="s">
        <v>536</v>
      </c>
    </row>
    <row r="133" spans="1:6" x14ac:dyDescent="0.25">
      <c r="A133" s="133" t="s">
        <v>461</v>
      </c>
      <c r="B133" s="133" t="s">
        <v>502</v>
      </c>
      <c r="C133" s="133" t="s">
        <v>517</v>
      </c>
      <c r="D133" s="133" t="s">
        <v>461</v>
      </c>
      <c r="E133" s="133" t="s">
        <v>215</v>
      </c>
      <c r="F133" s="134" t="s">
        <v>471</v>
      </c>
    </row>
    <row r="134" spans="1:6" x14ac:dyDescent="0.25">
      <c r="A134" s="133" t="s">
        <v>480</v>
      </c>
      <c r="B134" s="133" t="s">
        <v>502</v>
      </c>
      <c r="C134" s="133" t="s">
        <v>517</v>
      </c>
      <c r="D134" s="133" t="s">
        <v>483</v>
      </c>
      <c r="E134" s="133" t="s">
        <v>188</v>
      </c>
      <c r="F134" s="134" t="s">
        <v>552</v>
      </c>
    </row>
    <row r="135" spans="1:6" x14ac:dyDescent="0.25">
      <c r="A135" s="133" t="s">
        <v>517</v>
      </c>
      <c r="B135" s="133" t="s">
        <v>502</v>
      </c>
      <c r="C135" s="133" t="s">
        <v>517</v>
      </c>
      <c r="D135" s="133" t="s">
        <v>517</v>
      </c>
      <c r="E135" s="133" t="s">
        <v>204</v>
      </c>
      <c r="F135" s="134" t="s">
        <v>555</v>
      </c>
    </row>
    <row r="136" spans="1:6" x14ac:dyDescent="0.25">
      <c r="A136" s="133" t="s">
        <v>480</v>
      </c>
      <c r="B136" s="133" t="s">
        <v>502</v>
      </c>
      <c r="C136" s="133" t="s">
        <v>517</v>
      </c>
      <c r="D136" s="133" t="s">
        <v>483</v>
      </c>
      <c r="E136" s="133" t="s">
        <v>204</v>
      </c>
      <c r="F136" s="134" t="s">
        <v>555</v>
      </c>
    </row>
    <row r="137" spans="1:6" x14ac:dyDescent="0.25">
      <c r="A137" s="133" t="s">
        <v>461</v>
      </c>
      <c r="B137" s="133" t="s">
        <v>502</v>
      </c>
      <c r="C137" s="133" t="s">
        <v>517</v>
      </c>
      <c r="D137" s="133" t="s">
        <v>461</v>
      </c>
      <c r="E137" s="133" t="s">
        <v>206</v>
      </c>
      <c r="F137" s="134" t="s">
        <v>536</v>
      </c>
    </row>
    <row r="138" spans="1:6" x14ac:dyDescent="0.25">
      <c r="A138" s="133" t="s">
        <v>461</v>
      </c>
      <c r="B138" s="133" t="s">
        <v>502</v>
      </c>
      <c r="C138" s="133" t="s">
        <v>517</v>
      </c>
      <c r="D138" s="133" t="s">
        <v>461</v>
      </c>
      <c r="E138" s="133" t="s">
        <v>223</v>
      </c>
      <c r="F138" s="134" t="s">
        <v>485</v>
      </c>
    </row>
    <row r="139" spans="1:6" x14ac:dyDescent="0.25">
      <c r="A139" s="133" t="s">
        <v>461</v>
      </c>
      <c r="B139" s="133" t="s">
        <v>502</v>
      </c>
      <c r="C139" s="133" t="s">
        <v>517</v>
      </c>
      <c r="D139" s="133" t="s">
        <v>461</v>
      </c>
      <c r="E139" s="133" t="s">
        <v>194</v>
      </c>
      <c r="F139" s="134" t="s">
        <v>536</v>
      </c>
    </row>
    <row r="140" spans="1:6" x14ac:dyDescent="0.25">
      <c r="A140" s="133" t="s">
        <v>480</v>
      </c>
      <c r="B140" s="133" t="s">
        <v>502</v>
      </c>
      <c r="C140" s="133" t="s">
        <v>517</v>
      </c>
      <c r="D140" s="133" t="s">
        <v>472</v>
      </c>
      <c r="E140" s="133" t="s">
        <v>194</v>
      </c>
      <c r="F140" s="134" t="s">
        <v>552</v>
      </c>
    </row>
    <row r="141" spans="1:6" x14ac:dyDescent="0.25">
      <c r="A141" s="133" t="s">
        <v>480</v>
      </c>
      <c r="B141" s="133" t="s">
        <v>502</v>
      </c>
      <c r="C141" s="133" t="s">
        <v>517</v>
      </c>
      <c r="D141" s="133" t="s">
        <v>483</v>
      </c>
      <c r="E141" s="133" t="s">
        <v>174</v>
      </c>
      <c r="F141" s="134" t="s">
        <v>552</v>
      </c>
    </row>
    <row r="142" spans="1:6" x14ac:dyDescent="0.25">
      <c r="A142" s="133" t="s">
        <v>461</v>
      </c>
      <c r="B142" s="133" t="s">
        <v>502</v>
      </c>
      <c r="C142" s="133" t="s">
        <v>517</v>
      </c>
      <c r="D142" s="133" t="s">
        <v>461</v>
      </c>
      <c r="E142" s="133" t="s">
        <v>532</v>
      </c>
      <c r="F142" s="134" t="s">
        <v>536</v>
      </c>
    </row>
    <row r="143" spans="1:6" x14ac:dyDescent="0.25">
      <c r="A143" s="133" t="s">
        <v>480</v>
      </c>
      <c r="B143" s="133" t="s">
        <v>502</v>
      </c>
      <c r="C143" s="133" t="s">
        <v>517</v>
      </c>
      <c r="D143" s="133" t="s">
        <v>483</v>
      </c>
      <c r="E143" s="133" t="s">
        <v>532</v>
      </c>
      <c r="F143" s="134" t="s">
        <v>552</v>
      </c>
    </row>
    <row r="144" spans="1:6" x14ac:dyDescent="0.25">
      <c r="A144" s="133" t="s">
        <v>480</v>
      </c>
      <c r="B144" s="133" t="s">
        <v>502</v>
      </c>
      <c r="C144" s="133" t="s">
        <v>517</v>
      </c>
      <c r="D144" s="133" t="s">
        <v>483</v>
      </c>
      <c r="E144" s="133" t="s">
        <v>198</v>
      </c>
      <c r="F144" s="134" t="s">
        <v>555</v>
      </c>
    </row>
    <row r="145" spans="1:6" x14ac:dyDescent="0.25">
      <c r="A145" s="133" t="s">
        <v>461</v>
      </c>
      <c r="B145" s="133" t="s">
        <v>556</v>
      </c>
      <c r="C145" s="133" t="s">
        <v>557</v>
      </c>
      <c r="D145" s="133" t="s">
        <v>461</v>
      </c>
      <c r="E145" s="133" t="s">
        <v>219</v>
      </c>
      <c r="F145" s="134" t="s">
        <v>485</v>
      </c>
    </row>
    <row r="146" spans="1:6" x14ac:dyDescent="0.25">
      <c r="A146" s="133" t="s">
        <v>461</v>
      </c>
      <c r="B146" s="133" t="s">
        <v>556</v>
      </c>
      <c r="C146" s="133" t="s">
        <v>557</v>
      </c>
      <c r="D146" s="133" t="s">
        <v>461</v>
      </c>
      <c r="E146" s="133" t="s">
        <v>532</v>
      </c>
      <c r="F146" s="134" t="s">
        <v>536</v>
      </c>
    </row>
    <row r="147" spans="1:6" x14ac:dyDescent="0.25">
      <c r="A147" s="133" t="s">
        <v>461</v>
      </c>
      <c r="B147" s="133" t="s">
        <v>558</v>
      </c>
      <c r="C147" s="133" t="s">
        <v>559</v>
      </c>
      <c r="D147" s="133" t="s">
        <v>461</v>
      </c>
      <c r="E147" s="133" t="s">
        <v>219</v>
      </c>
      <c r="F147" s="134" t="s">
        <v>485</v>
      </c>
    </row>
    <row r="148" spans="1:6" x14ac:dyDescent="0.25">
      <c r="A148" s="133" t="s">
        <v>461</v>
      </c>
      <c r="B148" s="133" t="s">
        <v>560</v>
      </c>
      <c r="C148" s="133" t="s">
        <v>561</v>
      </c>
      <c r="D148" s="133" t="s">
        <v>461</v>
      </c>
      <c r="E148" s="133" t="s">
        <v>219</v>
      </c>
      <c r="F148" s="134" t="s">
        <v>467</v>
      </c>
    </row>
    <row r="149" spans="1:6" x14ac:dyDescent="0.25">
      <c r="A149" s="133" t="s">
        <v>461</v>
      </c>
      <c r="B149" s="133" t="s">
        <v>562</v>
      </c>
      <c r="C149" s="133" t="s">
        <v>563</v>
      </c>
      <c r="D149" s="133" t="s">
        <v>461</v>
      </c>
      <c r="E149" s="133" t="s">
        <v>229</v>
      </c>
      <c r="F149" s="134" t="s">
        <v>467</v>
      </c>
    </row>
    <row r="150" spans="1:6" x14ac:dyDescent="0.25">
      <c r="A150" s="133" t="s">
        <v>461</v>
      </c>
      <c r="B150" s="133" t="s">
        <v>561</v>
      </c>
      <c r="C150" s="133" t="s">
        <v>564</v>
      </c>
      <c r="D150" s="133" t="s">
        <v>461</v>
      </c>
      <c r="E150" s="133" t="s">
        <v>219</v>
      </c>
      <c r="F150" s="134" t="s">
        <v>467</v>
      </c>
    </row>
    <row r="151" spans="1:6" x14ac:dyDescent="0.25">
      <c r="A151" s="133" t="s">
        <v>461</v>
      </c>
      <c r="B151" s="133" t="s">
        <v>561</v>
      </c>
      <c r="C151" s="133" t="s">
        <v>560</v>
      </c>
      <c r="D151" s="133" t="s">
        <v>461</v>
      </c>
      <c r="E151" s="133" t="s">
        <v>219</v>
      </c>
      <c r="F151" s="134" t="s">
        <v>467</v>
      </c>
    </row>
    <row r="152" spans="1:6" x14ac:dyDescent="0.25">
      <c r="A152" s="133" t="s">
        <v>461</v>
      </c>
      <c r="B152" s="133" t="s">
        <v>561</v>
      </c>
      <c r="C152" s="133" t="s">
        <v>560</v>
      </c>
      <c r="D152" s="133" t="s">
        <v>461</v>
      </c>
      <c r="E152" s="133" t="s">
        <v>229</v>
      </c>
      <c r="F152" s="134" t="s">
        <v>467</v>
      </c>
    </row>
    <row r="153" spans="1:6" x14ac:dyDescent="0.25">
      <c r="A153" s="133" t="s">
        <v>461</v>
      </c>
      <c r="B153" s="133" t="s">
        <v>561</v>
      </c>
      <c r="C153" s="133" t="s">
        <v>564</v>
      </c>
      <c r="D153" s="133" t="s">
        <v>461</v>
      </c>
      <c r="E153" s="133" t="s">
        <v>229</v>
      </c>
      <c r="F153" s="134" t="s">
        <v>467</v>
      </c>
    </row>
    <row r="154" spans="1:6" x14ac:dyDescent="0.25">
      <c r="A154" s="133" t="s">
        <v>461</v>
      </c>
      <c r="B154" s="133" t="s">
        <v>565</v>
      </c>
      <c r="C154" s="133" t="s">
        <v>566</v>
      </c>
      <c r="D154" s="133" t="s">
        <v>461</v>
      </c>
      <c r="E154" s="133" t="s">
        <v>219</v>
      </c>
      <c r="F154" s="134" t="s">
        <v>467</v>
      </c>
    </row>
    <row r="155" spans="1:6" x14ac:dyDescent="0.25">
      <c r="A155" s="136" t="s">
        <v>461</v>
      </c>
      <c r="B155" s="135" t="s">
        <v>567</v>
      </c>
      <c r="C155" s="135" t="s">
        <v>568</v>
      </c>
      <c r="D155" s="135" t="s">
        <v>461</v>
      </c>
      <c r="E155" s="136" t="s">
        <v>219</v>
      </c>
      <c r="F155" s="134" t="s">
        <v>467</v>
      </c>
    </row>
    <row r="156" spans="1:6" x14ac:dyDescent="0.25">
      <c r="A156" s="133" t="s">
        <v>461</v>
      </c>
      <c r="B156" s="133" t="s">
        <v>464</v>
      </c>
      <c r="C156" s="133" t="s">
        <v>462</v>
      </c>
      <c r="D156" s="133" t="s">
        <v>461</v>
      </c>
      <c r="E156" s="133" t="s">
        <v>219</v>
      </c>
      <c r="F156" s="134" t="s">
        <v>467</v>
      </c>
    </row>
    <row r="157" spans="1:6" x14ac:dyDescent="0.25">
      <c r="A157" s="133" t="s">
        <v>461</v>
      </c>
      <c r="B157" s="133" t="s">
        <v>464</v>
      </c>
      <c r="C157" s="133" t="s">
        <v>502</v>
      </c>
      <c r="D157" s="133" t="s">
        <v>461</v>
      </c>
      <c r="E157" s="133" t="s">
        <v>219</v>
      </c>
      <c r="F157" s="134" t="s">
        <v>467</v>
      </c>
    </row>
    <row r="158" spans="1:6" x14ac:dyDescent="0.25">
      <c r="A158" s="133" t="s">
        <v>549</v>
      </c>
      <c r="B158" s="133" t="s">
        <v>464</v>
      </c>
      <c r="C158" s="133" t="s">
        <v>462</v>
      </c>
      <c r="D158" s="133" t="s">
        <v>486</v>
      </c>
      <c r="E158" s="133" t="s">
        <v>219</v>
      </c>
      <c r="F158" s="134" t="s">
        <v>516</v>
      </c>
    </row>
    <row r="159" spans="1:6" x14ac:dyDescent="0.25">
      <c r="A159" s="133" t="s">
        <v>461</v>
      </c>
      <c r="B159" s="133" t="s">
        <v>464</v>
      </c>
      <c r="C159" s="133" t="s">
        <v>569</v>
      </c>
      <c r="D159" s="133" t="s">
        <v>461</v>
      </c>
      <c r="E159" s="133" t="s">
        <v>219</v>
      </c>
      <c r="F159" s="134" t="s">
        <v>467</v>
      </c>
    </row>
    <row r="160" spans="1:6" x14ac:dyDescent="0.25">
      <c r="A160" s="133" t="s">
        <v>461</v>
      </c>
      <c r="B160" s="133" t="s">
        <v>464</v>
      </c>
      <c r="C160" s="133" t="s">
        <v>462</v>
      </c>
      <c r="D160" s="133" t="s">
        <v>461</v>
      </c>
      <c r="E160" s="133" t="s">
        <v>184</v>
      </c>
      <c r="F160" s="134" t="s">
        <v>533</v>
      </c>
    </row>
    <row r="161" spans="1:6" x14ac:dyDescent="0.25">
      <c r="A161" s="133" t="s">
        <v>480</v>
      </c>
      <c r="B161" s="133" t="s">
        <v>464</v>
      </c>
      <c r="C161" s="133" t="s">
        <v>462</v>
      </c>
      <c r="D161" s="133" t="s">
        <v>483</v>
      </c>
      <c r="E161" s="133" t="s">
        <v>184</v>
      </c>
      <c r="F161" s="134" t="s">
        <v>490</v>
      </c>
    </row>
    <row r="162" spans="1:6" x14ac:dyDescent="0.25">
      <c r="A162" s="133" t="s">
        <v>480</v>
      </c>
      <c r="B162" s="133" t="s">
        <v>464</v>
      </c>
      <c r="C162" s="133" t="s">
        <v>462</v>
      </c>
      <c r="D162" s="133" t="s">
        <v>483</v>
      </c>
      <c r="E162" s="133" t="s">
        <v>166</v>
      </c>
      <c r="F162" s="134" t="s">
        <v>490</v>
      </c>
    </row>
    <row r="163" spans="1:6" x14ac:dyDescent="0.25">
      <c r="A163" s="133" t="s">
        <v>461</v>
      </c>
      <c r="B163" s="133" t="s">
        <v>464</v>
      </c>
      <c r="C163" s="133" t="s">
        <v>462</v>
      </c>
      <c r="D163" s="133" t="s">
        <v>461</v>
      </c>
      <c r="E163" s="133" t="s">
        <v>229</v>
      </c>
      <c r="F163" s="134" t="s">
        <v>467</v>
      </c>
    </row>
    <row r="164" spans="1:6" x14ac:dyDescent="0.25">
      <c r="A164" s="133" t="s">
        <v>480</v>
      </c>
      <c r="B164" s="133" t="s">
        <v>464</v>
      </c>
      <c r="C164" s="133" t="s">
        <v>462</v>
      </c>
      <c r="D164" s="133" t="s">
        <v>483</v>
      </c>
      <c r="E164" s="133" t="s">
        <v>168</v>
      </c>
      <c r="F164" s="134" t="s">
        <v>490</v>
      </c>
    </row>
    <row r="165" spans="1:6" x14ac:dyDescent="0.25">
      <c r="A165" s="133" t="s">
        <v>461</v>
      </c>
      <c r="B165" s="133" t="s">
        <v>464</v>
      </c>
      <c r="C165" s="133" t="s">
        <v>462</v>
      </c>
      <c r="D165" s="133" t="s">
        <v>461</v>
      </c>
      <c r="E165" s="133" t="s">
        <v>168</v>
      </c>
      <c r="F165" s="134" t="s">
        <v>533</v>
      </c>
    </row>
    <row r="166" spans="1:6" x14ac:dyDescent="0.25">
      <c r="A166" s="133" t="s">
        <v>480</v>
      </c>
      <c r="B166" s="133" t="s">
        <v>464</v>
      </c>
      <c r="C166" s="133" t="s">
        <v>462</v>
      </c>
      <c r="D166" s="133" t="s">
        <v>483</v>
      </c>
      <c r="E166" s="133" t="s">
        <v>182</v>
      </c>
      <c r="F166" s="134" t="s">
        <v>490</v>
      </c>
    </row>
    <row r="167" spans="1:6" x14ac:dyDescent="0.25">
      <c r="A167" s="133" t="s">
        <v>480</v>
      </c>
      <c r="B167" s="133" t="s">
        <v>464</v>
      </c>
      <c r="C167" s="133" t="s">
        <v>462</v>
      </c>
      <c r="D167" s="133" t="s">
        <v>472</v>
      </c>
      <c r="E167" s="133" t="s">
        <v>182</v>
      </c>
      <c r="F167" s="134" t="s">
        <v>490</v>
      </c>
    </row>
    <row r="168" spans="1:6" x14ac:dyDescent="0.25">
      <c r="A168" s="133" t="s">
        <v>461</v>
      </c>
      <c r="B168" s="133" t="s">
        <v>464</v>
      </c>
      <c r="C168" s="133" t="s">
        <v>462</v>
      </c>
      <c r="D168" s="133" t="s">
        <v>461</v>
      </c>
      <c r="E168" s="133" t="s">
        <v>217</v>
      </c>
      <c r="F168" s="134" t="s">
        <v>471</v>
      </c>
    </row>
    <row r="169" spans="1:6" x14ac:dyDescent="0.25">
      <c r="A169" s="133" t="s">
        <v>480</v>
      </c>
      <c r="B169" s="133" t="s">
        <v>464</v>
      </c>
      <c r="C169" s="133" t="s">
        <v>462</v>
      </c>
      <c r="D169" s="133" t="s">
        <v>483</v>
      </c>
      <c r="E169" s="133" t="s">
        <v>190</v>
      </c>
      <c r="F169" s="134" t="s">
        <v>490</v>
      </c>
    </row>
    <row r="170" spans="1:6" x14ac:dyDescent="0.25">
      <c r="A170" s="133" t="s">
        <v>480</v>
      </c>
      <c r="B170" s="133" t="s">
        <v>464</v>
      </c>
      <c r="C170" s="133" t="s">
        <v>462</v>
      </c>
      <c r="D170" s="133" t="s">
        <v>483</v>
      </c>
      <c r="E170" s="133" t="s">
        <v>176</v>
      </c>
      <c r="F170" s="134" t="s">
        <v>490</v>
      </c>
    </row>
    <row r="171" spans="1:6" x14ac:dyDescent="0.25">
      <c r="A171" s="133" t="s">
        <v>480</v>
      </c>
      <c r="B171" s="133" t="s">
        <v>464</v>
      </c>
      <c r="C171" s="133" t="s">
        <v>462</v>
      </c>
      <c r="D171" s="133" t="s">
        <v>472</v>
      </c>
      <c r="E171" s="133" t="s">
        <v>176</v>
      </c>
      <c r="F171" s="134" t="s">
        <v>490</v>
      </c>
    </row>
    <row r="172" spans="1:6" x14ac:dyDescent="0.25">
      <c r="A172" s="133" t="s">
        <v>480</v>
      </c>
      <c r="B172" s="133" t="s">
        <v>464</v>
      </c>
      <c r="C172" s="133" t="s">
        <v>462</v>
      </c>
      <c r="D172" s="133" t="s">
        <v>483</v>
      </c>
      <c r="E172" s="133" t="s">
        <v>172</v>
      </c>
      <c r="F172" s="134" t="s">
        <v>490</v>
      </c>
    </row>
    <row r="173" spans="1:6" x14ac:dyDescent="0.25">
      <c r="A173" s="133" t="s">
        <v>480</v>
      </c>
      <c r="B173" s="133" t="s">
        <v>464</v>
      </c>
      <c r="C173" s="133" t="s">
        <v>462</v>
      </c>
      <c r="D173" s="133" t="s">
        <v>483</v>
      </c>
      <c r="E173" s="133" t="s">
        <v>192</v>
      </c>
      <c r="F173" s="139" t="s">
        <v>490</v>
      </c>
    </row>
    <row r="174" spans="1:6" x14ac:dyDescent="0.25">
      <c r="A174" s="133" t="s">
        <v>461</v>
      </c>
      <c r="B174" s="133" t="s">
        <v>464</v>
      </c>
      <c r="C174" s="133" t="s">
        <v>462</v>
      </c>
      <c r="D174" s="133" t="s">
        <v>461</v>
      </c>
      <c r="E174" s="133" t="s">
        <v>192</v>
      </c>
      <c r="F174" s="139" t="s">
        <v>533</v>
      </c>
    </row>
    <row r="175" spans="1:6" x14ac:dyDescent="0.25">
      <c r="A175" s="133" t="s">
        <v>480</v>
      </c>
      <c r="B175" s="133" t="s">
        <v>464</v>
      </c>
      <c r="C175" s="133" t="s">
        <v>462</v>
      </c>
      <c r="D175" s="133" t="s">
        <v>483</v>
      </c>
      <c r="E175" s="133" t="s">
        <v>180</v>
      </c>
      <c r="F175" s="134" t="s">
        <v>490</v>
      </c>
    </row>
    <row r="176" spans="1:6" x14ac:dyDescent="0.25">
      <c r="A176" s="133" t="s">
        <v>461</v>
      </c>
      <c r="B176" s="133" t="s">
        <v>464</v>
      </c>
      <c r="C176" s="133" t="s">
        <v>462</v>
      </c>
      <c r="D176" s="133" t="s">
        <v>461</v>
      </c>
      <c r="E176" s="133" t="s">
        <v>180</v>
      </c>
      <c r="F176" s="134" t="s">
        <v>533</v>
      </c>
    </row>
    <row r="177" spans="1:6" x14ac:dyDescent="0.25">
      <c r="A177" s="133" t="s">
        <v>461</v>
      </c>
      <c r="B177" s="133" t="s">
        <v>464</v>
      </c>
      <c r="C177" s="133" t="s">
        <v>462</v>
      </c>
      <c r="D177" s="133" t="s">
        <v>461</v>
      </c>
      <c r="E177" s="133" t="s">
        <v>213</v>
      </c>
      <c r="F177" s="134" t="s">
        <v>471</v>
      </c>
    </row>
    <row r="178" spans="1:6" x14ac:dyDescent="0.25">
      <c r="A178" s="133" t="s">
        <v>461</v>
      </c>
      <c r="B178" s="133" t="s">
        <v>464</v>
      </c>
      <c r="C178" s="133" t="s">
        <v>462</v>
      </c>
      <c r="D178" s="133" t="s">
        <v>461</v>
      </c>
      <c r="E178" s="133" t="s">
        <v>215</v>
      </c>
      <c r="F178" s="134" t="s">
        <v>471</v>
      </c>
    </row>
    <row r="179" spans="1:6" x14ac:dyDescent="0.25">
      <c r="A179" s="133" t="s">
        <v>480</v>
      </c>
      <c r="B179" s="133" t="s">
        <v>464</v>
      </c>
      <c r="C179" s="133" t="s">
        <v>462</v>
      </c>
      <c r="D179" s="133" t="s">
        <v>483</v>
      </c>
      <c r="E179" s="133" t="s">
        <v>188</v>
      </c>
      <c r="F179" s="134" t="s">
        <v>490</v>
      </c>
    </row>
    <row r="180" spans="1:6" x14ac:dyDescent="0.25">
      <c r="A180" s="133" t="s">
        <v>461</v>
      </c>
      <c r="B180" s="133" t="s">
        <v>464</v>
      </c>
      <c r="C180" s="133" t="s">
        <v>462</v>
      </c>
      <c r="D180" s="133" t="s">
        <v>461</v>
      </c>
      <c r="E180" s="133" t="s">
        <v>188</v>
      </c>
      <c r="F180" s="134" t="s">
        <v>533</v>
      </c>
    </row>
    <row r="181" spans="1:6" x14ac:dyDescent="0.25">
      <c r="A181" s="133" t="s">
        <v>480</v>
      </c>
      <c r="B181" s="133" t="s">
        <v>464</v>
      </c>
      <c r="C181" s="133" t="s">
        <v>462</v>
      </c>
      <c r="D181" s="133" t="s">
        <v>483</v>
      </c>
      <c r="E181" s="133" t="s">
        <v>207</v>
      </c>
      <c r="F181" s="134" t="s">
        <v>490</v>
      </c>
    </row>
    <row r="182" spans="1:6" x14ac:dyDescent="0.25">
      <c r="A182" s="133" t="s">
        <v>480</v>
      </c>
      <c r="B182" s="133" t="s">
        <v>464</v>
      </c>
      <c r="C182" s="133" t="s">
        <v>462</v>
      </c>
      <c r="D182" s="133" t="s">
        <v>483</v>
      </c>
      <c r="E182" s="133" t="s">
        <v>208</v>
      </c>
      <c r="F182" s="134" t="s">
        <v>490</v>
      </c>
    </row>
    <row r="183" spans="1:6" x14ac:dyDescent="0.25">
      <c r="A183" s="133" t="s">
        <v>570</v>
      </c>
      <c r="B183" s="133" t="s">
        <v>464</v>
      </c>
      <c r="C183" s="133" t="s">
        <v>462</v>
      </c>
      <c r="D183" s="133" t="s">
        <v>472</v>
      </c>
      <c r="E183" s="133" t="s">
        <v>208</v>
      </c>
      <c r="F183" s="134" t="s">
        <v>490</v>
      </c>
    </row>
    <row r="184" spans="1:6" x14ac:dyDescent="0.25">
      <c r="A184" s="133" t="s">
        <v>461</v>
      </c>
      <c r="B184" s="133" t="s">
        <v>464</v>
      </c>
      <c r="C184" s="133" t="s">
        <v>462</v>
      </c>
      <c r="D184" s="133" t="s">
        <v>461</v>
      </c>
      <c r="E184" s="133" t="s">
        <v>204</v>
      </c>
      <c r="F184" s="134" t="s">
        <v>514</v>
      </c>
    </row>
    <row r="185" spans="1:6" x14ac:dyDescent="0.25">
      <c r="A185" s="133" t="s">
        <v>461</v>
      </c>
      <c r="B185" s="133" t="s">
        <v>464</v>
      </c>
      <c r="C185" s="133" t="s">
        <v>462</v>
      </c>
      <c r="D185" s="133" t="s">
        <v>461</v>
      </c>
      <c r="E185" s="133" t="s">
        <v>206</v>
      </c>
      <c r="F185" s="134" t="s">
        <v>533</v>
      </c>
    </row>
    <row r="186" spans="1:6" x14ac:dyDescent="0.25">
      <c r="A186" s="133" t="s">
        <v>480</v>
      </c>
      <c r="B186" s="133" t="s">
        <v>464</v>
      </c>
      <c r="C186" s="133" t="s">
        <v>462</v>
      </c>
      <c r="D186" s="133" t="s">
        <v>483</v>
      </c>
      <c r="E186" s="133" t="s">
        <v>206</v>
      </c>
      <c r="F186" s="134" t="s">
        <v>490</v>
      </c>
    </row>
    <row r="187" spans="1:6" x14ac:dyDescent="0.25">
      <c r="A187" s="133" t="s">
        <v>570</v>
      </c>
      <c r="B187" s="133" t="s">
        <v>464</v>
      </c>
      <c r="C187" s="133" t="s">
        <v>462</v>
      </c>
      <c r="D187" s="133" t="s">
        <v>472</v>
      </c>
      <c r="E187" s="133" t="s">
        <v>206</v>
      </c>
      <c r="F187" s="134" t="s">
        <v>490</v>
      </c>
    </row>
    <row r="188" spans="1:6" x14ac:dyDescent="0.25">
      <c r="A188" s="133" t="s">
        <v>461</v>
      </c>
      <c r="B188" s="133" t="s">
        <v>464</v>
      </c>
      <c r="C188" s="133" t="s">
        <v>462</v>
      </c>
      <c r="D188" s="133" t="s">
        <v>461</v>
      </c>
      <c r="E188" s="133" t="s">
        <v>223</v>
      </c>
      <c r="F188" s="134" t="s">
        <v>467</v>
      </c>
    </row>
    <row r="189" spans="1:6" x14ac:dyDescent="0.25">
      <c r="A189" s="133" t="s">
        <v>480</v>
      </c>
      <c r="B189" s="133" t="s">
        <v>464</v>
      </c>
      <c r="C189" s="133" t="s">
        <v>462</v>
      </c>
      <c r="D189" s="133" t="s">
        <v>483</v>
      </c>
      <c r="E189" s="133" t="s">
        <v>194</v>
      </c>
      <c r="F189" s="134" t="s">
        <v>490</v>
      </c>
    </row>
    <row r="190" spans="1:6" x14ac:dyDescent="0.25">
      <c r="A190" s="133" t="s">
        <v>480</v>
      </c>
      <c r="B190" s="133" t="s">
        <v>464</v>
      </c>
      <c r="C190" s="133" t="s">
        <v>462</v>
      </c>
      <c r="D190" s="133" t="s">
        <v>483</v>
      </c>
      <c r="E190" s="133" t="s">
        <v>174</v>
      </c>
      <c r="F190" s="134" t="s">
        <v>490</v>
      </c>
    </row>
    <row r="191" spans="1:6" x14ac:dyDescent="0.25">
      <c r="A191" s="133" t="s">
        <v>461</v>
      </c>
      <c r="B191" s="133" t="s">
        <v>464</v>
      </c>
      <c r="C191" s="133" t="s">
        <v>462</v>
      </c>
      <c r="D191" s="133" t="s">
        <v>461</v>
      </c>
      <c r="E191" s="133" t="s">
        <v>174</v>
      </c>
      <c r="F191" s="134" t="s">
        <v>533</v>
      </c>
    </row>
    <row r="192" spans="1:6" x14ac:dyDescent="0.25">
      <c r="A192" s="133" t="s">
        <v>461</v>
      </c>
      <c r="B192" s="133" t="s">
        <v>464</v>
      </c>
      <c r="C192" s="133" t="s">
        <v>462</v>
      </c>
      <c r="D192" s="133" t="s">
        <v>461</v>
      </c>
      <c r="E192" s="133" t="s">
        <v>532</v>
      </c>
      <c r="F192" s="134" t="s">
        <v>533</v>
      </c>
    </row>
    <row r="193" spans="1:6" x14ac:dyDescent="0.25">
      <c r="A193" s="133" t="s">
        <v>480</v>
      </c>
      <c r="B193" s="133" t="s">
        <v>464</v>
      </c>
      <c r="C193" s="133" t="s">
        <v>462</v>
      </c>
      <c r="D193" s="133" t="s">
        <v>483</v>
      </c>
      <c r="E193" s="133" t="s">
        <v>532</v>
      </c>
      <c r="F193" s="134" t="s">
        <v>490</v>
      </c>
    </row>
    <row r="194" spans="1:6" x14ac:dyDescent="0.25">
      <c r="A194" s="133" t="s">
        <v>480</v>
      </c>
      <c r="B194" s="133" t="s">
        <v>464</v>
      </c>
      <c r="C194" s="133" t="s">
        <v>462</v>
      </c>
      <c r="D194" s="133" t="s">
        <v>483</v>
      </c>
      <c r="E194" s="133" t="s">
        <v>170</v>
      </c>
      <c r="F194" s="134" t="s">
        <v>490</v>
      </c>
    </row>
    <row r="195" spans="1:6" x14ac:dyDescent="0.25">
      <c r="A195" s="133" t="s">
        <v>483</v>
      </c>
      <c r="B195" s="133" t="s">
        <v>464</v>
      </c>
      <c r="C195" s="133" t="s">
        <v>462</v>
      </c>
      <c r="D195" s="133" t="s">
        <v>480</v>
      </c>
      <c r="E195" s="133" t="s">
        <v>170</v>
      </c>
      <c r="F195" s="134" t="s">
        <v>490</v>
      </c>
    </row>
    <row r="196" spans="1:6" x14ac:dyDescent="0.25">
      <c r="A196" s="133" t="s">
        <v>461</v>
      </c>
      <c r="B196" s="133" t="s">
        <v>517</v>
      </c>
      <c r="C196" s="133" t="s">
        <v>502</v>
      </c>
      <c r="D196" s="133" t="s">
        <v>461</v>
      </c>
      <c r="E196" s="133" t="s">
        <v>219</v>
      </c>
      <c r="F196" s="134" t="s">
        <v>467</v>
      </c>
    </row>
    <row r="197" spans="1:6" x14ac:dyDescent="0.25">
      <c r="A197" s="135" t="s">
        <v>480</v>
      </c>
      <c r="B197" s="135" t="s">
        <v>517</v>
      </c>
      <c r="C197" s="135" t="s">
        <v>502</v>
      </c>
      <c r="D197" s="135" t="s">
        <v>472</v>
      </c>
      <c r="E197" s="136" t="s">
        <v>219</v>
      </c>
      <c r="F197" s="134" t="s">
        <v>516</v>
      </c>
    </row>
    <row r="198" spans="1:6" x14ac:dyDescent="0.25">
      <c r="A198" s="133" t="s">
        <v>461</v>
      </c>
      <c r="B198" s="133" t="s">
        <v>517</v>
      </c>
      <c r="C198" s="133" t="s">
        <v>462</v>
      </c>
      <c r="D198" s="133" t="s">
        <v>461</v>
      </c>
      <c r="E198" s="133" t="s">
        <v>219</v>
      </c>
      <c r="F198" s="134" t="s">
        <v>467</v>
      </c>
    </row>
    <row r="199" spans="1:6" x14ac:dyDescent="0.25">
      <c r="A199" s="133" t="s">
        <v>461</v>
      </c>
      <c r="B199" s="133" t="s">
        <v>517</v>
      </c>
      <c r="C199" s="133" t="s">
        <v>571</v>
      </c>
      <c r="D199" s="133" t="s">
        <v>461</v>
      </c>
      <c r="E199" s="133" t="s">
        <v>219</v>
      </c>
      <c r="F199" s="134" t="s">
        <v>467</v>
      </c>
    </row>
    <row r="200" spans="1:6" x14ac:dyDescent="0.25">
      <c r="A200" s="133" t="s">
        <v>572</v>
      </c>
      <c r="B200" s="133" t="s">
        <v>517</v>
      </c>
      <c r="C200" s="133" t="s">
        <v>502</v>
      </c>
      <c r="D200" s="133" t="s">
        <v>472</v>
      </c>
      <c r="E200" s="133" t="s">
        <v>219</v>
      </c>
      <c r="F200" s="134" t="s">
        <v>516</v>
      </c>
    </row>
    <row r="201" spans="1:6" x14ac:dyDescent="0.25">
      <c r="A201" s="135" t="s">
        <v>480</v>
      </c>
      <c r="B201" s="135" t="s">
        <v>517</v>
      </c>
      <c r="C201" s="135" t="s">
        <v>502</v>
      </c>
      <c r="D201" s="135" t="s">
        <v>472</v>
      </c>
      <c r="E201" s="136" t="s">
        <v>184</v>
      </c>
      <c r="F201" s="134" t="s">
        <v>490</v>
      </c>
    </row>
    <row r="202" spans="1:6" x14ac:dyDescent="0.25">
      <c r="A202" s="133" t="s">
        <v>461</v>
      </c>
      <c r="B202" s="133" t="s">
        <v>517</v>
      </c>
      <c r="C202" s="133" t="s">
        <v>502</v>
      </c>
      <c r="D202" s="133" t="s">
        <v>461</v>
      </c>
      <c r="E202" s="133" t="s">
        <v>184</v>
      </c>
      <c r="F202" s="134" t="s">
        <v>533</v>
      </c>
    </row>
    <row r="203" spans="1:6" x14ac:dyDescent="0.25">
      <c r="A203" s="133" t="s">
        <v>480</v>
      </c>
      <c r="B203" s="133" t="s">
        <v>517</v>
      </c>
      <c r="C203" s="133" t="s">
        <v>502</v>
      </c>
      <c r="D203" s="133" t="s">
        <v>483</v>
      </c>
      <c r="E203" s="133" t="s">
        <v>184</v>
      </c>
      <c r="F203" s="134" t="s">
        <v>490</v>
      </c>
    </row>
    <row r="204" spans="1:6" x14ac:dyDescent="0.25">
      <c r="A204" s="133" t="s">
        <v>461</v>
      </c>
      <c r="B204" s="133" t="s">
        <v>517</v>
      </c>
      <c r="C204" s="133" t="s">
        <v>502</v>
      </c>
      <c r="D204" s="133" t="s">
        <v>461</v>
      </c>
      <c r="E204" s="133" t="s">
        <v>229</v>
      </c>
      <c r="F204" s="134" t="s">
        <v>467</v>
      </c>
    </row>
    <row r="205" spans="1:6" x14ac:dyDescent="0.25">
      <c r="A205" s="135" t="s">
        <v>480</v>
      </c>
      <c r="B205" s="135" t="s">
        <v>517</v>
      </c>
      <c r="C205" s="135" t="s">
        <v>502</v>
      </c>
      <c r="D205" s="135" t="s">
        <v>472</v>
      </c>
      <c r="E205" s="136" t="s">
        <v>186</v>
      </c>
      <c r="F205" s="134" t="s">
        <v>490</v>
      </c>
    </row>
    <row r="206" spans="1:6" x14ac:dyDescent="0.25">
      <c r="A206" s="135" t="s">
        <v>480</v>
      </c>
      <c r="B206" s="135" t="s">
        <v>517</v>
      </c>
      <c r="C206" s="135" t="s">
        <v>502</v>
      </c>
      <c r="D206" s="135" t="s">
        <v>472</v>
      </c>
      <c r="E206" s="136" t="s">
        <v>168</v>
      </c>
      <c r="F206" s="134" t="s">
        <v>490</v>
      </c>
    </row>
    <row r="207" spans="1:6" x14ac:dyDescent="0.25">
      <c r="A207" s="133" t="s">
        <v>461</v>
      </c>
      <c r="B207" s="133" t="s">
        <v>517</v>
      </c>
      <c r="C207" s="133" t="s">
        <v>502</v>
      </c>
      <c r="D207" s="133" t="s">
        <v>461</v>
      </c>
      <c r="E207" s="133" t="s">
        <v>168</v>
      </c>
      <c r="F207" s="134" t="s">
        <v>533</v>
      </c>
    </row>
    <row r="208" spans="1:6" x14ac:dyDescent="0.25">
      <c r="A208" s="133" t="s">
        <v>461</v>
      </c>
      <c r="B208" s="133" t="s">
        <v>517</v>
      </c>
      <c r="C208" s="133" t="s">
        <v>462</v>
      </c>
      <c r="D208" s="133" t="s">
        <v>461</v>
      </c>
      <c r="E208" s="133" t="s">
        <v>168</v>
      </c>
      <c r="F208" s="134" t="s">
        <v>533</v>
      </c>
    </row>
    <row r="209" spans="1:6" x14ac:dyDescent="0.25">
      <c r="A209" s="133" t="s">
        <v>480</v>
      </c>
      <c r="B209" s="133" t="s">
        <v>517</v>
      </c>
      <c r="C209" s="133" t="s">
        <v>502</v>
      </c>
      <c r="D209" s="133" t="s">
        <v>483</v>
      </c>
      <c r="E209" s="133" t="s">
        <v>168</v>
      </c>
      <c r="F209" s="134" t="s">
        <v>490</v>
      </c>
    </row>
    <row r="210" spans="1:6" x14ac:dyDescent="0.25">
      <c r="A210" s="133" t="s">
        <v>572</v>
      </c>
      <c r="B210" s="133" t="s">
        <v>517</v>
      </c>
      <c r="C210" s="133" t="s">
        <v>502</v>
      </c>
      <c r="D210" s="133" t="s">
        <v>472</v>
      </c>
      <c r="E210" s="133" t="s">
        <v>168</v>
      </c>
      <c r="F210" s="134" t="s">
        <v>490</v>
      </c>
    </row>
    <row r="211" spans="1:6" x14ac:dyDescent="0.25">
      <c r="A211" s="133" t="s">
        <v>461</v>
      </c>
      <c r="B211" s="133" t="s">
        <v>517</v>
      </c>
      <c r="C211" s="133" t="s">
        <v>502</v>
      </c>
      <c r="D211" s="133" t="s">
        <v>461</v>
      </c>
      <c r="E211" s="133" t="s">
        <v>182</v>
      </c>
      <c r="F211" s="134" t="s">
        <v>533</v>
      </c>
    </row>
    <row r="212" spans="1:6" x14ac:dyDescent="0.25">
      <c r="A212" s="133" t="s">
        <v>480</v>
      </c>
      <c r="B212" s="133" t="s">
        <v>517</v>
      </c>
      <c r="C212" s="133" t="s">
        <v>502</v>
      </c>
      <c r="D212" s="133" t="s">
        <v>483</v>
      </c>
      <c r="E212" s="133" t="s">
        <v>182</v>
      </c>
      <c r="F212" s="134" t="s">
        <v>490</v>
      </c>
    </row>
    <row r="213" spans="1:6" x14ac:dyDescent="0.25">
      <c r="A213" s="133" t="s">
        <v>480</v>
      </c>
      <c r="B213" s="133" t="s">
        <v>517</v>
      </c>
      <c r="C213" s="133" t="s">
        <v>502</v>
      </c>
      <c r="D213" s="133" t="s">
        <v>472</v>
      </c>
      <c r="E213" s="133" t="s">
        <v>182</v>
      </c>
      <c r="F213" s="134" t="s">
        <v>490</v>
      </c>
    </row>
    <row r="214" spans="1:6" x14ac:dyDescent="0.25">
      <c r="A214" s="133" t="s">
        <v>461</v>
      </c>
      <c r="B214" s="133" t="s">
        <v>517</v>
      </c>
      <c r="C214" s="133" t="s">
        <v>502</v>
      </c>
      <c r="D214" s="133" t="s">
        <v>461</v>
      </c>
      <c r="E214" s="133" t="s">
        <v>217</v>
      </c>
      <c r="F214" s="134" t="s">
        <v>471</v>
      </c>
    </row>
    <row r="215" spans="1:6" x14ac:dyDescent="0.25">
      <c r="A215" s="135" t="s">
        <v>480</v>
      </c>
      <c r="B215" s="135" t="s">
        <v>517</v>
      </c>
      <c r="C215" s="135" t="s">
        <v>502</v>
      </c>
      <c r="D215" s="135" t="s">
        <v>472</v>
      </c>
      <c r="E215" s="136" t="s">
        <v>190</v>
      </c>
      <c r="F215" s="134" t="s">
        <v>490</v>
      </c>
    </row>
    <row r="216" spans="1:6" x14ac:dyDescent="0.25">
      <c r="A216" s="133" t="s">
        <v>461</v>
      </c>
      <c r="B216" s="133" t="s">
        <v>517</v>
      </c>
      <c r="C216" s="133" t="s">
        <v>502</v>
      </c>
      <c r="D216" s="133" t="s">
        <v>461</v>
      </c>
      <c r="E216" s="133" t="s">
        <v>190</v>
      </c>
      <c r="F216" s="134" t="s">
        <v>533</v>
      </c>
    </row>
    <row r="217" spans="1:6" x14ac:dyDescent="0.25">
      <c r="A217" s="133" t="s">
        <v>480</v>
      </c>
      <c r="B217" s="133" t="s">
        <v>517</v>
      </c>
      <c r="C217" s="133" t="s">
        <v>502</v>
      </c>
      <c r="D217" s="133" t="s">
        <v>483</v>
      </c>
      <c r="E217" s="133" t="s">
        <v>190</v>
      </c>
      <c r="F217" s="134" t="s">
        <v>490</v>
      </c>
    </row>
    <row r="218" spans="1:6" x14ac:dyDescent="0.25">
      <c r="A218" s="135" t="s">
        <v>480</v>
      </c>
      <c r="B218" s="135" t="s">
        <v>517</v>
      </c>
      <c r="C218" s="135" t="s">
        <v>502</v>
      </c>
      <c r="D218" s="135" t="s">
        <v>472</v>
      </c>
      <c r="E218" s="136" t="s">
        <v>176</v>
      </c>
      <c r="F218" s="134" t="s">
        <v>490</v>
      </c>
    </row>
    <row r="219" spans="1:6" x14ac:dyDescent="0.25">
      <c r="A219" s="133" t="s">
        <v>461</v>
      </c>
      <c r="B219" s="133" t="s">
        <v>517</v>
      </c>
      <c r="C219" s="133" t="s">
        <v>502</v>
      </c>
      <c r="D219" s="133" t="s">
        <v>461</v>
      </c>
      <c r="E219" s="133" t="s">
        <v>176</v>
      </c>
      <c r="F219" s="134" t="s">
        <v>533</v>
      </c>
    </row>
    <row r="220" spans="1:6" x14ac:dyDescent="0.25">
      <c r="A220" s="133" t="s">
        <v>480</v>
      </c>
      <c r="B220" s="133" t="s">
        <v>517</v>
      </c>
      <c r="C220" s="133" t="s">
        <v>502</v>
      </c>
      <c r="D220" s="133" t="s">
        <v>483</v>
      </c>
      <c r="E220" s="133" t="s">
        <v>176</v>
      </c>
      <c r="F220" s="134" t="s">
        <v>490</v>
      </c>
    </row>
    <row r="221" spans="1:6" x14ac:dyDescent="0.25">
      <c r="A221" s="133" t="s">
        <v>572</v>
      </c>
      <c r="B221" s="133" t="s">
        <v>517</v>
      </c>
      <c r="C221" s="133" t="s">
        <v>502</v>
      </c>
      <c r="D221" s="133" t="s">
        <v>472</v>
      </c>
      <c r="E221" s="133" t="s">
        <v>176</v>
      </c>
      <c r="F221" s="134" t="s">
        <v>490</v>
      </c>
    </row>
    <row r="222" spans="1:6" x14ac:dyDescent="0.25">
      <c r="A222" s="135" t="s">
        <v>480</v>
      </c>
      <c r="B222" s="135" t="s">
        <v>517</v>
      </c>
      <c r="C222" s="135" t="s">
        <v>502</v>
      </c>
      <c r="D222" s="135" t="s">
        <v>472</v>
      </c>
      <c r="E222" s="136" t="s">
        <v>192</v>
      </c>
      <c r="F222" s="134" t="s">
        <v>490</v>
      </c>
    </row>
    <row r="223" spans="1:6" x14ac:dyDescent="0.25">
      <c r="A223" s="133" t="s">
        <v>461</v>
      </c>
      <c r="B223" s="133" t="s">
        <v>517</v>
      </c>
      <c r="C223" s="133" t="s">
        <v>502</v>
      </c>
      <c r="D223" s="133" t="s">
        <v>461</v>
      </c>
      <c r="E223" s="133" t="s">
        <v>192</v>
      </c>
      <c r="F223" s="140" t="s">
        <v>533</v>
      </c>
    </row>
    <row r="224" spans="1:6" x14ac:dyDescent="0.25">
      <c r="A224" s="133" t="s">
        <v>480</v>
      </c>
      <c r="B224" s="133" t="s">
        <v>517</v>
      </c>
      <c r="C224" s="133" t="s">
        <v>502</v>
      </c>
      <c r="D224" s="133" t="s">
        <v>483</v>
      </c>
      <c r="E224" s="133" t="s">
        <v>192</v>
      </c>
      <c r="F224" s="139" t="s">
        <v>490</v>
      </c>
    </row>
    <row r="225" spans="1:6" x14ac:dyDescent="0.25">
      <c r="A225" s="133" t="s">
        <v>461</v>
      </c>
      <c r="B225" s="133" t="s">
        <v>517</v>
      </c>
      <c r="C225" s="133" t="s">
        <v>502</v>
      </c>
      <c r="D225" s="133" t="s">
        <v>461</v>
      </c>
      <c r="E225" s="133" t="s">
        <v>180</v>
      </c>
      <c r="F225" s="134" t="s">
        <v>533</v>
      </c>
    </row>
    <row r="226" spans="1:6" x14ac:dyDescent="0.25">
      <c r="A226" s="133" t="s">
        <v>480</v>
      </c>
      <c r="B226" s="133" t="s">
        <v>517</v>
      </c>
      <c r="C226" s="133" t="s">
        <v>502</v>
      </c>
      <c r="D226" s="133" t="s">
        <v>483</v>
      </c>
      <c r="E226" s="133" t="s">
        <v>180</v>
      </c>
      <c r="F226" s="134" t="s">
        <v>490</v>
      </c>
    </row>
    <row r="227" spans="1:6" x14ac:dyDescent="0.25">
      <c r="A227" s="133" t="s">
        <v>480</v>
      </c>
      <c r="B227" s="133" t="s">
        <v>517</v>
      </c>
      <c r="C227" s="133" t="s">
        <v>502</v>
      </c>
      <c r="D227" s="133" t="s">
        <v>472</v>
      </c>
      <c r="E227" s="133" t="s">
        <v>180</v>
      </c>
      <c r="F227" s="134" t="s">
        <v>490</v>
      </c>
    </row>
    <row r="228" spans="1:6" x14ac:dyDescent="0.25">
      <c r="A228" s="135" t="s">
        <v>480</v>
      </c>
      <c r="B228" s="135" t="s">
        <v>517</v>
      </c>
      <c r="C228" s="135" t="s">
        <v>502</v>
      </c>
      <c r="D228" s="135" t="s">
        <v>472</v>
      </c>
      <c r="E228" s="136" t="s">
        <v>215</v>
      </c>
      <c r="F228" s="134" t="s">
        <v>573</v>
      </c>
    </row>
    <row r="229" spans="1:6" x14ac:dyDescent="0.25">
      <c r="A229" s="133" t="s">
        <v>461</v>
      </c>
      <c r="B229" s="133" t="s">
        <v>517</v>
      </c>
      <c r="C229" s="133" t="s">
        <v>502</v>
      </c>
      <c r="D229" s="133" t="s">
        <v>461</v>
      </c>
      <c r="E229" s="133" t="s">
        <v>215</v>
      </c>
      <c r="F229" s="134" t="s">
        <v>471</v>
      </c>
    </row>
    <row r="230" spans="1:6" x14ac:dyDescent="0.25">
      <c r="A230" s="133" t="s">
        <v>572</v>
      </c>
      <c r="B230" s="133" t="s">
        <v>517</v>
      </c>
      <c r="C230" s="133" t="s">
        <v>502</v>
      </c>
      <c r="D230" s="133" t="s">
        <v>472</v>
      </c>
      <c r="E230" s="133" t="s">
        <v>215</v>
      </c>
      <c r="F230" s="134" t="s">
        <v>573</v>
      </c>
    </row>
    <row r="231" spans="1:6" x14ac:dyDescent="0.25">
      <c r="A231" s="133" t="s">
        <v>461</v>
      </c>
      <c r="B231" s="133" t="s">
        <v>517</v>
      </c>
      <c r="C231" s="133" t="s">
        <v>502</v>
      </c>
      <c r="D231" s="133" t="s">
        <v>461</v>
      </c>
      <c r="E231" s="133" t="s">
        <v>188</v>
      </c>
      <c r="F231" s="134" t="s">
        <v>533</v>
      </c>
    </row>
    <row r="232" spans="1:6" x14ac:dyDescent="0.25">
      <c r="A232" s="133" t="s">
        <v>480</v>
      </c>
      <c r="B232" s="133" t="s">
        <v>517</v>
      </c>
      <c r="C232" s="133" t="s">
        <v>502</v>
      </c>
      <c r="D232" s="133" t="s">
        <v>483</v>
      </c>
      <c r="E232" s="133" t="s">
        <v>188</v>
      </c>
      <c r="F232" s="134" t="s">
        <v>490</v>
      </c>
    </row>
    <row r="233" spans="1:6" x14ac:dyDescent="0.25">
      <c r="A233" s="133" t="s">
        <v>480</v>
      </c>
      <c r="B233" s="133" t="s">
        <v>517</v>
      </c>
      <c r="C233" s="133" t="s">
        <v>502</v>
      </c>
      <c r="D233" s="133" t="s">
        <v>472</v>
      </c>
      <c r="E233" s="133" t="s">
        <v>188</v>
      </c>
      <c r="F233" s="134" t="s">
        <v>490</v>
      </c>
    </row>
    <row r="234" spans="1:6" x14ac:dyDescent="0.25">
      <c r="A234" s="135" t="s">
        <v>480</v>
      </c>
      <c r="B234" s="135" t="s">
        <v>517</v>
      </c>
      <c r="C234" s="135" t="s">
        <v>502</v>
      </c>
      <c r="D234" s="135" t="s">
        <v>472</v>
      </c>
      <c r="E234" s="136" t="s">
        <v>209</v>
      </c>
      <c r="F234" s="134" t="s">
        <v>490</v>
      </c>
    </row>
    <row r="235" spans="1:6" x14ac:dyDescent="0.25">
      <c r="A235" s="136" t="s">
        <v>461</v>
      </c>
      <c r="B235" s="135" t="s">
        <v>517</v>
      </c>
      <c r="C235" s="135" t="s">
        <v>502</v>
      </c>
      <c r="D235" s="135" t="s">
        <v>461</v>
      </c>
      <c r="E235" s="136" t="s">
        <v>209</v>
      </c>
      <c r="F235" s="134" t="s">
        <v>533</v>
      </c>
    </row>
    <row r="236" spans="1:6" x14ac:dyDescent="0.25">
      <c r="A236" s="133" t="s">
        <v>572</v>
      </c>
      <c r="B236" s="133" t="s">
        <v>517</v>
      </c>
      <c r="C236" s="133" t="s">
        <v>502</v>
      </c>
      <c r="D236" s="133" t="s">
        <v>472</v>
      </c>
      <c r="E236" s="133" t="s">
        <v>209</v>
      </c>
      <c r="F236" s="134" t="s">
        <v>490</v>
      </c>
    </row>
    <row r="237" spans="1:6" x14ac:dyDescent="0.25">
      <c r="A237" s="135" t="s">
        <v>480</v>
      </c>
      <c r="B237" s="135" t="s">
        <v>517</v>
      </c>
      <c r="C237" s="135" t="s">
        <v>502</v>
      </c>
      <c r="D237" s="135" t="s">
        <v>472</v>
      </c>
      <c r="E237" s="136" t="s">
        <v>207</v>
      </c>
      <c r="F237" s="134" t="s">
        <v>490</v>
      </c>
    </row>
    <row r="238" spans="1:6" x14ac:dyDescent="0.25">
      <c r="A238" s="136" t="s">
        <v>461</v>
      </c>
      <c r="B238" s="135" t="s">
        <v>517</v>
      </c>
      <c r="C238" s="135" t="s">
        <v>502</v>
      </c>
      <c r="D238" s="135" t="s">
        <v>461</v>
      </c>
      <c r="E238" s="136" t="s">
        <v>207</v>
      </c>
      <c r="F238" s="134" t="s">
        <v>533</v>
      </c>
    </row>
    <row r="239" spans="1:6" x14ac:dyDescent="0.25">
      <c r="A239" s="133" t="s">
        <v>572</v>
      </c>
      <c r="B239" s="133" t="s">
        <v>517</v>
      </c>
      <c r="C239" s="133" t="s">
        <v>502</v>
      </c>
      <c r="D239" s="133" t="s">
        <v>472</v>
      </c>
      <c r="E239" s="133" t="s">
        <v>207</v>
      </c>
      <c r="F239" s="134" t="s">
        <v>490</v>
      </c>
    </row>
    <row r="240" spans="1:6" x14ac:dyDescent="0.25">
      <c r="A240" s="133" t="s">
        <v>461</v>
      </c>
      <c r="B240" s="133" t="s">
        <v>517</v>
      </c>
      <c r="C240" s="133" t="s">
        <v>502</v>
      </c>
      <c r="D240" s="133" t="s">
        <v>461</v>
      </c>
      <c r="E240" s="133" t="s">
        <v>208</v>
      </c>
      <c r="F240" s="134" t="s">
        <v>533</v>
      </c>
    </row>
    <row r="241" spans="1:6" x14ac:dyDescent="0.25">
      <c r="A241" s="133" t="s">
        <v>480</v>
      </c>
      <c r="B241" s="133" t="s">
        <v>517</v>
      </c>
      <c r="C241" s="133" t="s">
        <v>502</v>
      </c>
      <c r="D241" s="133" t="s">
        <v>483</v>
      </c>
      <c r="E241" s="133" t="s">
        <v>208</v>
      </c>
      <c r="F241" s="134" t="s">
        <v>490</v>
      </c>
    </row>
    <row r="242" spans="1:6" x14ac:dyDescent="0.25">
      <c r="A242" s="133" t="s">
        <v>480</v>
      </c>
      <c r="B242" s="133" t="s">
        <v>517</v>
      </c>
      <c r="C242" s="133" t="s">
        <v>502</v>
      </c>
      <c r="D242" s="133" t="s">
        <v>472</v>
      </c>
      <c r="E242" s="133" t="s">
        <v>208</v>
      </c>
      <c r="F242" s="134" t="s">
        <v>490</v>
      </c>
    </row>
    <row r="243" spans="1:6" x14ac:dyDescent="0.25">
      <c r="A243" s="133" t="s">
        <v>461</v>
      </c>
      <c r="B243" s="133" t="s">
        <v>517</v>
      </c>
      <c r="C243" s="133" t="s">
        <v>502</v>
      </c>
      <c r="D243" s="133" t="s">
        <v>461</v>
      </c>
      <c r="E243" s="133" t="s">
        <v>204</v>
      </c>
      <c r="F243" s="134" t="s">
        <v>514</v>
      </c>
    </row>
    <row r="244" spans="1:6" x14ac:dyDescent="0.25">
      <c r="A244" s="133" t="s">
        <v>461</v>
      </c>
      <c r="B244" s="133" t="s">
        <v>517</v>
      </c>
      <c r="C244" s="133" t="s">
        <v>502</v>
      </c>
      <c r="D244" s="133" t="s">
        <v>461</v>
      </c>
      <c r="E244" s="133" t="s">
        <v>206</v>
      </c>
      <c r="F244" s="134" t="s">
        <v>533</v>
      </c>
    </row>
    <row r="245" spans="1:6" x14ac:dyDescent="0.25">
      <c r="A245" s="133" t="s">
        <v>480</v>
      </c>
      <c r="B245" s="133" t="s">
        <v>517</v>
      </c>
      <c r="C245" s="133" t="s">
        <v>502</v>
      </c>
      <c r="D245" s="133" t="s">
        <v>483</v>
      </c>
      <c r="E245" s="133" t="s">
        <v>206</v>
      </c>
      <c r="F245" s="134" t="s">
        <v>490</v>
      </c>
    </row>
    <row r="246" spans="1:6" x14ac:dyDescent="0.25">
      <c r="A246" s="133" t="s">
        <v>480</v>
      </c>
      <c r="B246" s="133" t="s">
        <v>517</v>
      </c>
      <c r="C246" s="133" t="s">
        <v>502</v>
      </c>
      <c r="D246" s="133" t="s">
        <v>472</v>
      </c>
      <c r="E246" s="133" t="s">
        <v>206</v>
      </c>
      <c r="F246" s="134" t="s">
        <v>490</v>
      </c>
    </row>
    <row r="247" spans="1:6" x14ac:dyDescent="0.25">
      <c r="A247" s="133" t="s">
        <v>461</v>
      </c>
      <c r="B247" s="133" t="s">
        <v>517</v>
      </c>
      <c r="C247" s="133" t="s">
        <v>502</v>
      </c>
      <c r="D247" s="133" t="s">
        <v>461</v>
      </c>
      <c r="E247" s="133" t="s">
        <v>223</v>
      </c>
      <c r="F247" s="134" t="s">
        <v>467</v>
      </c>
    </row>
    <row r="248" spans="1:6" x14ac:dyDescent="0.25">
      <c r="A248" s="133" t="s">
        <v>461</v>
      </c>
      <c r="B248" s="133" t="s">
        <v>517</v>
      </c>
      <c r="C248" s="133" t="s">
        <v>502</v>
      </c>
      <c r="D248" s="133" t="s">
        <v>461</v>
      </c>
      <c r="E248" s="133" t="s">
        <v>194</v>
      </c>
      <c r="F248" s="134" t="s">
        <v>533</v>
      </c>
    </row>
    <row r="249" spans="1:6" x14ac:dyDescent="0.25">
      <c r="A249" s="133" t="s">
        <v>461</v>
      </c>
      <c r="B249" s="133" t="s">
        <v>517</v>
      </c>
      <c r="C249" s="133" t="s">
        <v>462</v>
      </c>
      <c r="D249" s="133" t="s">
        <v>461</v>
      </c>
      <c r="E249" s="133" t="s">
        <v>194</v>
      </c>
      <c r="F249" s="134" t="s">
        <v>533</v>
      </c>
    </row>
    <row r="250" spans="1:6" x14ac:dyDescent="0.25">
      <c r="A250" s="133" t="s">
        <v>480</v>
      </c>
      <c r="B250" s="133" t="s">
        <v>517</v>
      </c>
      <c r="C250" s="133" t="s">
        <v>502</v>
      </c>
      <c r="D250" s="133" t="s">
        <v>483</v>
      </c>
      <c r="E250" s="133" t="s">
        <v>194</v>
      </c>
      <c r="F250" s="134" t="s">
        <v>490</v>
      </c>
    </row>
    <row r="251" spans="1:6" x14ac:dyDescent="0.25">
      <c r="A251" s="133" t="s">
        <v>480</v>
      </c>
      <c r="B251" s="133" t="s">
        <v>517</v>
      </c>
      <c r="C251" s="133" t="s">
        <v>502</v>
      </c>
      <c r="D251" s="133" t="s">
        <v>472</v>
      </c>
      <c r="E251" s="133" t="s">
        <v>194</v>
      </c>
      <c r="F251" s="134" t="s">
        <v>490</v>
      </c>
    </row>
    <row r="252" spans="1:6" x14ac:dyDescent="0.25">
      <c r="A252" s="135" t="s">
        <v>480</v>
      </c>
      <c r="B252" s="135" t="s">
        <v>517</v>
      </c>
      <c r="C252" s="135" t="s">
        <v>502</v>
      </c>
      <c r="D252" s="135" t="s">
        <v>472</v>
      </c>
      <c r="E252" s="136" t="s">
        <v>174</v>
      </c>
      <c r="F252" s="134" t="s">
        <v>490</v>
      </c>
    </row>
    <row r="253" spans="1:6" x14ac:dyDescent="0.25">
      <c r="A253" s="133" t="s">
        <v>461</v>
      </c>
      <c r="B253" s="133" t="s">
        <v>517</v>
      </c>
      <c r="C253" s="133" t="s">
        <v>502</v>
      </c>
      <c r="D253" s="133" t="s">
        <v>461</v>
      </c>
      <c r="E253" s="133" t="s">
        <v>174</v>
      </c>
      <c r="F253" s="134" t="s">
        <v>533</v>
      </c>
    </row>
    <row r="254" spans="1:6" x14ac:dyDescent="0.25">
      <c r="A254" s="133" t="s">
        <v>480</v>
      </c>
      <c r="B254" s="133" t="s">
        <v>517</v>
      </c>
      <c r="C254" s="133" t="s">
        <v>502</v>
      </c>
      <c r="D254" s="133" t="s">
        <v>483</v>
      </c>
      <c r="E254" s="133" t="s">
        <v>174</v>
      </c>
      <c r="F254" s="134" t="s">
        <v>490</v>
      </c>
    </row>
    <row r="255" spans="1:6" x14ac:dyDescent="0.25">
      <c r="A255" s="133" t="s">
        <v>461</v>
      </c>
      <c r="B255" s="133" t="s">
        <v>517</v>
      </c>
      <c r="C255" s="133" t="s">
        <v>502</v>
      </c>
      <c r="D255" s="133" t="s">
        <v>461</v>
      </c>
      <c r="E255" s="133" t="s">
        <v>532</v>
      </c>
      <c r="F255" s="134" t="s">
        <v>533</v>
      </c>
    </row>
    <row r="256" spans="1:6" x14ac:dyDescent="0.25">
      <c r="A256" s="133" t="s">
        <v>480</v>
      </c>
      <c r="B256" s="133" t="s">
        <v>517</v>
      </c>
      <c r="C256" s="133" t="s">
        <v>502</v>
      </c>
      <c r="D256" s="133" t="s">
        <v>483</v>
      </c>
      <c r="E256" s="133" t="s">
        <v>198</v>
      </c>
      <c r="F256" s="134" t="s">
        <v>513</v>
      </c>
    </row>
    <row r="257" spans="1:6" x14ac:dyDescent="0.25">
      <c r="A257" s="133" t="s">
        <v>461</v>
      </c>
      <c r="B257" s="133" t="s">
        <v>517</v>
      </c>
      <c r="C257" s="133" t="s">
        <v>502</v>
      </c>
      <c r="D257" s="133" t="s">
        <v>461</v>
      </c>
      <c r="E257" s="133" t="s">
        <v>198</v>
      </c>
      <c r="F257" s="134" t="s">
        <v>514</v>
      </c>
    </row>
    <row r="258" spans="1:6" x14ac:dyDescent="0.25">
      <c r="A258" s="133" t="s">
        <v>461</v>
      </c>
      <c r="B258" s="133" t="s">
        <v>517</v>
      </c>
      <c r="C258" s="133" t="s">
        <v>502</v>
      </c>
      <c r="D258" s="133" t="s">
        <v>461</v>
      </c>
      <c r="E258" s="133" t="s">
        <v>170</v>
      </c>
      <c r="F258" s="134" t="s">
        <v>533</v>
      </c>
    </row>
    <row r="259" spans="1:6" x14ac:dyDescent="0.25">
      <c r="A259" s="133" t="s">
        <v>480</v>
      </c>
      <c r="B259" s="133" t="s">
        <v>517</v>
      </c>
      <c r="C259" s="133" t="s">
        <v>502</v>
      </c>
      <c r="D259" s="133" t="s">
        <v>483</v>
      </c>
      <c r="E259" s="133" t="s">
        <v>170</v>
      </c>
      <c r="F259" s="134" t="s">
        <v>490</v>
      </c>
    </row>
    <row r="260" spans="1:6" x14ac:dyDescent="0.25">
      <c r="A260" s="133" t="s">
        <v>480</v>
      </c>
      <c r="B260" s="133" t="s">
        <v>517</v>
      </c>
      <c r="C260" s="133" t="s">
        <v>502</v>
      </c>
      <c r="D260" s="133" t="s">
        <v>472</v>
      </c>
      <c r="E260" s="133" t="s">
        <v>170</v>
      </c>
      <c r="F260" s="134" t="s">
        <v>490</v>
      </c>
    </row>
    <row r="261" spans="1:6" x14ac:dyDescent="0.25">
      <c r="A261" s="133" t="s">
        <v>572</v>
      </c>
      <c r="B261" s="133" t="s">
        <v>517</v>
      </c>
      <c r="C261" s="133" t="s">
        <v>502</v>
      </c>
      <c r="D261" s="133" t="s">
        <v>472</v>
      </c>
      <c r="E261" s="133" t="s">
        <v>170</v>
      </c>
      <c r="F261" s="134" t="s">
        <v>490</v>
      </c>
    </row>
    <row r="262" spans="1:6" x14ac:dyDescent="0.25">
      <c r="A262" s="133" t="s">
        <v>461</v>
      </c>
      <c r="B262" s="133" t="s">
        <v>517</v>
      </c>
      <c r="C262" s="133" t="s">
        <v>502</v>
      </c>
      <c r="D262" s="133" t="s">
        <v>461</v>
      </c>
      <c r="E262" s="133"/>
      <c r="F262" s="140" t="s">
        <v>533</v>
      </c>
    </row>
    <row r="263" spans="1:6" x14ac:dyDescent="0.25">
      <c r="A263" s="133" t="s">
        <v>461</v>
      </c>
      <c r="B263" s="133" t="s">
        <v>559</v>
      </c>
      <c r="C263" s="133" t="s">
        <v>558</v>
      </c>
      <c r="D263" s="133" t="s">
        <v>461</v>
      </c>
      <c r="E263" s="133" t="s">
        <v>219</v>
      </c>
      <c r="F263" s="134" t="s">
        <v>467</v>
      </c>
    </row>
    <row r="264" spans="1:6" x14ac:dyDescent="0.25">
      <c r="A264" s="135" t="s">
        <v>480</v>
      </c>
      <c r="B264" s="135" t="s">
        <v>574</v>
      </c>
      <c r="C264" s="135" t="s">
        <v>575</v>
      </c>
      <c r="D264" s="135" t="s">
        <v>472</v>
      </c>
      <c r="E264" s="136" t="s">
        <v>219</v>
      </c>
      <c r="F264" s="134" t="s">
        <v>516</v>
      </c>
    </row>
    <row r="265" spans="1:6" x14ac:dyDescent="0.25">
      <c r="A265" s="135" t="s">
        <v>480</v>
      </c>
      <c r="B265" s="135" t="s">
        <v>574</v>
      </c>
      <c r="C265" s="135" t="s">
        <v>575</v>
      </c>
      <c r="D265" s="135" t="s">
        <v>472</v>
      </c>
      <c r="E265" s="136" t="s">
        <v>176</v>
      </c>
      <c r="F265" s="134" t="s">
        <v>490</v>
      </c>
    </row>
    <row r="266" spans="1:6" x14ac:dyDescent="0.25">
      <c r="A266" s="133" t="s">
        <v>480</v>
      </c>
      <c r="B266" s="133" t="s">
        <v>574</v>
      </c>
      <c r="C266" s="133" t="s">
        <v>575</v>
      </c>
      <c r="D266" s="133" t="s">
        <v>483</v>
      </c>
      <c r="E266" s="133" t="s">
        <v>172</v>
      </c>
      <c r="F266" s="134" t="s">
        <v>490</v>
      </c>
    </row>
    <row r="267" spans="1:6" x14ac:dyDescent="0.25">
      <c r="A267" s="133" t="s">
        <v>480</v>
      </c>
      <c r="B267" s="133" t="s">
        <v>574</v>
      </c>
      <c r="C267" s="133" t="s">
        <v>575</v>
      </c>
      <c r="D267" s="133" t="s">
        <v>483</v>
      </c>
      <c r="E267" s="133" t="s">
        <v>174</v>
      </c>
      <c r="F267" s="134" t="s">
        <v>490</v>
      </c>
    </row>
    <row r="268" spans="1:6" x14ac:dyDescent="0.25">
      <c r="A268" s="135" t="s">
        <v>480</v>
      </c>
      <c r="B268" s="135" t="s">
        <v>574</v>
      </c>
      <c r="C268" s="135" t="s">
        <v>575</v>
      </c>
      <c r="D268" s="135" t="s">
        <v>472</v>
      </c>
      <c r="E268" s="136" t="s">
        <v>170</v>
      </c>
      <c r="F268" s="134" t="s">
        <v>490</v>
      </c>
    </row>
    <row r="269" spans="1:6" x14ac:dyDescent="0.25">
      <c r="A269" s="133" t="s">
        <v>461</v>
      </c>
      <c r="B269" s="133" t="s">
        <v>574</v>
      </c>
      <c r="C269" s="133" t="s">
        <v>575</v>
      </c>
      <c r="D269" s="133" t="s">
        <v>461</v>
      </c>
      <c r="E269" s="133" t="s">
        <v>170</v>
      </c>
      <c r="F269" s="134" t="s">
        <v>533</v>
      </c>
    </row>
    <row r="270" spans="1:6" x14ac:dyDescent="0.25">
      <c r="A270" s="133" t="s">
        <v>480</v>
      </c>
      <c r="B270" s="133" t="s">
        <v>574</v>
      </c>
      <c r="C270" s="133" t="s">
        <v>575</v>
      </c>
      <c r="D270" s="133" t="s">
        <v>483</v>
      </c>
      <c r="E270" s="133" t="s">
        <v>170</v>
      </c>
      <c r="F270" s="134" t="s">
        <v>490</v>
      </c>
    </row>
    <row r="271" spans="1:6" x14ac:dyDescent="0.25">
      <c r="A271" s="133" t="s">
        <v>480</v>
      </c>
      <c r="B271" s="133" t="s">
        <v>576</v>
      </c>
      <c r="C271" s="133" t="s">
        <v>577</v>
      </c>
      <c r="D271" s="133" t="s">
        <v>483</v>
      </c>
      <c r="E271" s="133" t="s">
        <v>170</v>
      </c>
      <c r="F271" s="134" t="s">
        <v>552</v>
      </c>
    </row>
    <row r="272" spans="1:6" x14ac:dyDescent="0.25">
      <c r="A272" s="133" t="s">
        <v>461</v>
      </c>
      <c r="B272" s="133" t="s">
        <v>575</v>
      </c>
      <c r="C272" s="133" t="s">
        <v>574</v>
      </c>
      <c r="D272" s="133" t="s">
        <v>461</v>
      </c>
      <c r="E272" s="133" t="s">
        <v>170</v>
      </c>
      <c r="F272" s="134" t="s">
        <v>536</v>
      </c>
    </row>
    <row r="273" spans="1:6" x14ac:dyDescent="0.25">
      <c r="A273" s="133" t="s">
        <v>480</v>
      </c>
      <c r="B273" s="133" t="s">
        <v>575</v>
      </c>
      <c r="C273" s="133" t="s">
        <v>574</v>
      </c>
      <c r="D273" s="133" t="s">
        <v>483</v>
      </c>
      <c r="E273" s="133" t="s">
        <v>170</v>
      </c>
      <c r="F273" s="134" t="s">
        <v>552</v>
      </c>
    </row>
    <row r="274" spans="1:6" x14ac:dyDescent="0.25">
      <c r="A274" s="133" t="s">
        <v>461</v>
      </c>
      <c r="B274" s="133" t="s">
        <v>578</v>
      </c>
      <c r="C274" s="133" t="s">
        <v>579</v>
      </c>
      <c r="D274" s="133" t="s">
        <v>461</v>
      </c>
      <c r="E274" s="133" t="s">
        <v>217</v>
      </c>
      <c r="F274" s="134" t="s">
        <v>471</v>
      </c>
    </row>
    <row r="275" spans="1:6" x14ac:dyDescent="0.25">
      <c r="A275" s="133" t="s">
        <v>461</v>
      </c>
      <c r="B275" s="133" t="s">
        <v>580</v>
      </c>
      <c r="C275" s="133" t="s">
        <v>581</v>
      </c>
      <c r="D275" s="133" t="s">
        <v>461</v>
      </c>
      <c r="E275" s="133" t="s">
        <v>219</v>
      </c>
      <c r="F275" s="134" t="s">
        <v>485</v>
      </c>
    </row>
    <row r="276" spans="1:6" x14ac:dyDescent="0.25">
      <c r="A276" s="133" t="s">
        <v>461</v>
      </c>
      <c r="B276" s="133" t="s">
        <v>579</v>
      </c>
      <c r="C276" s="133" t="s">
        <v>578</v>
      </c>
      <c r="D276" s="133" t="s">
        <v>461</v>
      </c>
      <c r="E276" s="133" t="s">
        <v>219</v>
      </c>
      <c r="F276" s="134" t="s">
        <v>467</v>
      </c>
    </row>
    <row r="277" spans="1:6" x14ac:dyDescent="0.25">
      <c r="A277" s="133" t="s">
        <v>480</v>
      </c>
      <c r="B277" s="133" t="s">
        <v>582</v>
      </c>
      <c r="C277" s="133" t="s">
        <v>583</v>
      </c>
      <c r="D277" s="133" t="s">
        <v>483</v>
      </c>
      <c r="E277" s="133" t="s">
        <v>219</v>
      </c>
      <c r="F277" s="134" t="s">
        <v>484</v>
      </c>
    </row>
    <row r="278" spans="1:6" x14ac:dyDescent="0.25">
      <c r="A278" s="133" t="s">
        <v>461</v>
      </c>
      <c r="B278" s="133" t="s">
        <v>472</v>
      </c>
      <c r="C278" s="133" t="s">
        <v>469</v>
      </c>
      <c r="D278" s="133" t="s">
        <v>472</v>
      </c>
      <c r="E278" s="133" t="s">
        <v>213</v>
      </c>
      <c r="F278" s="134" t="s">
        <v>471</v>
      </c>
    </row>
    <row r="279" spans="1:6" x14ac:dyDescent="0.25">
      <c r="A279" s="133" t="s">
        <v>464</v>
      </c>
      <c r="B279" s="133" t="s">
        <v>483</v>
      </c>
      <c r="C279" s="133" t="s">
        <v>462</v>
      </c>
      <c r="D279" s="133" t="s">
        <v>480</v>
      </c>
      <c r="E279" s="133" t="s">
        <v>168</v>
      </c>
      <c r="F279" s="134" t="s">
        <v>584</v>
      </c>
    </row>
    <row r="280" spans="1:6" x14ac:dyDescent="0.25">
      <c r="A280" s="133" t="s">
        <v>464</v>
      </c>
      <c r="B280" s="133" t="s">
        <v>483</v>
      </c>
      <c r="C280" s="133" t="s">
        <v>462</v>
      </c>
      <c r="D280" s="133" t="s">
        <v>480</v>
      </c>
      <c r="E280" s="133" t="s">
        <v>180</v>
      </c>
      <c r="F280" s="134" t="s">
        <v>584</v>
      </c>
    </row>
    <row r="281" spans="1:6" x14ac:dyDescent="0.25">
      <c r="A281" s="133" t="s">
        <v>464</v>
      </c>
      <c r="B281" s="133" t="s">
        <v>483</v>
      </c>
      <c r="C281" s="133" t="s">
        <v>462</v>
      </c>
      <c r="D281" s="133" t="s">
        <v>480</v>
      </c>
      <c r="E281" s="133" t="s">
        <v>170</v>
      </c>
      <c r="F281" s="134" t="s">
        <v>584</v>
      </c>
    </row>
    <row r="282" spans="1:6" x14ac:dyDescent="0.25">
      <c r="A282" s="133" t="s">
        <v>486</v>
      </c>
      <c r="B282" s="133" t="s">
        <v>585</v>
      </c>
      <c r="C282" s="133" t="s">
        <v>488</v>
      </c>
      <c r="D282" s="133" t="s">
        <v>486</v>
      </c>
      <c r="E282" s="133" t="s">
        <v>489</v>
      </c>
      <c r="F282" s="134" t="s">
        <v>490</v>
      </c>
    </row>
    <row r="283" spans="1:6" x14ac:dyDescent="0.25">
      <c r="A283" s="133" t="s">
        <v>486</v>
      </c>
      <c r="B283" s="133" t="s">
        <v>585</v>
      </c>
      <c r="C283" s="133" t="s">
        <v>488</v>
      </c>
      <c r="D283" s="133" t="s">
        <v>486</v>
      </c>
      <c r="E283" s="133" t="s">
        <v>217</v>
      </c>
      <c r="F283" s="134" t="s">
        <v>573</v>
      </c>
    </row>
    <row r="284" spans="1:6" x14ac:dyDescent="0.25">
      <c r="A284" s="135" t="s">
        <v>480</v>
      </c>
      <c r="B284" s="135" t="s">
        <v>586</v>
      </c>
      <c r="C284" s="135" t="s">
        <v>587</v>
      </c>
      <c r="D284" s="135" t="s">
        <v>472</v>
      </c>
      <c r="E284" s="136" t="s">
        <v>219</v>
      </c>
      <c r="F284" s="134" t="s">
        <v>516</v>
      </c>
    </row>
    <row r="285" spans="1:6" x14ac:dyDescent="0.25">
      <c r="A285" s="136" t="s">
        <v>461</v>
      </c>
      <c r="B285" s="135" t="s">
        <v>586</v>
      </c>
      <c r="C285" s="135" t="s">
        <v>587</v>
      </c>
      <c r="D285" s="135" t="s">
        <v>461</v>
      </c>
      <c r="E285" s="136" t="s">
        <v>219</v>
      </c>
      <c r="F285" s="134" t="s">
        <v>467</v>
      </c>
    </row>
    <row r="286" spans="1:6" x14ac:dyDescent="0.25">
      <c r="A286" s="133" t="s">
        <v>461</v>
      </c>
      <c r="B286" s="133" t="s">
        <v>588</v>
      </c>
      <c r="C286" s="133" t="s">
        <v>589</v>
      </c>
      <c r="D286" s="133" t="s">
        <v>461</v>
      </c>
      <c r="E286" s="133" t="s">
        <v>215</v>
      </c>
      <c r="F286" s="134" t="s">
        <v>471</v>
      </c>
    </row>
    <row r="287" spans="1:6" x14ac:dyDescent="0.25">
      <c r="A287" s="133" t="s">
        <v>461</v>
      </c>
      <c r="B287" s="133" t="s">
        <v>275</v>
      </c>
      <c r="C287" s="133" t="s">
        <v>488</v>
      </c>
      <c r="D287" s="133" t="s">
        <v>461</v>
      </c>
      <c r="E287" s="133" t="s">
        <v>219</v>
      </c>
      <c r="F287" s="134" t="s">
        <v>485</v>
      </c>
    </row>
    <row r="288" spans="1:6" x14ac:dyDescent="0.25">
      <c r="A288" s="133" t="s">
        <v>486</v>
      </c>
      <c r="B288" s="133" t="s">
        <v>590</v>
      </c>
      <c r="C288" s="133" t="s">
        <v>488</v>
      </c>
      <c r="D288" s="133" t="s">
        <v>486</v>
      </c>
      <c r="E288" s="133" t="s">
        <v>489</v>
      </c>
      <c r="F288" s="134" t="s">
        <v>490</v>
      </c>
    </row>
    <row r="289" spans="1:6" x14ac:dyDescent="0.25">
      <c r="A289" s="133" t="s">
        <v>480</v>
      </c>
      <c r="B289" s="133" t="s">
        <v>591</v>
      </c>
      <c r="C289" s="133" t="s">
        <v>525</v>
      </c>
      <c r="D289" s="133" t="s">
        <v>483</v>
      </c>
      <c r="E289" s="133" t="s">
        <v>219</v>
      </c>
      <c r="F289" s="134" t="s">
        <v>484</v>
      </c>
    </row>
    <row r="290" spans="1:6" x14ac:dyDescent="0.25">
      <c r="A290" s="133" t="s">
        <v>461</v>
      </c>
      <c r="B290" s="133" t="s">
        <v>592</v>
      </c>
      <c r="C290" s="133" t="s">
        <v>593</v>
      </c>
      <c r="D290" s="133" t="s">
        <v>461</v>
      </c>
      <c r="E290" s="133" t="s">
        <v>219</v>
      </c>
      <c r="F290" s="134" t="s">
        <v>467</v>
      </c>
    </row>
    <row r="291" spans="1:6" x14ac:dyDescent="0.25">
      <c r="A291" s="133" t="s">
        <v>461</v>
      </c>
      <c r="B291" s="133" t="s">
        <v>592</v>
      </c>
      <c r="C291" s="133" t="s">
        <v>593</v>
      </c>
      <c r="D291" s="133" t="s">
        <v>461</v>
      </c>
      <c r="E291" s="133" t="s">
        <v>229</v>
      </c>
      <c r="F291" s="134" t="s">
        <v>467</v>
      </c>
    </row>
    <row r="292" spans="1:6" x14ac:dyDescent="0.25">
      <c r="A292" s="133" t="s">
        <v>461</v>
      </c>
      <c r="B292" s="133" t="s">
        <v>592</v>
      </c>
      <c r="C292" s="133" t="s">
        <v>593</v>
      </c>
      <c r="D292" s="133" t="s">
        <v>461</v>
      </c>
      <c r="E292" s="133" t="s">
        <v>217</v>
      </c>
      <c r="F292" s="134" t="s">
        <v>471</v>
      </c>
    </row>
    <row r="293" spans="1:6" x14ac:dyDescent="0.25">
      <c r="A293" s="133" t="s">
        <v>461</v>
      </c>
      <c r="B293" s="133" t="s">
        <v>522</v>
      </c>
      <c r="C293" s="133" t="s">
        <v>523</v>
      </c>
      <c r="D293" s="133" t="s">
        <v>461</v>
      </c>
      <c r="E293" s="133" t="s">
        <v>219</v>
      </c>
      <c r="F293" s="134" t="s">
        <v>467</v>
      </c>
    </row>
    <row r="294" spans="1:6" x14ac:dyDescent="0.25">
      <c r="A294" s="133" t="s">
        <v>461</v>
      </c>
      <c r="B294" s="133" t="s">
        <v>522</v>
      </c>
      <c r="C294" s="133" t="s">
        <v>523</v>
      </c>
      <c r="D294" s="133" t="s">
        <v>461</v>
      </c>
      <c r="E294" s="133" t="s">
        <v>217</v>
      </c>
      <c r="F294" s="134" t="s">
        <v>471</v>
      </c>
    </row>
    <row r="295" spans="1:6" x14ac:dyDescent="0.25">
      <c r="A295" s="133" t="s">
        <v>461</v>
      </c>
      <c r="B295" s="133" t="s">
        <v>581</v>
      </c>
      <c r="C295" s="133" t="s">
        <v>580</v>
      </c>
      <c r="D295" s="133" t="s">
        <v>461</v>
      </c>
      <c r="E295" s="133" t="s">
        <v>219</v>
      </c>
      <c r="F295" s="134" t="s">
        <v>467</v>
      </c>
    </row>
    <row r="296" spans="1:6" x14ac:dyDescent="0.25">
      <c r="A296" s="133" t="s">
        <v>461</v>
      </c>
      <c r="B296" s="133" t="s">
        <v>594</v>
      </c>
      <c r="C296" s="133" t="s">
        <v>482</v>
      </c>
      <c r="D296" s="133" t="s">
        <v>461</v>
      </c>
      <c r="E296" s="133" t="s">
        <v>219</v>
      </c>
      <c r="F296" s="134" t="s">
        <v>485</v>
      </c>
    </row>
    <row r="297" spans="1:6" x14ac:dyDescent="0.25">
      <c r="A297" s="133" t="s">
        <v>461</v>
      </c>
      <c r="B297" s="133" t="s">
        <v>594</v>
      </c>
      <c r="C297" s="133" t="s">
        <v>595</v>
      </c>
      <c r="D297" s="133" t="s">
        <v>461</v>
      </c>
      <c r="E297" s="133" t="s">
        <v>219</v>
      </c>
      <c r="F297" s="134" t="s">
        <v>485</v>
      </c>
    </row>
    <row r="298" spans="1:6" x14ac:dyDescent="0.25">
      <c r="A298" s="136" t="s">
        <v>461</v>
      </c>
      <c r="B298" s="135" t="s">
        <v>596</v>
      </c>
      <c r="C298" s="135" t="s">
        <v>597</v>
      </c>
      <c r="D298" s="135" t="s">
        <v>461</v>
      </c>
      <c r="E298" s="136" t="s">
        <v>219</v>
      </c>
      <c r="F298" s="134" t="s">
        <v>467</v>
      </c>
    </row>
    <row r="299" spans="1:6" x14ac:dyDescent="0.25">
      <c r="A299" s="136" t="s">
        <v>461</v>
      </c>
      <c r="B299" s="135" t="s">
        <v>598</v>
      </c>
      <c r="C299" s="135" t="s">
        <v>599</v>
      </c>
      <c r="D299" s="135" t="s">
        <v>461</v>
      </c>
      <c r="E299" s="136" t="s">
        <v>219</v>
      </c>
      <c r="F299" s="134" t="s">
        <v>467</v>
      </c>
    </row>
    <row r="300" spans="1:6" x14ac:dyDescent="0.25">
      <c r="A300" s="133" t="s">
        <v>461</v>
      </c>
      <c r="B300" s="133" t="s">
        <v>600</v>
      </c>
      <c r="C300" s="133" t="s">
        <v>601</v>
      </c>
      <c r="D300" s="133" t="s">
        <v>461</v>
      </c>
      <c r="E300" s="133" t="s">
        <v>219</v>
      </c>
      <c r="F300" s="134" t="s">
        <v>467</v>
      </c>
    </row>
    <row r="301" spans="1:6" x14ac:dyDescent="0.25">
      <c r="A301" s="133" t="s">
        <v>461</v>
      </c>
      <c r="B301" s="133" t="s">
        <v>602</v>
      </c>
      <c r="C301" s="133" t="s">
        <v>603</v>
      </c>
      <c r="D301" s="133" t="s">
        <v>461</v>
      </c>
      <c r="E301" s="133" t="s">
        <v>219</v>
      </c>
      <c r="F301" s="134" t="s">
        <v>467</v>
      </c>
    </row>
    <row r="302" spans="1:6" x14ac:dyDescent="0.25">
      <c r="A302" s="133" t="s">
        <v>461</v>
      </c>
      <c r="B302" s="133" t="s">
        <v>604</v>
      </c>
      <c r="C302" s="133" t="s">
        <v>605</v>
      </c>
      <c r="D302" s="133" t="s">
        <v>461</v>
      </c>
      <c r="E302" s="133" t="s">
        <v>219</v>
      </c>
      <c r="F302" s="134" t="s">
        <v>467</v>
      </c>
    </row>
    <row r="303" spans="1:6" x14ac:dyDescent="0.25">
      <c r="A303" s="133" t="s">
        <v>480</v>
      </c>
      <c r="B303" s="133" t="s">
        <v>604</v>
      </c>
      <c r="C303" s="133" t="s">
        <v>605</v>
      </c>
      <c r="D303" s="133" t="s">
        <v>483</v>
      </c>
      <c r="E303" s="133" t="s">
        <v>219</v>
      </c>
      <c r="F303" s="134" t="s">
        <v>516</v>
      </c>
    </row>
    <row r="304" spans="1:6" x14ac:dyDescent="0.25">
      <c r="A304" s="133" t="s">
        <v>461</v>
      </c>
      <c r="B304" s="133" t="s">
        <v>604</v>
      </c>
      <c r="C304" s="133" t="s">
        <v>606</v>
      </c>
      <c r="D304" s="133" t="s">
        <v>461</v>
      </c>
      <c r="E304" s="133" t="s">
        <v>219</v>
      </c>
      <c r="F304" s="134" t="s">
        <v>467</v>
      </c>
    </row>
    <row r="305" spans="1:6" x14ac:dyDescent="0.25">
      <c r="A305" s="133" t="s">
        <v>607</v>
      </c>
      <c r="B305" s="133" t="s">
        <v>604</v>
      </c>
      <c r="C305" s="133" t="s">
        <v>605</v>
      </c>
      <c r="D305" s="133" t="s">
        <v>608</v>
      </c>
      <c r="E305" s="133" t="s">
        <v>219</v>
      </c>
      <c r="F305" s="134" t="s">
        <v>516</v>
      </c>
    </row>
    <row r="306" spans="1:6" x14ac:dyDescent="0.25">
      <c r="A306" s="133" t="s">
        <v>461</v>
      </c>
      <c r="B306" s="133" t="s">
        <v>604</v>
      </c>
      <c r="C306" s="133" t="s">
        <v>605</v>
      </c>
      <c r="D306" s="133" t="s">
        <v>461</v>
      </c>
      <c r="E306" s="133" t="s">
        <v>229</v>
      </c>
      <c r="F306" s="134" t="s">
        <v>467</v>
      </c>
    </row>
    <row r="307" spans="1:6" x14ac:dyDescent="0.25">
      <c r="A307" s="133" t="s">
        <v>461</v>
      </c>
      <c r="B307" s="133" t="s">
        <v>604</v>
      </c>
      <c r="C307" s="133" t="s">
        <v>605</v>
      </c>
      <c r="D307" s="133" t="s">
        <v>461</v>
      </c>
      <c r="E307" s="133" t="s">
        <v>217</v>
      </c>
      <c r="F307" s="134" t="s">
        <v>471</v>
      </c>
    </row>
    <row r="308" spans="1:6" x14ac:dyDescent="0.25">
      <c r="A308" s="133" t="s">
        <v>461</v>
      </c>
      <c r="B308" s="133" t="s">
        <v>604</v>
      </c>
      <c r="C308" s="133" t="s">
        <v>605</v>
      </c>
      <c r="D308" s="133" t="s">
        <v>461</v>
      </c>
      <c r="E308" s="133" t="s">
        <v>221</v>
      </c>
      <c r="F308" s="134" t="s">
        <v>533</v>
      </c>
    </row>
    <row r="309" spans="1:6" x14ac:dyDescent="0.25">
      <c r="A309" s="133" t="s">
        <v>480</v>
      </c>
      <c r="B309" s="133" t="s">
        <v>604</v>
      </c>
      <c r="C309" s="133" t="s">
        <v>605</v>
      </c>
      <c r="D309" s="133" t="s">
        <v>483</v>
      </c>
      <c r="E309" s="133" t="s">
        <v>221</v>
      </c>
      <c r="F309" s="134" t="s">
        <v>490</v>
      </c>
    </row>
    <row r="310" spans="1:6" x14ac:dyDescent="0.25">
      <c r="A310" s="133" t="s">
        <v>461</v>
      </c>
      <c r="B310" s="133" t="s">
        <v>604</v>
      </c>
      <c r="C310" s="133" t="s">
        <v>605</v>
      </c>
      <c r="D310" s="133" t="s">
        <v>461</v>
      </c>
      <c r="E310" s="133" t="s">
        <v>225</v>
      </c>
      <c r="F310" s="139" t="s">
        <v>533</v>
      </c>
    </row>
    <row r="311" spans="1:6" x14ac:dyDescent="0.25">
      <c r="A311" s="136" t="s">
        <v>461</v>
      </c>
      <c r="B311" s="135" t="s">
        <v>604</v>
      </c>
      <c r="C311" s="135" t="s">
        <v>605</v>
      </c>
      <c r="D311" s="135" t="s">
        <v>461</v>
      </c>
      <c r="E311" s="136" t="s">
        <v>532</v>
      </c>
      <c r="F311" s="134" t="s">
        <v>533</v>
      </c>
    </row>
    <row r="312" spans="1:6" x14ac:dyDescent="0.25">
      <c r="A312" s="133" t="s">
        <v>461</v>
      </c>
      <c r="B312" s="133" t="s">
        <v>609</v>
      </c>
      <c r="C312" s="133" t="s">
        <v>606</v>
      </c>
      <c r="D312" s="133" t="s">
        <v>461</v>
      </c>
      <c r="E312" s="133" t="s">
        <v>219</v>
      </c>
      <c r="F312" s="134" t="s">
        <v>467</v>
      </c>
    </row>
    <row r="313" spans="1:6" x14ac:dyDescent="0.25">
      <c r="A313" s="133" t="s">
        <v>461</v>
      </c>
      <c r="B313" s="133" t="s">
        <v>609</v>
      </c>
      <c r="C313" s="133" t="s">
        <v>610</v>
      </c>
      <c r="D313" s="133" t="s">
        <v>461</v>
      </c>
      <c r="E313" s="133" t="s">
        <v>219</v>
      </c>
      <c r="F313" s="134" t="s">
        <v>467</v>
      </c>
    </row>
    <row r="314" spans="1:6" x14ac:dyDescent="0.25">
      <c r="A314" s="133" t="s">
        <v>461</v>
      </c>
      <c r="B314" s="133" t="s">
        <v>609</v>
      </c>
      <c r="C314" s="133" t="s">
        <v>611</v>
      </c>
      <c r="D314" s="133" t="s">
        <v>461</v>
      </c>
      <c r="E314" s="133" t="s">
        <v>219</v>
      </c>
      <c r="F314" s="134" t="s">
        <v>467</v>
      </c>
    </row>
    <row r="315" spans="1:6" x14ac:dyDescent="0.25">
      <c r="A315" s="136" t="s">
        <v>461</v>
      </c>
      <c r="B315" s="135" t="s">
        <v>612</v>
      </c>
      <c r="C315" s="135" t="s">
        <v>613</v>
      </c>
      <c r="D315" s="135" t="s">
        <v>461</v>
      </c>
      <c r="E315" s="136" t="s">
        <v>219</v>
      </c>
      <c r="F315" s="134" t="s">
        <v>467</v>
      </c>
    </row>
    <row r="316" spans="1:6" x14ac:dyDescent="0.25">
      <c r="A316" s="133" t="s">
        <v>461</v>
      </c>
      <c r="B316" s="133" t="s">
        <v>482</v>
      </c>
      <c r="C316" s="133" t="s">
        <v>606</v>
      </c>
      <c r="D316" s="133" t="s">
        <v>461</v>
      </c>
      <c r="E316" s="133" t="s">
        <v>489</v>
      </c>
      <c r="F316" s="134" t="s">
        <v>533</v>
      </c>
    </row>
    <row r="317" spans="1:6" x14ac:dyDescent="0.25">
      <c r="A317" s="133" t="s">
        <v>461</v>
      </c>
      <c r="B317" s="133" t="s">
        <v>482</v>
      </c>
      <c r="C317" s="133" t="s">
        <v>606</v>
      </c>
      <c r="D317" s="133" t="s">
        <v>461</v>
      </c>
      <c r="E317" s="133" t="s">
        <v>219</v>
      </c>
      <c r="F317" s="134" t="s">
        <v>467</v>
      </c>
    </row>
    <row r="318" spans="1:6" x14ac:dyDescent="0.25">
      <c r="A318" s="133" t="s">
        <v>461</v>
      </c>
      <c r="B318" s="133" t="s">
        <v>482</v>
      </c>
      <c r="C318" s="133" t="s">
        <v>481</v>
      </c>
      <c r="D318" s="133" t="s">
        <v>461</v>
      </c>
      <c r="E318" s="133" t="s">
        <v>219</v>
      </c>
      <c r="F318" s="134" t="s">
        <v>467</v>
      </c>
    </row>
    <row r="319" spans="1:6" x14ac:dyDescent="0.25">
      <c r="A319" s="133" t="s">
        <v>461</v>
      </c>
      <c r="B319" s="133" t="s">
        <v>482</v>
      </c>
      <c r="C319" s="133" t="s">
        <v>537</v>
      </c>
      <c r="D319" s="133" t="s">
        <v>461</v>
      </c>
      <c r="E319" s="133" t="s">
        <v>219</v>
      </c>
      <c r="F319" s="134" t="s">
        <v>467</v>
      </c>
    </row>
    <row r="320" spans="1:6" x14ac:dyDescent="0.25">
      <c r="A320" s="133" t="s">
        <v>461</v>
      </c>
      <c r="B320" s="133" t="s">
        <v>482</v>
      </c>
      <c r="C320" s="133" t="s">
        <v>594</v>
      </c>
      <c r="D320" s="133" t="s">
        <v>461</v>
      </c>
      <c r="E320" s="133" t="s">
        <v>219</v>
      </c>
      <c r="F320" s="134" t="s">
        <v>467</v>
      </c>
    </row>
    <row r="321" spans="1:6" x14ac:dyDescent="0.25">
      <c r="A321" s="133" t="s">
        <v>461</v>
      </c>
      <c r="B321" s="133" t="s">
        <v>482</v>
      </c>
      <c r="C321" s="133" t="s">
        <v>542</v>
      </c>
      <c r="D321" s="133" t="s">
        <v>461</v>
      </c>
      <c r="E321" s="133" t="s">
        <v>219</v>
      </c>
      <c r="F321" s="134" t="s">
        <v>467</v>
      </c>
    </row>
    <row r="322" spans="1:6" x14ac:dyDescent="0.25">
      <c r="A322" s="133" t="s">
        <v>461</v>
      </c>
      <c r="B322" s="133" t="s">
        <v>482</v>
      </c>
      <c r="C322" s="133" t="s">
        <v>526</v>
      </c>
      <c r="D322" s="133" t="s">
        <v>461</v>
      </c>
      <c r="E322" s="133" t="s">
        <v>219</v>
      </c>
      <c r="F322" s="134" t="s">
        <v>467</v>
      </c>
    </row>
    <row r="323" spans="1:6" x14ac:dyDescent="0.25">
      <c r="A323" s="133" t="s">
        <v>480</v>
      </c>
      <c r="B323" s="133" t="s">
        <v>482</v>
      </c>
      <c r="C323" s="133" t="s">
        <v>606</v>
      </c>
      <c r="D323" s="133" t="s">
        <v>483</v>
      </c>
      <c r="E323" s="133" t="s">
        <v>219</v>
      </c>
      <c r="F323" s="134" t="s">
        <v>516</v>
      </c>
    </row>
    <row r="324" spans="1:6" x14ac:dyDescent="0.25">
      <c r="A324" s="133" t="s">
        <v>461</v>
      </c>
      <c r="B324" s="133" t="s">
        <v>482</v>
      </c>
      <c r="C324" s="133" t="s">
        <v>581</v>
      </c>
      <c r="D324" s="133" t="s">
        <v>461</v>
      </c>
      <c r="E324" s="133" t="s">
        <v>219</v>
      </c>
      <c r="F324" s="134" t="s">
        <v>467</v>
      </c>
    </row>
    <row r="325" spans="1:6" x14ac:dyDescent="0.25">
      <c r="A325" s="133" t="s">
        <v>480</v>
      </c>
      <c r="B325" s="133" t="s">
        <v>482</v>
      </c>
      <c r="C325" s="133" t="s">
        <v>537</v>
      </c>
      <c r="D325" s="133" t="s">
        <v>483</v>
      </c>
      <c r="E325" s="133" t="s">
        <v>219</v>
      </c>
      <c r="F325" s="134" t="s">
        <v>516</v>
      </c>
    </row>
    <row r="326" spans="1:6" x14ac:dyDescent="0.25">
      <c r="A326" s="133" t="s">
        <v>461</v>
      </c>
      <c r="B326" s="133" t="s">
        <v>482</v>
      </c>
      <c r="C326" s="133" t="s">
        <v>596</v>
      </c>
      <c r="D326" s="133" t="s">
        <v>461</v>
      </c>
      <c r="E326" s="133" t="s">
        <v>219</v>
      </c>
      <c r="F326" s="134" t="s">
        <v>467</v>
      </c>
    </row>
    <row r="327" spans="1:6" x14ac:dyDescent="0.25">
      <c r="A327" s="133" t="s">
        <v>461</v>
      </c>
      <c r="B327" s="133" t="s">
        <v>482</v>
      </c>
      <c r="C327" s="133" t="s">
        <v>523</v>
      </c>
      <c r="D327" s="133" t="s">
        <v>461</v>
      </c>
      <c r="E327" s="133" t="s">
        <v>219</v>
      </c>
      <c r="F327" s="134" t="s">
        <v>467</v>
      </c>
    </row>
    <row r="328" spans="1:6" x14ac:dyDescent="0.25">
      <c r="A328" s="133" t="s">
        <v>461</v>
      </c>
      <c r="B328" s="133" t="s">
        <v>482</v>
      </c>
      <c r="C328" s="133" t="s">
        <v>614</v>
      </c>
      <c r="D328" s="133" t="s">
        <v>461</v>
      </c>
      <c r="E328" s="133" t="s">
        <v>219</v>
      </c>
      <c r="F328" s="134" t="s">
        <v>467</v>
      </c>
    </row>
    <row r="329" spans="1:6" x14ac:dyDescent="0.25">
      <c r="A329" s="133" t="s">
        <v>461</v>
      </c>
      <c r="B329" s="133" t="s">
        <v>482</v>
      </c>
      <c r="C329" s="133" t="s">
        <v>615</v>
      </c>
      <c r="D329" s="133" t="s">
        <v>461</v>
      </c>
      <c r="E329" s="133" t="s">
        <v>219</v>
      </c>
      <c r="F329" s="134" t="s">
        <v>467</v>
      </c>
    </row>
    <row r="330" spans="1:6" x14ac:dyDescent="0.25">
      <c r="A330" s="133" t="s">
        <v>461</v>
      </c>
      <c r="B330" s="133" t="s">
        <v>482</v>
      </c>
      <c r="C330" s="133" t="s">
        <v>616</v>
      </c>
      <c r="D330" s="133" t="s">
        <v>461</v>
      </c>
      <c r="E330" s="133" t="s">
        <v>219</v>
      </c>
      <c r="F330" s="134" t="s">
        <v>467</v>
      </c>
    </row>
    <row r="331" spans="1:6" x14ac:dyDescent="0.25">
      <c r="A331" s="133" t="s">
        <v>480</v>
      </c>
      <c r="B331" s="133" t="s">
        <v>482</v>
      </c>
      <c r="C331" s="133" t="s">
        <v>616</v>
      </c>
      <c r="D331" s="133" t="s">
        <v>483</v>
      </c>
      <c r="E331" s="133" t="s">
        <v>219</v>
      </c>
      <c r="F331" s="134" t="s">
        <v>516</v>
      </c>
    </row>
    <row r="332" spans="1:6" x14ac:dyDescent="0.25">
      <c r="A332" s="133" t="s">
        <v>461</v>
      </c>
      <c r="B332" s="133" t="s">
        <v>482</v>
      </c>
      <c r="C332" s="133" t="s">
        <v>510</v>
      </c>
      <c r="D332" s="133" t="s">
        <v>461</v>
      </c>
      <c r="E332" s="133" t="s">
        <v>219</v>
      </c>
      <c r="F332" s="134" t="s">
        <v>467</v>
      </c>
    </row>
    <row r="333" spans="1:6" x14ac:dyDescent="0.25">
      <c r="A333" s="133" t="s">
        <v>480</v>
      </c>
      <c r="B333" s="133" t="s">
        <v>482</v>
      </c>
      <c r="C333" s="133" t="s">
        <v>526</v>
      </c>
      <c r="D333" s="133" t="s">
        <v>483</v>
      </c>
      <c r="E333" s="133" t="s">
        <v>219</v>
      </c>
      <c r="F333" s="134" t="s">
        <v>516</v>
      </c>
    </row>
    <row r="334" spans="1:6" x14ac:dyDescent="0.25">
      <c r="A334" s="133" t="s">
        <v>461</v>
      </c>
      <c r="B334" s="133" t="s">
        <v>482</v>
      </c>
      <c r="C334" s="133" t="s">
        <v>604</v>
      </c>
      <c r="D334" s="133" t="s">
        <v>461</v>
      </c>
      <c r="E334" s="133" t="s">
        <v>219</v>
      </c>
      <c r="F334" s="134" t="s">
        <v>467</v>
      </c>
    </row>
    <row r="335" spans="1:6" x14ac:dyDescent="0.25">
      <c r="A335" s="135" t="s">
        <v>480</v>
      </c>
      <c r="B335" s="135" t="s">
        <v>482</v>
      </c>
      <c r="C335" s="135" t="s">
        <v>510</v>
      </c>
      <c r="D335" s="135" t="s">
        <v>472</v>
      </c>
      <c r="E335" s="136" t="s">
        <v>219</v>
      </c>
      <c r="F335" s="134" t="s">
        <v>516</v>
      </c>
    </row>
    <row r="336" spans="1:6" x14ac:dyDescent="0.25">
      <c r="A336" s="136" t="s">
        <v>461</v>
      </c>
      <c r="B336" s="135" t="s">
        <v>482</v>
      </c>
      <c r="C336" s="135" t="s">
        <v>527</v>
      </c>
      <c r="D336" s="135" t="s">
        <v>461</v>
      </c>
      <c r="E336" s="136" t="s">
        <v>219</v>
      </c>
      <c r="F336" s="134" t="s">
        <v>467</v>
      </c>
    </row>
    <row r="337" spans="1:6" x14ac:dyDescent="0.25">
      <c r="A337" s="135" t="s">
        <v>480</v>
      </c>
      <c r="B337" s="135" t="s">
        <v>482</v>
      </c>
      <c r="C337" s="135" t="s">
        <v>537</v>
      </c>
      <c r="D337" s="135" t="s">
        <v>472</v>
      </c>
      <c r="E337" s="136" t="s">
        <v>219</v>
      </c>
      <c r="F337" s="134" t="s">
        <v>516</v>
      </c>
    </row>
    <row r="338" spans="1:6" x14ac:dyDescent="0.25">
      <c r="A338" s="136" t="s">
        <v>461</v>
      </c>
      <c r="B338" s="135" t="s">
        <v>482</v>
      </c>
      <c r="C338" s="135" t="s">
        <v>617</v>
      </c>
      <c r="D338" s="135" t="s">
        <v>461</v>
      </c>
      <c r="E338" s="136" t="s">
        <v>219</v>
      </c>
      <c r="F338" s="134" t="s">
        <v>467</v>
      </c>
    </row>
    <row r="339" spans="1:6" x14ac:dyDescent="0.25">
      <c r="A339" s="135" t="s">
        <v>480</v>
      </c>
      <c r="B339" s="135" t="s">
        <v>482</v>
      </c>
      <c r="C339" s="135" t="s">
        <v>606</v>
      </c>
      <c r="D339" s="135" t="s">
        <v>472</v>
      </c>
      <c r="E339" s="136" t="s">
        <v>219</v>
      </c>
      <c r="F339" s="134" t="s">
        <v>516</v>
      </c>
    </row>
    <row r="340" spans="1:6" x14ac:dyDescent="0.25">
      <c r="A340" s="136" t="s">
        <v>461</v>
      </c>
      <c r="B340" s="135" t="s">
        <v>482</v>
      </c>
      <c r="C340" s="135" t="s">
        <v>618</v>
      </c>
      <c r="D340" s="135" t="s">
        <v>461</v>
      </c>
      <c r="E340" s="136" t="s">
        <v>219</v>
      </c>
      <c r="F340" s="134" t="s">
        <v>467</v>
      </c>
    </row>
    <row r="341" spans="1:6" x14ac:dyDescent="0.25">
      <c r="A341" s="136" t="s">
        <v>461</v>
      </c>
      <c r="B341" s="135" t="s">
        <v>482</v>
      </c>
      <c r="C341" s="135" t="s">
        <v>619</v>
      </c>
      <c r="D341" s="135" t="s">
        <v>461</v>
      </c>
      <c r="E341" s="136" t="s">
        <v>219</v>
      </c>
      <c r="F341" s="134" t="s">
        <v>467</v>
      </c>
    </row>
    <row r="342" spans="1:6" x14ac:dyDescent="0.25">
      <c r="A342" s="136" t="s">
        <v>461</v>
      </c>
      <c r="B342" s="135" t="s">
        <v>482</v>
      </c>
      <c r="C342" s="135" t="s">
        <v>620</v>
      </c>
      <c r="D342" s="135" t="s">
        <v>461</v>
      </c>
      <c r="E342" s="136" t="s">
        <v>219</v>
      </c>
      <c r="F342" s="134" t="s">
        <v>467</v>
      </c>
    </row>
    <row r="343" spans="1:6" x14ac:dyDescent="0.25">
      <c r="A343" s="133" t="s">
        <v>461</v>
      </c>
      <c r="B343" s="133" t="s">
        <v>482</v>
      </c>
      <c r="C343" s="133" t="s">
        <v>621</v>
      </c>
      <c r="D343" s="133" t="s">
        <v>461</v>
      </c>
      <c r="E343" s="133" t="s">
        <v>219</v>
      </c>
      <c r="F343" s="134" t="s">
        <v>467</v>
      </c>
    </row>
    <row r="344" spans="1:6" x14ac:dyDescent="0.25">
      <c r="A344" s="133" t="s">
        <v>461</v>
      </c>
      <c r="B344" s="133" t="s">
        <v>482</v>
      </c>
      <c r="C344" s="133" t="s">
        <v>521</v>
      </c>
      <c r="D344" s="133" t="s">
        <v>461</v>
      </c>
      <c r="E344" s="133" t="s">
        <v>219</v>
      </c>
      <c r="F344" s="134" t="s">
        <v>467</v>
      </c>
    </row>
    <row r="345" spans="1:6" x14ac:dyDescent="0.25">
      <c r="A345" s="133" t="s">
        <v>461</v>
      </c>
      <c r="B345" s="133" t="s">
        <v>482</v>
      </c>
      <c r="C345" s="133" t="s">
        <v>480</v>
      </c>
      <c r="D345" s="133" t="s">
        <v>461</v>
      </c>
      <c r="E345" s="133" t="s">
        <v>219</v>
      </c>
      <c r="F345" s="134" t="s">
        <v>467</v>
      </c>
    </row>
    <row r="346" spans="1:6" x14ac:dyDescent="0.25">
      <c r="A346" s="133" t="s">
        <v>461</v>
      </c>
      <c r="B346" s="133" t="s">
        <v>482</v>
      </c>
      <c r="C346" s="133" t="s">
        <v>622</v>
      </c>
      <c r="D346" s="133" t="s">
        <v>461</v>
      </c>
      <c r="E346" s="133" t="s">
        <v>219</v>
      </c>
      <c r="F346" s="134" t="s">
        <v>467</v>
      </c>
    </row>
    <row r="347" spans="1:6" x14ac:dyDescent="0.25">
      <c r="A347" s="133" t="s">
        <v>461</v>
      </c>
      <c r="B347" s="133" t="s">
        <v>482</v>
      </c>
      <c r="C347" s="133" t="s">
        <v>623</v>
      </c>
      <c r="D347" s="133" t="s">
        <v>461</v>
      </c>
      <c r="E347" s="133" t="s">
        <v>219</v>
      </c>
      <c r="F347" s="134" t="s">
        <v>467</v>
      </c>
    </row>
    <row r="348" spans="1:6" x14ac:dyDescent="0.25">
      <c r="A348" s="133" t="s">
        <v>461</v>
      </c>
      <c r="B348" s="133" t="s">
        <v>482</v>
      </c>
      <c r="C348" s="133" t="s">
        <v>624</v>
      </c>
      <c r="D348" s="133" t="s">
        <v>461</v>
      </c>
      <c r="E348" s="133" t="s">
        <v>219</v>
      </c>
      <c r="F348" s="134" t="s">
        <v>467</v>
      </c>
    </row>
    <row r="349" spans="1:6" x14ac:dyDescent="0.25">
      <c r="A349" s="133" t="s">
        <v>461</v>
      </c>
      <c r="B349" s="133" t="s">
        <v>482</v>
      </c>
      <c r="C349" s="133" t="s">
        <v>625</v>
      </c>
      <c r="D349" s="133" t="s">
        <v>461</v>
      </c>
      <c r="E349" s="133" t="s">
        <v>219</v>
      </c>
      <c r="F349" s="134" t="s">
        <v>467</v>
      </c>
    </row>
    <row r="350" spans="1:6" x14ac:dyDescent="0.25">
      <c r="A350" s="133" t="s">
        <v>461</v>
      </c>
      <c r="B350" s="133" t="s">
        <v>482</v>
      </c>
      <c r="C350" s="133" t="s">
        <v>626</v>
      </c>
      <c r="D350" s="133" t="s">
        <v>461</v>
      </c>
      <c r="E350" s="133" t="s">
        <v>219</v>
      </c>
      <c r="F350" s="134" t="s">
        <v>467</v>
      </c>
    </row>
    <row r="351" spans="1:6" x14ac:dyDescent="0.25">
      <c r="A351" s="133" t="s">
        <v>461</v>
      </c>
      <c r="B351" s="133" t="s">
        <v>482</v>
      </c>
      <c r="C351" s="133" t="s">
        <v>627</v>
      </c>
      <c r="D351" s="133" t="s">
        <v>461</v>
      </c>
      <c r="E351" s="133" t="s">
        <v>219</v>
      </c>
      <c r="F351" s="134" t="s">
        <v>467</v>
      </c>
    </row>
    <row r="352" spans="1:6" x14ac:dyDescent="0.25">
      <c r="A352" s="133" t="s">
        <v>461</v>
      </c>
      <c r="B352" s="133" t="s">
        <v>482</v>
      </c>
      <c r="C352" s="133" t="s">
        <v>508</v>
      </c>
      <c r="D352" s="133" t="s">
        <v>461</v>
      </c>
      <c r="E352" s="133" t="s">
        <v>219</v>
      </c>
      <c r="F352" s="134" t="s">
        <v>467</v>
      </c>
    </row>
    <row r="353" spans="1:6" x14ac:dyDescent="0.25">
      <c r="A353" s="133" t="s">
        <v>461</v>
      </c>
      <c r="B353" s="133" t="s">
        <v>482</v>
      </c>
      <c r="C353" s="133" t="s">
        <v>605</v>
      </c>
      <c r="D353" s="133" t="s">
        <v>461</v>
      </c>
      <c r="E353" s="133" t="s">
        <v>219</v>
      </c>
      <c r="F353" s="134" t="s">
        <v>467</v>
      </c>
    </row>
    <row r="354" spans="1:6" x14ac:dyDescent="0.25">
      <c r="A354" s="133" t="s">
        <v>461</v>
      </c>
      <c r="B354" s="133" t="s">
        <v>482</v>
      </c>
      <c r="C354" s="133" t="s">
        <v>628</v>
      </c>
      <c r="D354" s="133" t="s">
        <v>461</v>
      </c>
      <c r="E354" s="133" t="s">
        <v>219</v>
      </c>
      <c r="F354" s="134" t="s">
        <v>467</v>
      </c>
    </row>
    <row r="355" spans="1:6" x14ac:dyDescent="0.25">
      <c r="A355" s="133" t="s">
        <v>461</v>
      </c>
      <c r="B355" s="133" t="s">
        <v>482</v>
      </c>
      <c r="C355" s="133" t="s">
        <v>629</v>
      </c>
      <c r="D355" s="133" t="s">
        <v>461</v>
      </c>
      <c r="E355" s="133" t="s">
        <v>219</v>
      </c>
      <c r="F355" s="134" t="s">
        <v>467</v>
      </c>
    </row>
    <row r="356" spans="1:6" x14ac:dyDescent="0.25">
      <c r="A356" s="133" t="s">
        <v>461</v>
      </c>
      <c r="B356" s="133" t="s">
        <v>482</v>
      </c>
      <c r="C356" s="133" t="s">
        <v>494</v>
      </c>
      <c r="D356" s="133" t="s">
        <v>461</v>
      </c>
      <c r="E356" s="133" t="s">
        <v>219</v>
      </c>
      <c r="F356" s="134" t="s">
        <v>467</v>
      </c>
    </row>
    <row r="357" spans="1:6" x14ac:dyDescent="0.25">
      <c r="A357" s="133" t="s">
        <v>461</v>
      </c>
      <c r="B357" s="133" t="s">
        <v>482</v>
      </c>
      <c r="C357" s="133" t="s">
        <v>505</v>
      </c>
      <c r="D357" s="133" t="s">
        <v>461</v>
      </c>
      <c r="E357" s="133" t="s">
        <v>219</v>
      </c>
      <c r="F357" s="134" t="s">
        <v>467</v>
      </c>
    </row>
    <row r="358" spans="1:6" x14ac:dyDescent="0.25">
      <c r="A358" s="133" t="s">
        <v>461</v>
      </c>
      <c r="B358" s="133" t="s">
        <v>482</v>
      </c>
      <c r="C358" s="133" t="s">
        <v>630</v>
      </c>
      <c r="D358" s="133" t="s">
        <v>461</v>
      </c>
      <c r="E358" s="133" t="s">
        <v>219</v>
      </c>
      <c r="F358" s="134" t="s">
        <v>467</v>
      </c>
    </row>
    <row r="359" spans="1:6" x14ac:dyDescent="0.25">
      <c r="A359" s="133" t="s">
        <v>461</v>
      </c>
      <c r="B359" s="133" t="s">
        <v>482</v>
      </c>
      <c r="C359" s="133" t="s">
        <v>631</v>
      </c>
      <c r="D359" s="133" t="s">
        <v>461</v>
      </c>
      <c r="E359" s="133" t="s">
        <v>219</v>
      </c>
      <c r="F359" s="134" t="s">
        <v>467</v>
      </c>
    </row>
    <row r="360" spans="1:6" x14ac:dyDescent="0.25">
      <c r="A360" s="133" t="s">
        <v>461</v>
      </c>
      <c r="B360" s="133" t="s">
        <v>482</v>
      </c>
      <c r="C360" s="133" t="s">
        <v>632</v>
      </c>
      <c r="D360" s="133" t="s">
        <v>461</v>
      </c>
      <c r="E360" s="133" t="s">
        <v>219</v>
      </c>
      <c r="F360" s="134" t="s">
        <v>467</v>
      </c>
    </row>
    <row r="361" spans="1:6" x14ac:dyDescent="0.25">
      <c r="A361" s="133" t="s">
        <v>461</v>
      </c>
      <c r="B361" s="133" t="s">
        <v>482</v>
      </c>
      <c r="C361" s="133" t="s">
        <v>502</v>
      </c>
      <c r="D361" s="133" t="s">
        <v>461</v>
      </c>
      <c r="E361" s="133" t="s">
        <v>219</v>
      </c>
      <c r="F361" s="134" t="s">
        <v>467</v>
      </c>
    </row>
    <row r="362" spans="1:6" x14ac:dyDescent="0.25">
      <c r="A362" s="133" t="s">
        <v>461</v>
      </c>
      <c r="B362" s="133" t="s">
        <v>482</v>
      </c>
      <c r="C362" s="133" t="s">
        <v>633</v>
      </c>
      <c r="D362" s="133" t="s">
        <v>461</v>
      </c>
      <c r="E362" s="133" t="s">
        <v>219</v>
      </c>
      <c r="F362" s="134" t="s">
        <v>467</v>
      </c>
    </row>
    <row r="363" spans="1:6" x14ac:dyDescent="0.25">
      <c r="A363" s="133" t="s">
        <v>461</v>
      </c>
      <c r="B363" s="133" t="s">
        <v>482</v>
      </c>
      <c r="C363" s="133" t="s">
        <v>634</v>
      </c>
      <c r="D363" s="133" t="s">
        <v>461</v>
      </c>
      <c r="E363" s="133" t="s">
        <v>219</v>
      </c>
      <c r="F363" s="134" t="s">
        <v>467</v>
      </c>
    </row>
    <row r="364" spans="1:6" x14ac:dyDescent="0.25">
      <c r="A364" s="133" t="s">
        <v>461</v>
      </c>
      <c r="B364" s="133" t="s">
        <v>482</v>
      </c>
      <c r="C364" s="133" t="s">
        <v>635</v>
      </c>
      <c r="D364" s="133" t="s">
        <v>461</v>
      </c>
      <c r="E364" s="133" t="s">
        <v>219</v>
      </c>
      <c r="F364" s="134" t="s">
        <v>467</v>
      </c>
    </row>
    <row r="365" spans="1:6" x14ac:dyDescent="0.25">
      <c r="A365" s="133" t="s">
        <v>461</v>
      </c>
      <c r="B365" s="133" t="s">
        <v>482</v>
      </c>
      <c r="C365" s="133" t="s">
        <v>636</v>
      </c>
      <c r="D365" s="133" t="s">
        <v>461</v>
      </c>
      <c r="E365" s="133" t="s">
        <v>219</v>
      </c>
      <c r="F365" s="134" t="s">
        <v>467</v>
      </c>
    </row>
    <row r="366" spans="1:6" x14ac:dyDescent="0.25">
      <c r="A366" s="133" t="s">
        <v>461</v>
      </c>
      <c r="B366" s="133" t="s">
        <v>482</v>
      </c>
      <c r="C366" s="133" t="s">
        <v>637</v>
      </c>
      <c r="D366" s="133" t="s">
        <v>461</v>
      </c>
      <c r="E366" s="133" t="s">
        <v>229</v>
      </c>
      <c r="F366" s="134" t="s">
        <v>467</v>
      </c>
    </row>
    <row r="367" spans="1:6" x14ac:dyDescent="0.25">
      <c r="A367" s="133" t="s">
        <v>461</v>
      </c>
      <c r="B367" s="133" t="s">
        <v>482</v>
      </c>
      <c r="C367" s="133" t="s">
        <v>505</v>
      </c>
      <c r="D367" s="133" t="s">
        <v>461</v>
      </c>
      <c r="E367" s="133" t="s">
        <v>229</v>
      </c>
      <c r="F367" s="134" t="s">
        <v>467</v>
      </c>
    </row>
    <row r="368" spans="1:6" x14ac:dyDescent="0.25">
      <c r="A368" s="133" t="s">
        <v>461</v>
      </c>
      <c r="B368" s="133" t="s">
        <v>482</v>
      </c>
      <c r="C368" s="133" t="s">
        <v>502</v>
      </c>
      <c r="D368" s="133" t="s">
        <v>461</v>
      </c>
      <c r="E368" s="133" t="s">
        <v>229</v>
      </c>
      <c r="F368" s="134" t="s">
        <v>467</v>
      </c>
    </row>
    <row r="369" spans="1:6" x14ac:dyDescent="0.25">
      <c r="A369" s="133" t="s">
        <v>461</v>
      </c>
      <c r="B369" s="133" t="s">
        <v>482</v>
      </c>
      <c r="C369" s="133" t="s">
        <v>606</v>
      </c>
      <c r="D369" s="133" t="s">
        <v>461</v>
      </c>
      <c r="E369" s="133" t="s">
        <v>229</v>
      </c>
      <c r="F369" s="134" t="s">
        <v>467</v>
      </c>
    </row>
    <row r="370" spans="1:6" x14ac:dyDescent="0.25">
      <c r="A370" s="133" t="s">
        <v>461</v>
      </c>
      <c r="B370" s="133" t="s">
        <v>482</v>
      </c>
      <c r="C370" s="133" t="s">
        <v>537</v>
      </c>
      <c r="D370" s="133" t="s">
        <v>461</v>
      </c>
      <c r="E370" s="133" t="s">
        <v>229</v>
      </c>
      <c r="F370" s="134" t="s">
        <v>467</v>
      </c>
    </row>
    <row r="371" spans="1:6" x14ac:dyDescent="0.25">
      <c r="A371" s="133" t="s">
        <v>461</v>
      </c>
      <c r="B371" s="133" t="s">
        <v>482</v>
      </c>
      <c r="C371" s="133" t="s">
        <v>615</v>
      </c>
      <c r="D371" s="133" t="s">
        <v>461</v>
      </c>
      <c r="E371" s="133" t="s">
        <v>229</v>
      </c>
      <c r="F371" s="134" t="s">
        <v>467</v>
      </c>
    </row>
    <row r="372" spans="1:6" x14ac:dyDescent="0.25">
      <c r="A372" s="133" t="s">
        <v>461</v>
      </c>
      <c r="B372" s="133" t="s">
        <v>482</v>
      </c>
      <c r="C372" s="133" t="s">
        <v>638</v>
      </c>
      <c r="D372" s="133" t="s">
        <v>461</v>
      </c>
      <c r="E372" s="133" t="s">
        <v>229</v>
      </c>
      <c r="F372" s="134" t="s">
        <v>467</v>
      </c>
    </row>
    <row r="373" spans="1:6" x14ac:dyDescent="0.25">
      <c r="A373" s="133" t="s">
        <v>461</v>
      </c>
      <c r="B373" s="133" t="s">
        <v>482</v>
      </c>
      <c r="C373" s="133" t="s">
        <v>639</v>
      </c>
      <c r="D373" s="133" t="s">
        <v>461</v>
      </c>
      <c r="E373" s="133" t="s">
        <v>229</v>
      </c>
      <c r="F373" s="134" t="s">
        <v>467</v>
      </c>
    </row>
    <row r="374" spans="1:6" x14ac:dyDescent="0.25">
      <c r="A374" s="133" t="s">
        <v>461</v>
      </c>
      <c r="B374" s="133" t="s">
        <v>482</v>
      </c>
      <c r="C374" s="133" t="s">
        <v>540</v>
      </c>
      <c r="D374" s="133" t="s">
        <v>461</v>
      </c>
      <c r="E374" s="133" t="s">
        <v>229</v>
      </c>
      <c r="F374" s="134" t="s">
        <v>467</v>
      </c>
    </row>
    <row r="375" spans="1:6" x14ac:dyDescent="0.25">
      <c r="A375" s="133" t="s">
        <v>461</v>
      </c>
      <c r="B375" s="133" t="s">
        <v>482</v>
      </c>
      <c r="C375" s="133" t="s">
        <v>640</v>
      </c>
      <c r="D375" s="133" t="s">
        <v>461</v>
      </c>
      <c r="E375" s="133" t="s">
        <v>229</v>
      </c>
      <c r="F375" s="134" t="s">
        <v>467</v>
      </c>
    </row>
    <row r="376" spans="1:6" x14ac:dyDescent="0.25">
      <c r="A376" s="133" t="s">
        <v>461</v>
      </c>
      <c r="B376" s="133" t="s">
        <v>482</v>
      </c>
      <c r="C376" s="133" t="s">
        <v>481</v>
      </c>
      <c r="D376" s="133" t="s">
        <v>461</v>
      </c>
      <c r="E376" s="133" t="s">
        <v>229</v>
      </c>
      <c r="F376" s="134" t="s">
        <v>467</v>
      </c>
    </row>
    <row r="377" spans="1:6" x14ac:dyDescent="0.25">
      <c r="A377" s="133" t="s">
        <v>461</v>
      </c>
      <c r="B377" s="133" t="s">
        <v>482</v>
      </c>
      <c r="C377" s="133" t="s">
        <v>606</v>
      </c>
      <c r="D377" s="133" t="s">
        <v>461</v>
      </c>
      <c r="E377" s="133" t="s">
        <v>217</v>
      </c>
      <c r="F377" s="134" t="s">
        <v>471</v>
      </c>
    </row>
    <row r="378" spans="1:6" x14ac:dyDescent="0.25">
      <c r="A378" s="133" t="s">
        <v>461</v>
      </c>
      <c r="B378" s="133" t="s">
        <v>482</v>
      </c>
      <c r="C378" s="133" t="s">
        <v>521</v>
      </c>
      <c r="D378" s="133" t="s">
        <v>461</v>
      </c>
      <c r="E378" s="133" t="s">
        <v>217</v>
      </c>
      <c r="F378" s="134" t="s">
        <v>471</v>
      </c>
    </row>
    <row r="379" spans="1:6" x14ac:dyDescent="0.25">
      <c r="A379" s="133" t="s">
        <v>461</v>
      </c>
      <c r="B379" s="133" t="s">
        <v>482</v>
      </c>
      <c r="C379" s="133" t="s">
        <v>537</v>
      </c>
      <c r="D379" s="133" t="s">
        <v>461</v>
      </c>
      <c r="E379" s="133" t="s">
        <v>217</v>
      </c>
      <c r="F379" s="134" t="s">
        <v>471</v>
      </c>
    </row>
    <row r="380" spans="1:6" x14ac:dyDescent="0.25">
      <c r="A380" s="133" t="s">
        <v>461</v>
      </c>
      <c r="B380" s="133" t="s">
        <v>482</v>
      </c>
      <c r="C380" s="133" t="s">
        <v>606</v>
      </c>
      <c r="D380" s="133" t="s">
        <v>461</v>
      </c>
      <c r="E380" s="133" t="s">
        <v>221</v>
      </c>
      <c r="F380" s="134" t="s">
        <v>533</v>
      </c>
    </row>
    <row r="381" spans="1:6" x14ac:dyDescent="0.25">
      <c r="A381" s="133" t="s">
        <v>461</v>
      </c>
      <c r="B381" s="133" t="s">
        <v>482</v>
      </c>
      <c r="C381" s="133" t="s">
        <v>626</v>
      </c>
      <c r="D381" s="133" t="s">
        <v>461</v>
      </c>
      <c r="E381" s="133" t="s">
        <v>221</v>
      </c>
      <c r="F381" s="134" t="s">
        <v>533</v>
      </c>
    </row>
    <row r="382" spans="1:6" x14ac:dyDescent="0.25">
      <c r="A382" s="133" t="s">
        <v>461</v>
      </c>
      <c r="B382" s="133" t="s">
        <v>482</v>
      </c>
      <c r="C382" s="133" t="s">
        <v>606</v>
      </c>
      <c r="D382" s="133" t="s">
        <v>461</v>
      </c>
      <c r="E382" s="133" t="s">
        <v>225</v>
      </c>
      <c r="F382" s="139" t="s">
        <v>533</v>
      </c>
    </row>
    <row r="383" spans="1:6" x14ac:dyDescent="0.25">
      <c r="A383" s="133" t="s">
        <v>461</v>
      </c>
      <c r="B383" s="133" t="s">
        <v>482</v>
      </c>
      <c r="C383" s="133" t="s">
        <v>537</v>
      </c>
      <c r="D383" s="133" t="s">
        <v>461</v>
      </c>
      <c r="E383" s="133" t="s">
        <v>225</v>
      </c>
      <c r="F383" s="139" t="s">
        <v>533</v>
      </c>
    </row>
    <row r="384" spans="1:6" x14ac:dyDescent="0.25">
      <c r="A384" s="133" t="s">
        <v>461</v>
      </c>
      <c r="B384" s="133" t="s">
        <v>482</v>
      </c>
      <c r="C384" s="133" t="s">
        <v>523</v>
      </c>
      <c r="D384" s="133" t="s">
        <v>461</v>
      </c>
      <c r="E384" s="133" t="s">
        <v>215</v>
      </c>
      <c r="F384" s="134" t="s">
        <v>471</v>
      </c>
    </row>
    <row r="385" spans="1:6" x14ac:dyDescent="0.25">
      <c r="A385" s="133" t="s">
        <v>461</v>
      </c>
      <c r="B385" s="133" t="s">
        <v>482</v>
      </c>
      <c r="C385" s="133" t="s">
        <v>521</v>
      </c>
      <c r="D385" s="133" t="s">
        <v>461</v>
      </c>
      <c r="E385" s="133" t="s">
        <v>215</v>
      </c>
      <c r="F385" s="134" t="s">
        <v>471</v>
      </c>
    </row>
    <row r="386" spans="1:6" x14ac:dyDescent="0.25">
      <c r="A386" s="133" t="s">
        <v>461</v>
      </c>
      <c r="B386" s="133" t="s">
        <v>482</v>
      </c>
      <c r="C386" s="133" t="s">
        <v>606</v>
      </c>
      <c r="D386" s="133" t="s">
        <v>461</v>
      </c>
      <c r="E386" s="133" t="s">
        <v>215</v>
      </c>
      <c r="F386" s="134" t="s">
        <v>471</v>
      </c>
    </row>
    <row r="387" spans="1:6" x14ac:dyDescent="0.25">
      <c r="A387" s="133" t="s">
        <v>461</v>
      </c>
      <c r="B387" s="133" t="s">
        <v>482</v>
      </c>
      <c r="C387" s="133" t="s">
        <v>537</v>
      </c>
      <c r="D387" s="133" t="s">
        <v>461</v>
      </c>
      <c r="E387" s="133" t="s">
        <v>215</v>
      </c>
      <c r="F387" s="134" t="s">
        <v>471</v>
      </c>
    </row>
    <row r="388" spans="1:6" x14ac:dyDescent="0.25">
      <c r="A388" s="133" t="s">
        <v>461</v>
      </c>
      <c r="B388" s="133" t="s">
        <v>482</v>
      </c>
      <c r="C388" s="133" t="s">
        <v>606</v>
      </c>
      <c r="D388" s="133" t="s">
        <v>461</v>
      </c>
      <c r="E388" s="133" t="s">
        <v>223</v>
      </c>
      <c r="F388" s="134" t="s">
        <v>467</v>
      </c>
    </row>
    <row r="389" spans="1:6" x14ac:dyDescent="0.25">
      <c r="A389" s="133" t="s">
        <v>461</v>
      </c>
      <c r="B389" s="133" t="s">
        <v>482</v>
      </c>
      <c r="C389" s="133" t="s">
        <v>537</v>
      </c>
      <c r="D389" s="133" t="s">
        <v>461</v>
      </c>
      <c r="E389" s="133" t="s">
        <v>223</v>
      </c>
      <c r="F389" s="134" t="s">
        <v>467</v>
      </c>
    </row>
    <row r="390" spans="1:6" x14ac:dyDescent="0.25">
      <c r="A390" s="136" t="s">
        <v>461</v>
      </c>
      <c r="B390" s="135" t="s">
        <v>482</v>
      </c>
      <c r="C390" s="135" t="s">
        <v>620</v>
      </c>
      <c r="D390" s="135" t="s">
        <v>461</v>
      </c>
      <c r="E390" s="136" t="s">
        <v>532</v>
      </c>
      <c r="F390" s="134" t="s">
        <v>533</v>
      </c>
    </row>
    <row r="391" spans="1:6" x14ac:dyDescent="0.25">
      <c r="A391" s="133" t="s">
        <v>461</v>
      </c>
      <c r="B391" s="133" t="s">
        <v>482</v>
      </c>
      <c r="C391" s="133" t="s">
        <v>537</v>
      </c>
      <c r="D391" s="133" t="s">
        <v>461</v>
      </c>
      <c r="E391" s="133" t="s">
        <v>532</v>
      </c>
      <c r="F391" s="134" t="s">
        <v>533</v>
      </c>
    </row>
    <row r="392" spans="1:6" x14ac:dyDescent="0.25">
      <c r="A392" s="133" t="s">
        <v>461</v>
      </c>
      <c r="B392" s="133" t="s">
        <v>482</v>
      </c>
      <c r="C392" s="133" t="s">
        <v>606</v>
      </c>
      <c r="D392" s="133" t="s">
        <v>461</v>
      </c>
      <c r="E392" s="133" t="s">
        <v>532</v>
      </c>
      <c r="F392" s="134" t="s">
        <v>533</v>
      </c>
    </row>
    <row r="393" spans="1:6" x14ac:dyDescent="0.25">
      <c r="A393" s="136" t="s">
        <v>461</v>
      </c>
      <c r="B393" s="135" t="s">
        <v>482</v>
      </c>
      <c r="C393" s="135" t="s">
        <v>616</v>
      </c>
      <c r="D393" s="135" t="s">
        <v>461</v>
      </c>
      <c r="E393" s="136" t="s">
        <v>532</v>
      </c>
      <c r="F393" s="134" t="s">
        <v>533</v>
      </c>
    </row>
    <row r="394" spans="1:6" x14ac:dyDescent="0.25">
      <c r="A394" s="133" t="s">
        <v>480</v>
      </c>
      <c r="B394" s="133" t="s">
        <v>482</v>
      </c>
      <c r="C394" s="133" t="s">
        <v>481</v>
      </c>
      <c r="D394" s="133" t="s">
        <v>483</v>
      </c>
      <c r="E394" s="133" t="s">
        <v>196</v>
      </c>
      <c r="F394" s="134" t="s">
        <v>573</v>
      </c>
    </row>
    <row r="395" spans="1:6" x14ac:dyDescent="0.25">
      <c r="A395" s="133" t="s">
        <v>461</v>
      </c>
      <c r="B395" s="133" t="s">
        <v>641</v>
      </c>
      <c r="C395" s="133" t="s">
        <v>606</v>
      </c>
      <c r="D395" s="133" t="s">
        <v>461</v>
      </c>
      <c r="E395" s="133" t="s">
        <v>219</v>
      </c>
      <c r="F395" s="134" t="s">
        <v>467</v>
      </c>
    </row>
    <row r="396" spans="1:6" x14ac:dyDescent="0.25">
      <c r="A396" s="136" t="s">
        <v>461</v>
      </c>
      <c r="B396" s="135" t="s">
        <v>642</v>
      </c>
      <c r="C396" s="135" t="s">
        <v>643</v>
      </c>
      <c r="D396" s="135" t="s">
        <v>461</v>
      </c>
      <c r="E396" s="136" t="s">
        <v>532</v>
      </c>
      <c r="F396" s="134" t="s">
        <v>533</v>
      </c>
    </row>
    <row r="397" spans="1:6" x14ac:dyDescent="0.25">
      <c r="A397" s="133" t="s">
        <v>461</v>
      </c>
      <c r="B397" s="133" t="s">
        <v>644</v>
      </c>
      <c r="C397" s="133" t="s">
        <v>645</v>
      </c>
      <c r="D397" s="133" t="s">
        <v>461</v>
      </c>
      <c r="E397" s="133" t="s">
        <v>229</v>
      </c>
      <c r="F397" s="134" t="s">
        <v>467</v>
      </c>
    </row>
    <row r="398" spans="1:6" x14ac:dyDescent="0.25">
      <c r="A398" s="133" t="s">
        <v>461</v>
      </c>
      <c r="B398" s="133" t="s">
        <v>646</v>
      </c>
      <c r="C398" s="133" t="s">
        <v>647</v>
      </c>
      <c r="D398" s="133" t="s">
        <v>461</v>
      </c>
      <c r="E398" s="133" t="s">
        <v>219</v>
      </c>
      <c r="F398" s="134" t="s">
        <v>467</v>
      </c>
    </row>
    <row r="399" spans="1:6" x14ac:dyDescent="0.25">
      <c r="A399" s="133" t="s">
        <v>461</v>
      </c>
      <c r="B399" s="133" t="s">
        <v>468</v>
      </c>
      <c r="C399" s="133" t="s">
        <v>535</v>
      </c>
      <c r="D399" s="133" t="s">
        <v>461</v>
      </c>
      <c r="E399" s="133" t="s">
        <v>219</v>
      </c>
      <c r="F399" s="134" t="s">
        <v>467</v>
      </c>
    </row>
    <row r="400" spans="1:6" x14ac:dyDescent="0.25">
      <c r="A400" s="133" t="s">
        <v>461</v>
      </c>
      <c r="B400" s="133" t="s">
        <v>468</v>
      </c>
      <c r="C400" s="133" t="s">
        <v>648</v>
      </c>
      <c r="D400" s="133" t="s">
        <v>461</v>
      </c>
      <c r="E400" s="133" t="s">
        <v>219</v>
      </c>
      <c r="F400" s="134" t="s">
        <v>467</v>
      </c>
    </row>
    <row r="401" spans="1:6" x14ac:dyDescent="0.25">
      <c r="A401" s="133" t="s">
        <v>461</v>
      </c>
      <c r="B401" s="133" t="s">
        <v>468</v>
      </c>
      <c r="C401" s="133" t="s">
        <v>535</v>
      </c>
      <c r="D401" s="133" t="s">
        <v>461</v>
      </c>
      <c r="E401" s="133" t="s">
        <v>229</v>
      </c>
      <c r="F401" s="134" t="s">
        <v>467</v>
      </c>
    </row>
    <row r="402" spans="1:6" x14ac:dyDescent="0.25">
      <c r="A402" s="136" t="s">
        <v>461</v>
      </c>
      <c r="B402" s="135" t="s">
        <v>468</v>
      </c>
      <c r="C402" s="135" t="s">
        <v>535</v>
      </c>
      <c r="D402" s="135" t="s">
        <v>461</v>
      </c>
      <c r="E402" s="136" t="s">
        <v>211</v>
      </c>
      <c r="F402" s="134" t="s">
        <v>471</v>
      </c>
    </row>
    <row r="403" spans="1:6" x14ac:dyDescent="0.25">
      <c r="A403" s="135" t="s">
        <v>480</v>
      </c>
      <c r="B403" s="135" t="s">
        <v>468</v>
      </c>
      <c r="C403" s="135" t="s">
        <v>535</v>
      </c>
      <c r="D403" s="135" t="s">
        <v>472</v>
      </c>
      <c r="E403" s="136" t="s">
        <v>211</v>
      </c>
      <c r="F403" s="134" t="s">
        <v>573</v>
      </c>
    </row>
    <row r="404" spans="1:6" x14ac:dyDescent="0.25">
      <c r="A404" s="136" t="s">
        <v>461</v>
      </c>
      <c r="B404" s="135" t="s">
        <v>468</v>
      </c>
      <c r="C404" s="135" t="s">
        <v>535</v>
      </c>
      <c r="D404" s="135" t="s">
        <v>461</v>
      </c>
      <c r="E404" s="136" t="s">
        <v>202</v>
      </c>
      <c r="F404" s="134" t="s">
        <v>471</v>
      </c>
    </row>
    <row r="405" spans="1:6" x14ac:dyDescent="0.25">
      <c r="A405" s="133" t="s">
        <v>461</v>
      </c>
      <c r="B405" s="133" t="s">
        <v>468</v>
      </c>
      <c r="C405" s="133" t="s">
        <v>535</v>
      </c>
      <c r="D405" s="133" t="s">
        <v>461</v>
      </c>
      <c r="E405" s="133" t="s">
        <v>196</v>
      </c>
      <c r="F405" s="134" t="s">
        <v>471</v>
      </c>
    </row>
    <row r="406" spans="1:6" x14ac:dyDescent="0.25">
      <c r="A406" s="133" t="s">
        <v>480</v>
      </c>
      <c r="B406" s="133" t="s">
        <v>468</v>
      </c>
      <c r="C406" s="133" t="s">
        <v>535</v>
      </c>
      <c r="D406" s="133" t="s">
        <v>472</v>
      </c>
      <c r="E406" s="133" t="s">
        <v>196</v>
      </c>
      <c r="F406" s="134" t="s">
        <v>573</v>
      </c>
    </row>
    <row r="407" spans="1:6" x14ac:dyDescent="0.25">
      <c r="A407" s="133" t="s">
        <v>461</v>
      </c>
      <c r="B407" s="133" t="s">
        <v>468</v>
      </c>
      <c r="C407" s="133" t="s">
        <v>535</v>
      </c>
      <c r="D407" s="133" t="s">
        <v>461</v>
      </c>
      <c r="E407" s="133" t="s">
        <v>212</v>
      </c>
      <c r="F407" s="139" t="s">
        <v>533</v>
      </c>
    </row>
    <row r="408" spans="1:6" x14ac:dyDescent="0.25">
      <c r="A408" s="133" t="s">
        <v>486</v>
      </c>
      <c r="B408" s="133" t="s">
        <v>649</v>
      </c>
      <c r="C408" s="133" t="s">
        <v>650</v>
      </c>
      <c r="D408" s="133" t="s">
        <v>486</v>
      </c>
      <c r="E408" s="133" t="s">
        <v>211</v>
      </c>
      <c r="F408" s="134" t="s">
        <v>573</v>
      </c>
    </row>
    <row r="409" spans="1:6" x14ac:dyDescent="0.25">
      <c r="A409" s="133" t="s">
        <v>461</v>
      </c>
      <c r="B409" s="133" t="s">
        <v>595</v>
      </c>
      <c r="C409" s="133" t="s">
        <v>594</v>
      </c>
      <c r="D409" s="133" t="s">
        <v>461</v>
      </c>
      <c r="E409" s="133" t="s">
        <v>219</v>
      </c>
      <c r="F409" s="134" t="s">
        <v>485</v>
      </c>
    </row>
    <row r="410" spans="1:6" x14ac:dyDescent="0.25">
      <c r="A410" s="133" t="s">
        <v>461</v>
      </c>
      <c r="B410" s="133" t="s">
        <v>595</v>
      </c>
      <c r="C410" s="133" t="s">
        <v>651</v>
      </c>
      <c r="D410" s="133" t="s">
        <v>461</v>
      </c>
      <c r="E410" s="133" t="s">
        <v>219</v>
      </c>
      <c r="F410" s="134" t="s">
        <v>485</v>
      </c>
    </row>
    <row r="411" spans="1:6" x14ac:dyDescent="0.25">
      <c r="A411" s="133" t="s">
        <v>461</v>
      </c>
      <c r="B411" s="133" t="s">
        <v>652</v>
      </c>
      <c r="C411" s="133" t="s">
        <v>653</v>
      </c>
      <c r="D411" s="133" t="s">
        <v>461</v>
      </c>
      <c r="E411" s="133" t="s">
        <v>219</v>
      </c>
      <c r="F411" s="134" t="s">
        <v>467</v>
      </c>
    </row>
    <row r="412" spans="1:6" x14ac:dyDescent="0.25">
      <c r="A412" s="133" t="s">
        <v>461</v>
      </c>
      <c r="B412" s="133" t="s">
        <v>652</v>
      </c>
      <c r="C412" s="133" t="s">
        <v>653</v>
      </c>
      <c r="D412" s="133" t="s">
        <v>461</v>
      </c>
      <c r="E412" s="133" t="s">
        <v>211</v>
      </c>
      <c r="F412" s="134" t="s">
        <v>471</v>
      </c>
    </row>
    <row r="413" spans="1:6" x14ac:dyDescent="0.25">
      <c r="A413" s="133" t="s">
        <v>535</v>
      </c>
      <c r="B413" s="133" t="s">
        <v>654</v>
      </c>
      <c r="C413" s="133" t="s">
        <v>534</v>
      </c>
      <c r="D413" s="133" t="s">
        <v>486</v>
      </c>
      <c r="E413" s="133" t="s">
        <v>211</v>
      </c>
      <c r="F413" s="134" t="s">
        <v>573</v>
      </c>
    </row>
    <row r="414" spans="1:6" x14ac:dyDescent="0.25">
      <c r="A414" s="133" t="s">
        <v>472</v>
      </c>
      <c r="B414" s="133" t="s">
        <v>655</v>
      </c>
      <c r="C414" s="133" t="s">
        <v>656</v>
      </c>
      <c r="D414" s="133" t="s">
        <v>472</v>
      </c>
      <c r="E414" s="133" t="s">
        <v>219</v>
      </c>
      <c r="F414" s="134" t="s">
        <v>516</v>
      </c>
    </row>
    <row r="415" spans="1:6" x14ac:dyDescent="0.25">
      <c r="A415" s="133" t="s">
        <v>461</v>
      </c>
      <c r="B415" s="133" t="s">
        <v>657</v>
      </c>
      <c r="C415" s="133" t="s">
        <v>658</v>
      </c>
      <c r="D415" s="133" t="s">
        <v>461</v>
      </c>
      <c r="E415" s="133" t="s">
        <v>219</v>
      </c>
      <c r="F415" s="134" t="s">
        <v>467</v>
      </c>
    </row>
    <row r="416" spans="1:6" x14ac:dyDescent="0.25">
      <c r="A416" s="136" t="s">
        <v>461</v>
      </c>
      <c r="B416" s="135" t="s">
        <v>659</v>
      </c>
      <c r="C416" s="135" t="s">
        <v>660</v>
      </c>
      <c r="D416" s="135" t="s">
        <v>461</v>
      </c>
      <c r="E416" s="136" t="s">
        <v>219</v>
      </c>
      <c r="F416" s="134" t="s">
        <v>467</v>
      </c>
    </row>
    <row r="417" spans="1:6" x14ac:dyDescent="0.25">
      <c r="A417" s="133" t="s">
        <v>461</v>
      </c>
      <c r="B417" s="133" t="s">
        <v>622</v>
      </c>
      <c r="C417" s="133" t="s">
        <v>661</v>
      </c>
      <c r="D417" s="133" t="s">
        <v>461</v>
      </c>
      <c r="E417" s="133" t="s">
        <v>219</v>
      </c>
      <c r="F417" s="134" t="s">
        <v>485</v>
      </c>
    </row>
    <row r="418" spans="1:6" x14ac:dyDescent="0.25">
      <c r="A418" s="133" t="s">
        <v>461</v>
      </c>
      <c r="B418" s="133" t="s">
        <v>492</v>
      </c>
      <c r="C418" s="133" t="s">
        <v>491</v>
      </c>
      <c r="D418" s="133" t="s">
        <v>461</v>
      </c>
      <c r="E418" s="133" t="s">
        <v>219</v>
      </c>
      <c r="F418" s="134" t="s">
        <v>467</v>
      </c>
    </row>
    <row r="419" spans="1:6" x14ac:dyDescent="0.25">
      <c r="A419" s="135" t="s">
        <v>472</v>
      </c>
      <c r="B419" s="135" t="s">
        <v>492</v>
      </c>
      <c r="C419" s="135" t="s">
        <v>491</v>
      </c>
      <c r="D419" s="135" t="s">
        <v>472</v>
      </c>
      <c r="E419" s="136" t="s">
        <v>213</v>
      </c>
      <c r="F419" s="134" t="s">
        <v>573</v>
      </c>
    </row>
    <row r="420" spans="1:6" x14ac:dyDescent="0.25">
      <c r="A420" s="133" t="s">
        <v>461</v>
      </c>
      <c r="B420" s="133" t="s">
        <v>492</v>
      </c>
      <c r="C420" s="133" t="s">
        <v>491</v>
      </c>
      <c r="D420" s="133" t="s">
        <v>461</v>
      </c>
      <c r="E420" s="133" t="s">
        <v>213</v>
      </c>
      <c r="F420" s="134" t="s">
        <v>471</v>
      </c>
    </row>
    <row r="421" spans="1:6" x14ac:dyDescent="0.25">
      <c r="A421" s="133" t="s">
        <v>461</v>
      </c>
      <c r="B421" s="133" t="s">
        <v>569</v>
      </c>
      <c r="C421" s="133" t="s">
        <v>464</v>
      </c>
      <c r="D421" s="133" t="s">
        <v>461</v>
      </c>
      <c r="E421" s="133" t="s">
        <v>219</v>
      </c>
      <c r="F421" s="134" t="s">
        <v>467</v>
      </c>
    </row>
    <row r="422" spans="1:6" x14ac:dyDescent="0.25">
      <c r="A422" s="133" t="s">
        <v>461</v>
      </c>
      <c r="B422" s="133" t="s">
        <v>662</v>
      </c>
      <c r="C422" s="133" t="s">
        <v>663</v>
      </c>
      <c r="D422" s="133" t="s">
        <v>461</v>
      </c>
      <c r="E422" s="133" t="s">
        <v>219</v>
      </c>
      <c r="F422" s="134" t="s">
        <v>467</v>
      </c>
    </row>
    <row r="423" spans="1:6" x14ac:dyDescent="0.25">
      <c r="A423" s="133" t="s">
        <v>461</v>
      </c>
      <c r="B423" s="133" t="s">
        <v>664</v>
      </c>
      <c r="C423" s="133" t="s">
        <v>665</v>
      </c>
      <c r="D423" s="133" t="s">
        <v>461</v>
      </c>
      <c r="E423" s="133" t="s">
        <v>219</v>
      </c>
      <c r="F423" s="134" t="s">
        <v>467</v>
      </c>
    </row>
    <row r="424" spans="1:6" x14ac:dyDescent="0.25">
      <c r="A424" s="136" t="s">
        <v>461</v>
      </c>
      <c r="B424" s="135" t="s">
        <v>512</v>
      </c>
      <c r="C424" s="135" t="s">
        <v>466</v>
      </c>
      <c r="D424" s="135" t="s">
        <v>461</v>
      </c>
      <c r="E424" s="136" t="s">
        <v>219</v>
      </c>
      <c r="F424" s="134" t="s">
        <v>485</v>
      </c>
    </row>
    <row r="425" spans="1:6" x14ac:dyDescent="0.25">
      <c r="A425" s="133" t="s">
        <v>461</v>
      </c>
      <c r="B425" s="133" t="s">
        <v>512</v>
      </c>
      <c r="C425" s="133" t="s">
        <v>511</v>
      </c>
      <c r="D425" s="133" t="s">
        <v>461</v>
      </c>
      <c r="E425" s="133" t="s">
        <v>219</v>
      </c>
      <c r="F425" s="134" t="s">
        <v>467</v>
      </c>
    </row>
    <row r="426" spans="1:6" x14ac:dyDescent="0.25">
      <c r="A426" s="133" t="s">
        <v>461</v>
      </c>
      <c r="B426" s="133" t="s">
        <v>512</v>
      </c>
      <c r="C426" s="133" t="s">
        <v>466</v>
      </c>
      <c r="D426" s="133" t="s">
        <v>461</v>
      </c>
      <c r="E426" s="133" t="s">
        <v>211</v>
      </c>
      <c r="F426" s="134" t="s">
        <v>493</v>
      </c>
    </row>
    <row r="427" spans="1:6" x14ac:dyDescent="0.25">
      <c r="A427" s="133" t="s">
        <v>461</v>
      </c>
      <c r="B427" s="133" t="s">
        <v>512</v>
      </c>
      <c r="C427" s="133" t="s">
        <v>511</v>
      </c>
      <c r="D427" s="133" t="s">
        <v>461</v>
      </c>
      <c r="E427" s="133" t="s">
        <v>215</v>
      </c>
      <c r="F427" s="134" t="s">
        <v>493</v>
      </c>
    </row>
    <row r="428" spans="1:6" x14ac:dyDescent="0.25">
      <c r="A428" s="133" t="s">
        <v>461</v>
      </c>
      <c r="B428" s="133" t="s">
        <v>512</v>
      </c>
      <c r="C428" s="133" t="s">
        <v>511</v>
      </c>
      <c r="D428" s="133" t="s">
        <v>461</v>
      </c>
      <c r="E428" s="133" t="s">
        <v>204</v>
      </c>
      <c r="F428" s="134" t="s">
        <v>666</v>
      </c>
    </row>
    <row r="429" spans="1:6" x14ac:dyDescent="0.25">
      <c r="A429" s="136" t="s">
        <v>461</v>
      </c>
      <c r="B429" s="135" t="s">
        <v>512</v>
      </c>
      <c r="C429" s="135" t="s">
        <v>466</v>
      </c>
      <c r="D429" s="135" t="s">
        <v>461</v>
      </c>
      <c r="E429" s="136" t="s">
        <v>204</v>
      </c>
      <c r="F429" s="134" t="s">
        <v>666</v>
      </c>
    </row>
    <row r="430" spans="1:6" x14ac:dyDescent="0.25">
      <c r="A430" s="133" t="s">
        <v>480</v>
      </c>
      <c r="B430" s="133" t="s">
        <v>512</v>
      </c>
      <c r="C430" s="133" t="s">
        <v>511</v>
      </c>
      <c r="D430" s="133" t="s">
        <v>483</v>
      </c>
      <c r="E430" s="133" t="s">
        <v>204</v>
      </c>
      <c r="F430" s="134" t="s">
        <v>555</v>
      </c>
    </row>
    <row r="431" spans="1:6" x14ac:dyDescent="0.25">
      <c r="A431" s="133" t="s">
        <v>461</v>
      </c>
      <c r="B431" s="133" t="s">
        <v>512</v>
      </c>
      <c r="C431" s="133" t="s">
        <v>518</v>
      </c>
      <c r="D431" s="133" t="s">
        <v>461</v>
      </c>
      <c r="E431" s="133" t="s">
        <v>204</v>
      </c>
      <c r="F431" s="134" t="s">
        <v>666</v>
      </c>
    </row>
    <row r="432" spans="1:6" x14ac:dyDescent="0.25">
      <c r="A432" s="133" t="s">
        <v>480</v>
      </c>
      <c r="B432" s="133" t="s">
        <v>512</v>
      </c>
      <c r="C432" s="133" t="s">
        <v>511</v>
      </c>
      <c r="D432" s="133" t="s">
        <v>483</v>
      </c>
      <c r="E432" s="133" t="s">
        <v>198</v>
      </c>
      <c r="F432" s="134" t="s">
        <v>555</v>
      </c>
    </row>
    <row r="433" spans="1:6" x14ac:dyDescent="0.25">
      <c r="A433" s="133" t="s">
        <v>461</v>
      </c>
      <c r="B433" s="133" t="s">
        <v>512</v>
      </c>
      <c r="C433" s="133" t="s">
        <v>511</v>
      </c>
      <c r="D433" s="133" t="s">
        <v>461</v>
      </c>
      <c r="E433" s="133" t="s">
        <v>198</v>
      </c>
      <c r="F433" s="134" t="s">
        <v>666</v>
      </c>
    </row>
    <row r="434" spans="1:6" x14ac:dyDescent="0.25">
      <c r="A434" s="133" t="s">
        <v>461</v>
      </c>
      <c r="B434" s="133" t="s">
        <v>512</v>
      </c>
      <c r="C434" s="133" t="s">
        <v>466</v>
      </c>
      <c r="D434" s="133" t="s">
        <v>461</v>
      </c>
      <c r="E434" s="133" t="s">
        <v>198</v>
      </c>
      <c r="F434" s="134" t="s">
        <v>666</v>
      </c>
    </row>
    <row r="435" spans="1:6" x14ac:dyDescent="0.25">
      <c r="A435" s="133" t="s">
        <v>480</v>
      </c>
      <c r="B435" s="133" t="s">
        <v>512</v>
      </c>
      <c r="C435" s="133" t="s">
        <v>466</v>
      </c>
      <c r="D435" s="133" t="s">
        <v>472</v>
      </c>
      <c r="E435" s="133" t="s">
        <v>198</v>
      </c>
      <c r="F435" s="134" t="s">
        <v>555</v>
      </c>
    </row>
    <row r="436" spans="1:6" x14ac:dyDescent="0.25">
      <c r="A436" s="133" t="s">
        <v>461</v>
      </c>
      <c r="B436" s="133" t="s">
        <v>667</v>
      </c>
      <c r="C436" s="133" t="s">
        <v>511</v>
      </c>
      <c r="D436" s="133" t="s">
        <v>461</v>
      </c>
      <c r="E436" s="133" t="s">
        <v>198</v>
      </c>
      <c r="F436" s="134" t="s">
        <v>666</v>
      </c>
    </row>
    <row r="437" spans="1:6" x14ac:dyDescent="0.25">
      <c r="A437" s="133" t="s">
        <v>461</v>
      </c>
      <c r="B437" s="133" t="s">
        <v>551</v>
      </c>
      <c r="C437" s="133" t="s">
        <v>668</v>
      </c>
      <c r="D437" s="133" t="s">
        <v>461</v>
      </c>
      <c r="E437" s="133" t="s">
        <v>219</v>
      </c>
      <c r="F437" s="134" t="s">
        <v>485</v>
      </c>
    </row>
    <row r="438" spans="1:6" x14ac:dyDescent="0.25">
      <c r="A438" s="135" t="s">
        <v>480</v>
      </c>
      <c r="B438" s="135" t="s">
        <v>669</v>
      </c>
      <c r="C438" s="135" t="s">
        <v>670</v>
      </c>
      <c r="D438" s="135" t="s">
        <v>472</v>
      </c>
      <c r="E438" s="136" t="s">
        <v>219</v>
      </c>
      <c r="F438" s="134" t="s">
        <v>516</v>
      </c>
    </row>
    <row r="439" spans="1:6" x14ac:dyDescent="0.25">
      <c r="A439" s="133" t="s">
        <v>480</v>
      </c>
      <c r="B439" s="133" t="s">
        <v>671</v>
      </c>
      <c r="C439" s="133" t="s">
        <v>482</v>
      </c>
      <c r="D439" s="133" t="s">
        <v>483</v>
      </c>
      <c r="E439" s="133" t="s">
        <v>219</v>
      </c>
      <c r="F439" s="134" t="s">
        <v>484</v>
      </c>
    </row>
    <row r="440" spans="1:6" x14ac:dyDescent="0.25">
      <c r="A440" s="133" t="s">
        <v>461</v>
      </c>
      <c r="B440" s="133" t="s">
        <v>606</v>
      </c>
      <c r="C440" s="133" t="s">
        <v>482</v>
      </c>
      <c r="D440" s="133" t="s">
        <v>461</v>
      </c>
      <c r="E440" s="133" t="s">
        <v>219</v>
      </c>
      <c r="F440" s="134" t="s">
        <v>485</v>
      </c>
    </row>
    <row r="441" spans="1:6" x14ac:dyDescent="0.25">
      <c r="A441" s="133" t="s">
        <v>480</v>
      </c>
      <c r="B441" s="133" t="s">
        <v>606</v>
      </c>
      <c r="C441" s="133" t="s">
        <v>482</v>
      </c>
      <c r="D441" s="133" t="s">
        <v>483</v>
      </c>
      <c r="E441" s="133" t="s">
        <v>219</v>
      </c>
      <c r="F441" s="134" t="s">
        <v>484</v>
      </c>
    </row>
    <row r="442" spans="1:6" x14ac:dyDescent="0.25">
      <c r="A442" s="133" t="s">
        <v>461</v>
      </c>
      <c r="B442" s="133" t="s">
        <v>606</v>
      </c>
      <c r="C442" s="133" t="s">
        <v>672</v>
      </c>
      <c r="D442" s="133" t="s">
        <v>461</v>
      </c>
      <c r="E442" s="133" t="s">
        <v>219</v>
      </c>
      <c r="F442" s="134" t="s">
        <v>467</v>
      </c>
    </row>
    <row r="443" spans="1:6" x14ac:dyDescent="0.25">
      <c r="A443" s="133" t="s">
        <v>480</v>
      </c>
      <c r="B443" s="133" t="s">
        <v>606</v>
      </c>
      <c r="C443" s="133" t="s">
        <v>482</v>
      </c>
      <c r="D443" s="133" t="s">
        <v>472</v>
      </c>
      <c r="E443" s="133" t="s">
        <v>219</v>
      </c>
      <c r="F443" s="134" t="s">
        <v>484</v>
      </c>
    </row>
    <row r="444" spans="1:6" x14ac:dyDescent="0.25">
      <c r="A444" s="133" t="s">
        <v>461</v>
      </c>
      <c r="B444" s="133" t="s">
        <v>606</v>
      </c>
      <c r="C444" s="133" t="s">
        <v>482</v>
      </c>
      <c r="D444" s="133" t="s">
        <v>461</v>
      </c>
      <c r="E444" s="133" t="s">
        <v>229</v>
      </c>
      <c r="F444" s="134" t="s">
        <v>485</v>
      </c>
    </row>
    <row r="445" spans="1:6" x14ac:dyDescent="0.25">
      <c r="A445" s="133" t="s">
        <v>480</v>
      </c>
      <c r="B445" s="133" t="s">
        <v>606</v>
      </c>
      <c r="C445" s="133" t="s">
        <v>482</v>
      </c>
      <c r="D445" s="133" t="s">
        <v>483</v>
      </c>
      <c r="E445" s="133" t="s">
        <v>221</v>
      </c>
      <c r="F445" s="134" t="s">
        <v>552</v>
      </c>
    </row>
    <row r="446" spans="1:6" x14ac:dyDescent="0.25">
      <c r="A446" s="133" t="s">
        <v>461</v>
      </c>
      <c r="B446" s="133" t="s">
        <v>606</v>
      </c>
      <c r="C446" s="133" t="s">
        <v>482</v>
      </c>
      <c r="D446" s="133" t="s">
        <v>461</v>
      </c>
      <c r="E446" s="133" t="s">
        <v>223</v>
      </c>
      <c r="F446" s="134" t="s">
        <v>485</v>
      </c>
    </row>
    <row r="447" spans="1:6" x14ac:dyDescent="0.25">
      <c r="A447" s="133" t="s">
        <v>461</v>
      </c>
      <c r="B447" s="133" t="s">
        <v>593</v>
      </c>
      <c r="C447" s="133" t="s">
        <v>592</v>
      </c>
      <c r="D447" s="133" t="s">
        <v>461</v>
      </c>
      <c r="E447" s="133" t="s">
        <v>219</v>
      </c>
      <c r="F447" s="134" t="s">
        <v>485</v>
      </c>
    </row>
    <row r="448" spans="1:6" x14ac:dyDescent="0.25">
      <c r="A448" s="133" t="s">
        <v>461</v>
      </c>
      <c r="B448" s="133" t="s">
        <v>593</v>
      </c>
      <c r="C448" s="133" t="s">
        <v>592</v>
      </c>
      <c r="D448" s="133" t="s">
        <v>461</v>
      </c>
      <c r="E448" s="133" t="s">
        <v>229</v>
      </c>
      <c r="F448" s="134" t="s">
        <v>485</v>
      </c>
    </row>
    <row r="449" spans="1:6" x14ac:dyDescent="0.25">
      <c r="A449" s="133" t="s">
        <v>461</v>
      </c>
      <c r="B449" s="133" t="s">
        <v>593</v>
      </c>
      <c r="C449" s="133" t="s">
        <v>592</v>
      </c>
      <c r="D449" s="133" t="s">
        <v>461</v>
      </c>
      <c r="E449" s="133" t="s">
        <v>215</v>
      </c>
      <c r="F449" s="134" t="s">
        <v>493</v>
      </c>
    </row>
    <row r="450" spans="1:6" x14ac:dyDescent="0.25">
      <c r="A450" s="133" t="s">
        <v>461</v>
      </c>
      <c r="B450" s="133" t="s">
        <v>480</v>
      </c>
      <c r="C450" s="133" t="s">
        <v>482</v>
      </c>
      <c r="D450" s="133" t="s">
        <v>461</v>
      </c>
      <c r="E450" s="133" t="s">
        <v>219</v>
      </c>
      <c r="F450" s="134" t="s">
        <v>485</v>
      </c>
    </row>
    <row r="451" spans="1:6" x14ac:dyDescent="0.25">
      <c r="A451" s="133" t="s">
        <v>461</v>
      </c>
      <c r="B451" s="133" t="s">
        <v>480</v>
      </c>
      <c r="C451" s="133" t="s">
        <v>502</v>
      </c>
      <c r="D451" s="133" t="s">
        <v>461</v>
      </c>
      <c r="E451" s="133" t="s">
        <v>219</v>
      </c>
      <c r="F451" s="137" t="s">
        <v>467</v>
      </c>
    </row>
    <row r="452" spans="1:6" x14ac:dyDescent="0.25">
      <c r="A452" s="133" t="s">
        <v>461</v>
      </c>
      <c r="B452" s="133" t="s">
        <v>480</v>
      </c>
      <c r="C452" s="133" t="s">
        <v>502</v>
      </c>
      <c r="D452" s="133" t="s">
        <v>461</v>
      </c>
      <c r="E452" s="133" t="s">
        <v>168</v>
      </c>
      <c r="F452" s="134" t="s">
        <v>533</v>
      </c>
    </row>
    <row r="453" spans="1:6" x14ac:dyDescent="0.25">
      <c r="A453" s="133" t="s">
        <v>461</v>
      </c>
      <c r="B453" s="133" t="s">
        <v>480</v>
      </c>
      <c r="C453" s="133" t="s">
        <v>462</v>
      </c>
      <c r="D453" s="133" t="s">
        <v>461</v>
      </c>
      <c r="E453" s="133" t="s">
        <v>190</v>
      </c>
      <c r="F453" s="134" t="s">
        <v>533</v>
      </c>
    </row>
    <row r="454" spans="1:6" x14ac:dyDescent="0.25">
      <c r="A454" s="133" t="s">
        <v>461</v>
      </c>
      <c r="B454" s="133" t="s">
        <v>480</v>
      </c>
      <c r="C454" s="133" t="s">
        <v>502</v>
      </c>
      <c r="D454" s="133" t="s">
        <v>461</v>
      </c>
      <c r="E454" s="133" t="s">
        <v>192</v>
      </c>
      <c r="F454" s="139" t="s">
        <v>533</v>
      </c>
    </row>
    <row r="455" spans="1:6" x14ac:dyDescent="0.25">
      <c r="A455" s="133" t="s">
        <v>461</v>
      </c>
      <c r="B455" s="133" t="s">
        <v>480</v>
      </c>
      <c r="C455" s="133" t="s">
        <v>502</v>
      </c>
      <c r="D455" s="133" t="s">
        <v>461</v>
      </c>
      <c r="E455" s="133" t="s">
        <v>188</v>
      </c>
      <c r="F455" s="134" t="s">
        <v>533</v>
      </c>
    </row>
    <row r="456" spans="1:6" x14ac:dyDescent="0.25">
      <c r="A456" s="133" t="s">
        <v>461</v>
      </c>
      <c r="B456" s="133" t="s">
        <v>480</v>
      </c>
      <c r="C456" s="133" t="s">
        <v>502</v>
      </c>
      <c r="D456" s="133" t="s">
        <v>461</v>
      </c>
      <c r="E456" s="133" t="s">
        <v>207</v>
      </c>
      <c r="F456" s="134" t="s">
        <v>533</v>
      </c>
    </row>
    <row r="457" spans="1:6" x14ac:dyDescent="0.25">
      <c r="A457" s="133" t="s">
        <v>461</v>
      </c>
      <c r="B457" s="133" t="s">
        <v>480</v>
      </c>
      <c r="C457" s="133" t="s">
        <v>502</v>
      </c>
      <c r="D457" s="133" t="s">
        <v>461</v>
      </c>
      <c r="E457" s="133" t="s">
        <v>206</v>
      </c>
      <c r="F457" s="134" t="s">
        <v>533</v>
      </c>
    </row>
    <row r="458" spans="1:6" x14ac:dyDescent="0.25">
      <c r="A458" s="133" t="s">
        <v>461</v>
      </c>
      <c r="B458" s="133" t="s">
        <v>480</v>
      </c>
      <c r="C458" s="133" t="s">
        <v>502</v>
      </c>
      <c r="D458" s="133" t="s">
        <v>461</v>
      </c>
      <c r="E458" s="133" t="s">
        <v>194</v>
      </c>
      <c r="F458" s="134" t="s">
        <v>533</v>
      </c>
    </row>
    <row r="459" spans="1:6" x14ac:dyDescent="0.25">
      <c r="A459" s="133" t="s">
        <v>461</v>
      </c>
      <c r="B459" s="133" t="s">
        <v>480</v>
      </c>
      <c r="C459" s="133" t="s">
        <v>462</v>
      </c>
      <c r="D459" s="133" t="s">
        <v>461</v>
      </c>
      <c r="E459" s="133" t="s">
        <v>194</v>
      </c>
      <c r="F459" s="134" t="s">
        <v>533</v>
      </c>
    </row>
    <row r="460" spans="1:6" x14ac:dyDescent="0.25">
      <c r="A460" s="133" t="s">
        <v>461</v>
      </c>
      <c r="B460" s="133" t="s">
        <v>480</v>
      </c>
      <c r="C460" s="133" t="s">
        <v>502</v>
      </c>
      <c r="D460" s="133" t="s">
        <v>461</v>
      </c>
      <c r="E460" s="133" t="s">
        <v>174</v>
      </c>
      <c r="F460" s="134" t="s">
        <v>533</v>
      </c>
    </row>
    <row r="461" spans="1:6" x14ac:dyDescent="0.25">
      <c r="A461" s="133" t="s">
        <v>461</v>
      </c>
      <c r="B461" s="133" t="s">
        <v>572</v>
      </c>
      <c r="C461" s="133" t="s">
        <v>517</v>
      </c>
      <c r="D461" s="133" t="s">
        <v>472</v>
      </c>
      <c r="E461" s="133" t="s">
        <v>219</v>
      </c>
      <c r="F461" s="134" t="s">
        <v>485</v>
      </c>
    </row>
    <row r="462" spans="1:6" x14ac:dyDescent="0.25">
      <c r="A462" s="133" t="s">
        <v>461</v>
      </c>
      <c r="B462" s="133" t="s">
        <v>572</v>
      </c>
      <c r="C462" s="133" t="s">
        <v>482</v>
      </c>
      <c r="D462" s="133" t="s">
        <v>472</v>
      </c>
      <c r="E462" s="133" t="s">
        <v>219</v>
      </c>
      <c r="F462" s="134" t="s">
        <v>485</v>
      </c>
    </row>
    <row r="463" spans="1:6" x14ac:dyDescent="0.25">
      <c r="A463" s="133" t="s">
        <v>461</v>
      </c>
      <c r="B463" s="133" t="s">
        <v>572</v>
      </c>
      <c r="C463" s="133" t="s">
        <v>468</v>
      </c>
      <c r="D463" s="133" t="s">
        <v>472</v>
      </c>
      <c r="E463" s="133" t="s">
        <v>219</v>
      </c>
      <c r="F463" s="134" t="s">
        <v>485</v>
      </c>
    </row>
    <row r="464" spans="1:6" x14ac:dyDescent="0.25">
      <c r="A464" s="133" t="s">
        <v>461</v>
      </c>
      <c r="B464" s="133" t="s">
        <v>572</v>
      </c>
      <c r="C464" s="133" t="s">
        <v>512</v>
      </c>
      <c r="D464" s="133" t="s">
        <v>472</v>
      </c>
      <c r="E464" s="133" t="s">
        <v>219</v>
      </c>
      <c r="F464" s="134" t="s">
        <v>485</v>
      </c>
    </row>
    <row r="465" spans="1:6" x14ac:dyDescent="0.25">
      <c r="A465" s="133" t="s">
        <v>461</v>
      </c>
      <c r="B465" s="133" t="s">
        <v>572</v>
      </c>
      <c r="C465" s="133" t="s">
        <v>517</v>
      </c>
      <c r="D465" s="133" t="s">
        <v>472</v>
      </c>
      <c r="E465" s="133" t="s">
        <v>168</v>
      </c>
      <c r="F465" s="134" t="s">
        <v>536</v>
      </c>
    </row>
    <row r="466" spans="1:6" x14ac:dyDescent="0.25">
      <c r="A466" s="133" t="s">
        <v>461</v>
      </c>
      <c r="B466" s="133" t="s">
        <v>572</v>
      </c>
      <c r="C466" s="133" t="s">
        <v>517</v>
      </c>
      <c r="D466" s="133" t="s">
        <v>472</v>
      </c>
      <c r="E466" s="133" t="s">
        <v>176</v>
      </c>
      <c r="F466" s="134" t="s">
        <v>536</v>
      </c>
    </row>
    <row r="467" spans="1:6" x14ac:dyDescent="0.25">
      <c r="A467" s="133" t="s">
        <v>461</v>
      </c>
      <c r="B467" s="133" t="s">
        <v>572</v>
      </c>
      <c r="C467" s="133" t="s">
        <v>517</v>
      </c>
      <c r="D467" s="133" t="s">
        <v>472</v>
      </c>
      <c r="E467" s="133" t="s">
        <v>209</v>
      </c>
      <c r="F467" s="134" t="s">
        <v>536</v>
      </c>
    </row>
    <row r="468" spans="1:6" x14ac:dyDescent="0.25">
      <c r="A468" s="133" t="s">
        <v>461</v>
      </c>
      <c r="B468" s="133" t="s">
        <v>572</v>
      </c>
      <c r="C468" s="133" t="s">
        <v>517</v>
      </c>
      <c r="D468" s="133" t="s">
        <v>472</v>
      </c>
      <c r="E468" s="133" t="s">
        <v>207</v>
      </c>
      <c r="F468" s="134" t="s">
        <v>536</v>
      </c>
    </row>
    <row r="469" spans="1:6" x14ac:dyDescent="0.25">
      <c r="A469" s="133" t="s">
        <v>461</v>
      </c>
      <c r="B469" s="133" t="s">
        <v>572</v>
      </c>
      <c r="C469" s="133" t="s">
        <v>512</v>
      </c>
      <c r="D469" s="133" t="s">
        <v>472</v>
      </c>
      <c r="E469" s="133" t="s">
        <v>198</v>
      </c>
      <c r="F469" s="134" t="s">
        <v>514</v>
      </c>
    </row>
    <row r="470" spans="1:6" x14ac:dyDescent="0.25">
      <c r="A470" s="133" t="s">
        <v>461</v>
      </c>
      <c r="B470" s="133" t="s">
        <v>572</v>
      </c>
      <c r="C470" s="133" t="s">
        <v>517</v>
      </c>
      <c r="D470" s="133" t="s">
        <v>472</v>
      </c>
      <c r="E470" s="133" t="s">
        <v>170</v>
      </c>
      <c r="F470" s="134" t="s">
        <v>536</v>
      </c>
    </row>
    <row r="471" spans="1:6" x14ac:dyDescent="0.25">
      <c r="A471" s="133" t="s">
        <v>461</v>
      </c>
      <c r="B471" s="133" t="s">
        <v>520</v>
      </c>
      <c r="C471" s="133" t="s">
        <v>673</v>
      </c>
      <c r="D471" s="133" t="s">
        <v>461</v>
      </c>
      <c r="E471" s="133" t="s">
        <v>229</v>
      </c>
      <c r="F471" s="134" t="s">
        <v>467</v>
      </c>
    </row>
    <row r="472" spans="1:6" x14ac:dyDescent="0.25">
      <c r="A472" s="133" t="s">
        <v>461</v>
      </c>
      <c r="B472" s="133" t="s">
        <v>509</v>
      </c>
      <c r="C472" s="133" t="s">
        <v>508</v>
      </c>
      <c r="D472" s="133" t="s">
        <v>461</v>
      </c>
      <c r="E472" s="133" t="s">
        <v>219</v>
      </c>
      <c r="F472" s="134" t="s">
        <v>467</v>
      </c>
    </row>
    <row r="473" spans="1:6" x14ac:dyDescent="0.25">
      <c r="A473" s="133" t="s">
        <v>461</v>
      </c>
      <c r="B473" s="133" t="s">
        <v>509</v>
      </c>
      <c r="C473" s="133" t="s">
        <v>508</v>
      </c>
      <c r="D473" s="133" t="s">
        <v>461</v>
      </c>
      <c r="E473" s="133" t="s">
        <v>229</v>
      </c>
      <c r="F473" s="134" t="s">
        <v>485</v>
      </c>
    </row>
    <row r="474" spans="1:6" x14ac:dyDescent="0.25">
      <c r="A474" s="133" t="s">
        <v>461</v>
      </c>
      <c r="B474" s="133" t="s">
        <v>498</v>
      </c>
      <c r="C474" s="133" t="s">
        <v>497</v>
      </c>
      <c r="D474" s="133" t="s">
        <v>461</v>
      </c>
      <c r="E474" s="133" t="s">
        <v>219</v>
      </c>
      <c r="F474" s="134" t="s">
        <v>485</v>
      </c>
    </row>
    <row r="475" spans="1:6" x14ac:dyDescent="0.25">
      <c r="A475" s="133" t="s">
        <v>461</v>
      </c>
      <c r="B475" s="133" t="s">
        <v>498</v>
      </c>
      <c r="C475" s="133" t="s">
        <v>508</v>
      </c>
      <c r="D475" s="133" t="s">
        <v>461</v>
      </c>
      <c r="E475" s="133" t="s">
        <v>219</v>
      </c>
      <c r="F475" s="134" t="s">
        <v>485</v>
      </c>
    </row>
    <row r="476" spans="1:6" x14ac:dyDescent="0.25">
      <c r="A476" s="133" t="s">
        <v>461</v>
      </c>
      <c r="B476" s="133" t="s">
        <v>498</v>
      </c>
      <c r="C476" s="133" t="s">
        <v>497</v>
      </c>
      <c r="D476" s="133" t="s">
        <v>461</v>
      </c>
      <c r="E476" s="133" t="s">
        <v>229</v>
      </c>
      <c r="F476" s="134" t="s">
        <v>485</v>
      </c>
    </row>
    <row r="477" spans="1:6" x14ac:dyDescent="0.25">
      <c r="A477" s="136" t="s">
        <v>461</v>
      </c>
      <c r="B477" s="135" t="s">
        <v>504</v>
      </c>
      <c r="C477" s="135" t="s">
        <v>503</v>
      </c>
      <c r="D477" s="135" t="s">
        <v>461</v>
      </c>
      <c r="E477" s="136" t="s">
        <v>219</v>
      </c>
      <c r="F477" s="134" t="s">
        <v>485</v>
      </c>
    </row>
    <row r="478" spans="1:6" x14ac:dyDescent="0.25">
      <c r="A478" s="136" t="s">
        <v>461</v>
      </c>
      <c r="B478" s="135" t="s">
        <v>504</v>
      </c>
      <c r="C478" s="135" t="s">
        <v>503</v>
      </c>
      <c r="D478" s="135" t="s">
        <v>461</v>
      </c>
      <c r="E478" s="136" t="s">
        <v>223</v>
      </c>
      <c r="F478" s="134" t="s">
        <v>485</v>
      </c>
    </row>
    <row r="479" spans="1:6" x14ac:dyDescent="0.25">
      <c r="A479" s="133" t="s">
        <v>461</v>
      </c>
      <c r="B479" s="133" t="s">
        <v>674</v>
      </c>
      <c r="C479" s="133" t="s">
        <v>675</v>
      </c>
      <c r="D479" s="133" t="s">
        <v>461</v>
      </c>
      <c r="E479" s="133" t="s">
        <v>211</v>
      </c>
      <c r="F479" s="134" t="s">
        <v>471</v>
      </c>
    </row>
    <row r="480" spans="1:6" x14ac:dyDescent="0.25">
      <c r="A480" s="133" t="s">
        <v>461</v>
      </c>
      <c r="B480" s="133" t="s">
        <v>676</v>
      </c>
      <c r="C480" s="133" t="s">
        <v>677</v>
      </c>
      <c r="D480" s="133" t="s">
        <v>461</v>
      </c>
      <c r="E480" s="133" t="s">
        <v>211</v>
      </c>
      <c r="F480" s="134" t="s">
        <v>471</v>
      </c>
    </row>
    <row r="481" spans="1:6" x14ac:dyDescent="0.25">
      <c r="A481" s="136" t="s">
        <v>461</v>
      </c>
      <c r="B481" s="135" t="s">
        <v>613</v>
      </c>
      <c r="C481" s="135" t="s">
        <v>612</v>
      </c>
      <c r="D481" s="135" t="s">
        <v>461</v>
      </c>
      <c r="E481" s="136" t="s">
        <v>219</v>
      </c>
      <c r="F481" s="134" t="s">
        <v>467</v>
      </c>
    </row>
    <row r="482" spans="1:6" x14ac:dyDescent="0.25">
      <c r="A482" s="133" t="s">
        <v>678</v>
      </c>
      <c r="B482" s="133" t="s">
        <v>679</v>
      </c>
      <c r="C482" s="133" t="s">
        <v>534</v>
      </c>
      <c r="D482" s="133" t="s">
        <v>680</v>
      </c>
      <c r="E482" s="133" t="s">
        <v>211</v>
      </c>
      <c r="F482" s="134" t="s">
        <v>573</v>
      </c>
    </row>
    <row r="483" spans="1:6" x14ac:dyDescent="0.25">
      <c r="A483" s="133" t="s">
        <v>461</v>
      </c>
      <c r="B483" s="133" t="s">
        <v>535</v>
      </c>
      <c r="C483" s="133" t="s">
        <v>468</v>
      </c>
      <c r="D483" s="133" t="s">
        <v>461</v>
      </c>
      <c r="E483" s="133" t="s">
        <v>219</v>
      </c>
      <c r="F483" s="134" t="s">
        <v>485</v>
      </c>
    </row>
    <row r="484" spans="1:6" x14ac:dyDescent="0.25">
      <c r="A484" s="133" t="s">
        <v>678</v>
      </c>
      <c r="B484" s="133" t="s">
        <v>535</v>
      </c>
      <c r="C484" s="133" t="s">
        <v>534</v>
      </c>
      <c r="D484" s="133" t="s">
        <v>680</v>
      </c>
      <c r="E484" s="133" t="s">
        <v>219</v>
      </c>
      <c r="F484" s="134" t="s">
        <v>516</v>
      </c>
    </row>
    <row r="485" spans="1:6" x14ac:dyDescent="0.25">
      <c r="A485" s="133" t="s">
        <v>461</v>
      </c>
      <c r="B485" s="133" t="s">
        <v>535</v>
      </c>
      <c r="C485" s="133" t="s">
        <v>534</v>
      </c>
      <c r="D485" s="133" t="s">
        <v>461</v>
      </c>
      <c r="E485" s="133" t="s">
        <v>219</v>
      </c>
      <c r="F485" s="134" t="s">
        <v>485</v>
      </c>
    </row>
    <row r="486" spans="1:6" x14ac:dyDescent="0.25">
      <c r="A486" s="133" t="s">
        <v>461</v>
      </c>
      <c r="B486" s="133" t="s">
        <v>535</v>
      </c>
      <c r="C486" s="133" t="s">
        <v>468</v>
      </c>
      <c r="D486" s="133" t="s">
        <v>461</v>
      </c>
      <c r="E486" s="133" t="s">
        <v>229</v>
      </c>
      <c r="F486" s="134" t="s">
        <v>485</v>
      </c>
    </row>
    <row r="487" spans="1:6" x14ac:dyDescent="0.25">
      <c r="A487" s="133" t="s">
        <v>681</v>
      </c>
      <c r="B487" s="133" t="s">
        <v>535</v>
      </c>
      <c r="C487" s="133" t="s">
        <v>682</v>
      </c>
      <c r="D487" s="133" t="s">
        <v>678</v>
      </c>
      <c r="E487" s="133" t="s">
        <v>217</v>
      </c>
      <c r="F487" s="134" t="s">
        <v>573</v>
      </c>
    </row>
    <row r="488" spans="1:6" x14ac:dyDescent="0.25">
      <c r="A488" s="133" t="s">
        <v>461</v>
      </c>
      <c r="B488" s="133" t="s">
        <v>535</v>
      </c>
      <c r="C488" s="133" t="s">
        <v>534</v>
      </c>
      <c r="D488" s="133" t="s">
        <v>461</v>
      </c>
      <c r="E488" s="133" t="s">
        <v>211</v>
      </c>
      <c r="F488" s="134" t="s">
        <v>471</v>
      </c>
    </row>
    <row r="489" spans="1:6" x14ac:dyDescent="0.25">
      <c r="A489" s="133" t="s">
        <v>683</v>
      </c>
      <c r="B489" s="133" t="s">
        <v>535</v>
      </c>
      <c r="C489" s="133" t="s">
        <v>534</v>
      </c>
      <c r="D489" s="133" t="s">
        <v>483</v>
      </c>
      <c r="E489" s="133" t="s">
        <v>211</v>
      </c>
      <c r="F489" s="134" t="s">
        <v>573</v>
      </c>
    </row>
    <row r="490" spans="1:6" x14ac:dyDescent="0.25">
      <c r="A490" s="133" t="s">
        <v>461</v>
      </c>
      <c r="B490" s="133" t="s">
        <v>535</v>
      </c>
      <c r="C490" s="133" t="s">
        <v>468</v>
      </c>
      <c r="D490" s="133" t="s">
        <v>461</v>
      </c>
      <c r="E490" s="133" t="s">
        <v>211</v>
      </c>
      <c r="F490" s="134" t="s">
        <v>471</v>
      </c>
    </row>
    <row r="491" spans="1:6" x14ac:dyDescent="0.25">
      <c r="A491" s="133" t="s">
        <v>678</v>
      </c>
      <c r="B491" s="133" t="s">
        <v>535</v>
      </c>
      <c r="C491" s="133" t="s">
        <v>468</v>
      </c>
      <c r="D491" s="133" t="s">
        <v>680</v>
      </c>
      <c r="E491" s="133" t="s">
        <v>211</v>
      </c>
      <c r="F491" s="134" t="s">
        <v>573</v>
      </c>
    </row>
    <row r="492" spans="1:6" x14ac:dyDescent="0.25">
      <c r="A492" s="133" t="s">
        <v>678</v>
      </c>
      <c r="B492" s="133" t="s">
        <v>535</v>
      </c>
      <c r="C492" s="133" t="s">
        <v>534</v>
      </c>
      <c r="D492" s="133" t="s">
        <v>680</v>
      </c>
      <c r="E492" s="133" t="s">
        <v>211</v>
      </c>
      <c r="F492" s="134" t="s">
        <v>573</v>
      </c>
    </row>
    <row r="493" spans="1:6" x14ac:dyDescent="0.25">
      <c r="A493" s="133" t="s">
        <v>683</v>
      </c>
      <c r="B493" s="133" t="s">
        <v>535</v>
      </c>
      <c r="C493" s="133" t="s">
        <v>468</v>
      </c>
      <c r="D493" s="133" t="s">
        <v>684</v>
      </c>
      <c r="E493" s="133" t="s">
        <v>211</v>
      </c>
      <c r="F493" s="134" t="s">
        <v>573</v>
      </c>
    </row>
    <row r="494" spans="1:6" x14ac:dyDescent="0.25">
      <c r="A494" s="133" t="s">
        <v>523</v>
      </c>
      <c r="B494" s="133" t="s">
        <v>535</v>
      </c>
      <c r="C494" s="133" t="s">
        <v>468</v>
      </c>
      <c r="D494" s="133" t="s">
        <v>472</v>
      </c>
      <c r="E494" s="133" t="s">
        <v>211</v>
      </c>
      <c r="F494" s="134" t="s">
        <v>573</v>
      </c>
    </row>
    <row r="495" spans="1:6" x14ac:dyDescent="0.25">
      <c r="A495" s="133" t="s">
        <v>480</v>
      </c>
      <c r="B495" s="133" t="s">
        <v>535</v>
      </c>
      <c r="C495" s="133" t="s">
        <v>468</v>
      </c>
      <c r="D495" s="133" t="s">
        <v>472</v>
      </c>
      <c r="E495" s="133" t="s">
        <v>211</v>
      </c>
      <c r="F495" s="134" t="s">
        <v>573</v>
      </c>
    </row>
    <row r="496" spans="1:6" x14ac:dyDescent="0.25">
      <c r="A496" s="133" t="s">
        <v>523</v>
      </c>
      <c r="B496" s="133" t="s">
        <v>535</v>
      </c>
      <c r="C496" s="133" t="s">
        <v>468</v>
      </c>
      <c r="D496" s="133" t="s">
        <v>483</v>
      </c>
      <c r="E496" s="133" t="s">
        <v>211</v>
      </c>
      <c r="F496" s="134" t="s">
        <v>573</v>
      </c>
    </row>
    <row r="497" spans="1:6" x14ac:dyDescent="0.25">
      <c r="A497" s="133" t="s">
        <v>678</v>
      </c>
      <c r="B497" s="133" t="s">
        <v>535</v>
      </c>
      <c r="C497" s="133" t="s">
        <v>468</v>
      </c>
      <c r="D497" s="133" t="s">
        <v>483</v>
      </c>
      <c r="E497" s="133" t="s">
        <v>211</v>
      </c>
      <c r="F497" s="134" t="s">
        <v>573</v>
      </c>
    </row>
    <row r="498" spans="1:6" x14ac:dyDescent="0.25">
      <c r="A498" s="133" t="s">
        <v>678</v>
      </c>
      <c r="B498" s="133" t="s">
        <v>535</v>
      </c>
      <c r="C498" s="133" t="s">
        <v>468</v>
      </c>
      <c r="D498" s="133" t="s">
        <v>472</v>
      </c>
      <c r="E498" s="133" t="s">
        <v>211</v>
      </c>
      <c r="F498" s="134" t="s">
        <v>573</v>
      </c>
    </row>
    <row r="499" spans="1:6" x14ac:dyDescent="0.25">
      <c r="A499" s="133" t="s">
        <v>678</v>
      </c>
      <c r="B499" s="133" t="s">
        <v>535</v>
      </c>
      <c r="C499" s="133" t="s">
        <v>534</v>
      </c>
      <c r="D499" s="133" t="s">
        <v>680</v>
      </c>
      <c r="E499" s="133" t="s">
        <v>202</v>
      </c>
      <c r="F499" s="134" t="s">
        <v>573</v>
      </c>
    </row>
    <row r="500" spans="1:6" x14ac:dyDescent="0.25">
      <c r="A500" s="133" t="s">
        <v>461</v>
      </c>
      <c r="B500" s="133" t="s">
        <v>535</v>
      </c>
      <c r="C500" s="133" t="s">
        <v>534</v>
      </c>
      <c r="D500" s="133" t="s">
        <v>461</v>
      </c>
      <c r="E500" s="133" t="s">
        <v>202</v>
      </c>
      <c r="F500" s="134" t="s">
        <v>471</v>
      </c>
    </row>
    <row r="501" spans="1:6" x14ac:dyDescent="0.25">
      <c r="A501" s="133" t="s">
        <v>461</v>
      </c>
      <c r="B501" s="133" t="s">
        <v>535</v>
      </c>
      <c r="C501" s="133" t="s">
        <v>468</v>
      </c>
      <c r="D501" s="133" t="s">
        <v>461</v>
      </c>
      <c r="E501" s="133" t="s">
        <v>202</v>
      </c>
      <c r="F501" s="134" t="s">
        <v>471</v>
      </c>
    </row>
    <row r="502" spans="1:6" x14ac:dyDescent="0.25">
      <c r="A502" s="133" t="s">
        <v>683</v>
      </c>
      <c r="B502" s="133" t="s">
        <v>535</v>
      </c>
      <c r="C502" s="133" t="s">
        <v>468</v>
      </c>
      <c r="D502" s="133" t="s">
        <v>684</v>
      </c>
      <c r="E502" s="133" t="s">
        <v>202</v>
      </c>
      <c r="F502" s="134" t="s">
        <v>573</v>
      </c>
    </row>
    <row r="503" spans="1:6" x14ac:dyDescent="0.25">
      <c r="A503" s="133" t="s">
        <v>461</v>
      </c>
      <c r="B503" s="133" t="s">
        <v>535</v>
      </c>
      <c r="C503" s="133" t="s">
        <v>468</v>
      </c>
      <c r="D503" s="133" t="s">
        <v>461</v>
      </c>
      <c r="E503" s="133" t="s">
        <v>198</v>
      </c>
      <c r="F503" s="134" t="s">
        <v>514</v>
      </c>
    </row>
    <row r="504" spans="1:6" x14ac:dyDescent="0.25">
      <c r="A504" s="133" t="s">
        <v>461</v>
      </c>
      <c r="B504" s="133" t="s">
        <v>535</v>
      </c>
      <c r="C504" s="133" t="s">
        <v>468</v>
      </c>
      <c r="D504" s="133" t="s">
        <v>461</v>
      </c>
      <c r="E504" s="133" t="s">
        <v>196</v>
      </c>
      <c r="F504" s="134" t="s">
        <v>471</v>
      </c>
    </row>
    <row r="505" spans="1:6" x14ac:dyDescent="0.25">
      <c r="A505" s="133" t="s">
        <v>461</v>
      </c>
      <c r="B505" s="133" t="s">
        <v>535</v>
      </c>
      <c r="C505" s="133" t="s">
        <v>534</v>
      </c>
      <c r="D505" s="133" t="s">
        <v>461</v>
      </c>
      <c r="E505" s="133" t="s">
        <v>196</v>
      </c>
      <c r="F505" s="134" t="s">
        <v>471</v>
      </c>
    </row>
    <row r="506" spans="1:6" x14ac:dyDescent="0.25">
      <c r="A506" s="133" t="s">
        <v>683</v>
      </c>
      <c r="B506" s="133" t="s">
        <v>535</v>
      </c>
      <c r="C506" s="133" t="s">
        <v>534</v>
      </c>
      <c r="D506" s="133" t="s">
        <v>483</v>
      </c>
      <c r="E506" s="133" t="s">
        <v>196</v>
      </c>
      <c r="F506" s="134" t="s">
        <v>573</v>
      </c>
    </row>
    <row r="507" spans="1:6" x14ac:dyDescent="0.25">
      <c r="A507" s="133" t="s">
        <v>678</v>
      </c>
      <c r="B507" s="133" t="s">
        <v>535</v>
      </c>
      <c r="C507" s="133" t="s">
        <v>534</v>
      </c>
      <c r="D507" s="133" t="s">
        <v>680</v>
      </c>
      <c r="E507" s="133" t="s">
        <v>196</v>
      </c>
      <c r="F507" s="134" t="s">
        <v>573</v>
      </c>
    </row>
    <row r="508" spans="1:6" x14ac:dyDescent="0.25">
      <c r="A508" s="133" t="s">
        <v>683</v>
      </c>
      <c r="B508" s="133" t="s">
        <v>535</v>
      </c>
      <c r="C508" s="133" t="s">
        <v>468</v>
      </c>
      <c r="D508" s="133" t="s">
        <v>684</v>
      </c>
      <c r="E508" s="133" t="s">
        <v>196</v>
      </c>
      <c r="F508" s="134" t="s">
        <v>573</v>
      </c>
    </row>
    <row r="509" spans="1:6" x14ac:dyDescent="0.25">
      <c r="A509" s="133" t="s">
        <v>480</v>
      </c>
      <c r="B509" s="133" t="s">
        <v>535</v>
      </c>
      <c r="C509" s="133" t="s">
        <v>468</v>
      </c>
      <c r="D509" s="133" t="s">
        <v>483</v>
      </c>
      <c r="E509" s="133" t="s">
        <v>196</v>
      </c>
      <c r="F509" s="134" t="s">
        <v>573</v>
      </c>
    </row>
    <row r="510" spans="1:6" x14ac:dyDescent="0.25">
      <c r="A510" s="133" t="s">
        <v>683</v>
      </c>
      <c r="B510" s="133" t="s">
        <v>535</v>
      </c>
      <c r="C510" s="133" t="s">
        <v>468</v>
      </c>
      <c r="D510" s="133" t="s">
        <v>483</v>
      </c>
      <c r="E510" s="133" t="s">
        <v>196</v>
      </c>
      <c r="F510" s="134" t="s">
        <v>573</v>
      </c>
    </row>
    <row r="511" spans="1:6" x14ac:dyDescent="0.25">
      <c r="A511" s="133" t="s">
        <v>480</v>
      </c>
      <c r="B511" s="133" t="s">
        <v>619</v>
      </c>
      <c r="C511" s="133" t="s">
        <v>480</v>
      </c>
      <c r="D511" s="133" t="s">
        <v>480</v>
      </c>
      <c r="E511" s="133" t="s">
        <v>219</v>
      </c>
      <c r="F511" s="134" t="s">
        <v>484</v>
      </c>
    </row>
    <row r="512" spans="1:6" x14ac:dyDescent="0.25">
      <c r="A512" s="135" t="s">
        <v>482</v>
      </c>
      <c r="B512" s="135" t="s">
        <v>619</v>
      </c>
      <c r="C512" s="135" t="s">
        <v>620</v>
      </c>
      <c r="D512" s="135" t="s">
        <v>472</v>
      </c>
      <c r="E512" s="136" t="s">
        <v>219</v>
      </c>
      <c r="F512" s="134" t="s">
        <v>516</v>
      </c>
    </row>
    <row r="513" spans="1:6" x14ac:dyDescent="0.25">
      <c r="A513" s="133" t="s">
        <v>461</v>
      </c>
      <c r="B513" s="133" t="s">
        <v>605</v>
      </c>
      <c r="C513" s="133" t="s">
        <v>604</v>
      </c>
      <c r="D513" s="133" t="s">
        <v>461</v>
      </c>
      <c r="E513" s="133" t="s">
        <v>219</v>
      </c>
      <c r="F513" s="134" t="s">
        <v>485</v>
      </c>
    </row>
    <row r="514" spans="1:6" x14ac:dyDescent="0.25">
      <c r="A514" s="133" t="s">
        <v>480</v>
      </c>
      <c r="B514" s="133" t="s">
        <v>605</v>
      </c>
      <c r="C514" s="133" t="s">
        <v>604</v>
      </c>
      <c r="D514" s="133" t="s">
        <v>483</v>
      </c>
      <c r="E514" s="133" t="s">
        <v>219</v>
      </c>
      <c r="F514" s="134" t="s">
        <v>484</v>
      </c>
    </row>
    <row r="515" spans="1:6" x14ac:dyDescent="0.25">
      <c r="A515" s="133" t="s">
        <v>607</v>
      </c>
      <c r="B515" s="133" t="s">
        <v>605</v>
      </c>
      <c r="C515" s="133" t="s">
        <v>604</v>
      </c>
      <c r="D515" s="133" t="s">
        <v>608</v>
      </c>
      <c r="E515" s="133" t="s">
        <v>219</v>
      </c>
      <c r="F515" s="134" t="s">
        <v>484</v>
      </c>
    </row>
    <row r="516" spans="1:6" x14ac:dyDescent="0.25">
      <c r="A516" s="133" t="s">
        <v>480</v>
      </c>
      <c r="B516" s="133" t="s">
        <v>605</v>
      </c>
      <c r="C516" s="133" t="s">
        <v>604</v>
      </c>
      <c r="D516" s="133" t="s">
        <v>472</v>
      </c>
      <c r="E516" s="133" t="s">
        <v>219</v>
      </c>
      <c r="F516" s="134" t="s">
        <v>484</v>
      </c>
    </row>
    <row r="517" spans="1:6" x14ac:dyDescent="0.25">
      <c r="A517" s="133" t="s">
        <v>461</v>
      </c>
      <c r="B517" s="133" t="s">
        <v>605</v>
      </c>
      <c r="C517" s="133" t="s">
        <v>604</v>
      </c>
      <c r="D517" s="133" t="s">
        <v>461</v>
      </c>
      <c r="E517" s="133" t="s">
        <v>229</v>
      </c>
      <c r="F517" s="134" t="s">
        <v>485</v>
      </c>
    </row>
    <row r="518" spans="1:6" x14ac:dyDescent="0.25">
      <c r="A518" s="133" t="s">
        <v>461</v>
      </c>
      <c r="B518" s="133" t="s">
        <v>605</v>
      </c>
      <c r="C518" s="133" t="s">
        <v>604</v>
      </c>
      <c r="D518" s="133" t="s">
        <v>461</v>
      </c>
      <c r="E518" s="133" t="s">
        <v>217</v>
      </c>
      <c r="F518" s="134" t="s">
        <v>493</v>
      </c>
    </row>
    <row r="519" spans="1:6" x14ac:dyDescent="0.25">
      <c r="A519" s="133" t="s">
        <v>461</v>
      </c>
      <c r="B519" s="133" t="s">
        <v>605</v>
      </c>
      <c r="C519" s="133" t="s">
        <v>604</v>
      </c>
      <c r="D519" s="133" t="s">
        <v>461</v>
      </c>
      <c r="E519" s="133" t="s">
        <v>221</v>
      </c>
      <c r="F519" s="134" t="s">
        <v>536</v>
      </c>
    </row>
    <row r="520" spans="1:6" x14ac:dyDescent="0.25">
      <c r="A520" s="133" t="s">
        <v>480</v>
      </c>
      <c r="B520" s="133" t="s">
        <v>605</v>
      </c>
      <c r="C520" s="133" t="s">
        <v>604</v>
      </c>
      <c r="D520" s="133" t="s">
        <v>483</v>
      </c>
      <c r="E520" s="133" t="s">
        <v>221</v>
      </c>
      <c r="F520" s="134" t="s">
        <v>552</v>
      </c>
    </row>
    <row r="521" spans="1:6" x14ac:dyDescent="0.25">
      <c r="A521" s="136" t="s">
        <v>461</v>
      </c>
      <c r="B521" s="135" t="s">
        <v>605</v>
      </c>
      <c r="C521" s="135" t="s">
        <v>604</v>
      </c>
      <c r="D521" s="135" t="s">
        <v>461</v>
      </c>
      <c r="E521" s="136" t="s">
        <v>532</v>
      </c>
      <c r="F521" s="134" t="s">
        <v>536</v>
      </c>
    </row>
    <row r="522" spans="1:6" x14ac:dyDescent="0.25">
      <c r="A522" s="133" t="s">
        <v>461</v>
      </c>
      <c r="B522" s="133" t="s">
        <v>685</v>
      </c>
      <c r="C522" s="133" t="s">
        <v>686</v>
      </c>
      <c r="D522" s="133" t="s">
        <v>461</v>
      </c>
      <c r="E522" s="133" t="s">
        <v>219</v>
      </c>
      <c r="F522" s="134" t="s">
        <v>485</v>
      </c>
    </row>
    <row r="523" spans="1:6" x14ac:dyDescent="0.25">
      <c r="A523" s="133" t="s">
        <v>461</v>
      </c>
      <c r="B523" s="133" t="s">
        <v>685</v>
      </c>
      <c r="C523" s="133" t="s">
        <v>686</v>
      </c>
      <c r="D523" s="133" t="s">
        <v>461</v>
      </c>
      <c r="E523" s="133" t="s">
        <v>225</v>
      </c>
      <c r="F523" s="139" t="s">
        <v>536</v>
      </c>
    </row>
    <row r="524" spans="1:6" x14ac:dyDescent="0.25">
      <c r="A524" s="133" t="s">
        <v>461</v>
      </c>
      <c r="B524" s="133" t="s">
        <v>615</v>
      </c>
      <c r="C524" s="133" t="s">
        <v>482</v>
      </c>
      <c r="D524" s="133" t="s">
        <v>461</v>
      </c>
      <c r="E524" s="133" t="s">
        <v>219</v>
      </c>
      <c r="F524" s="134" t="s">
        <v>485</v>
      </c>
    </row>
    <row r="525" spans="1:6" x14ac:dyDescent="0.25">
      <c r="A525" s="135" t="s">
        <v>482</v>
      </c>
      <c r="B525" s="135" t="s">
        <v>616</v>
      </c>
      <c r="C525" s="135" t="s">
        <v>634</v>
      </c>
      <c r="D525" s="135" t="s">
        <v>472</v>
      </c>
      <c r="E525" s="136" t="s">
        <v>219</v>
      </c>
      <c r="F525" s="134" t="s">
        <v>484</v>
      </c>
    </row>
    <row r="526" spans="1:6" x14ac:dyDescent="0.25">
      <c r="A526" s="133" t="s">
        <v>461</v>
      </c>
      <c r="B526" s="133" t="s">
        <v>616</v>
      </c>
      <c r="C526" s="133" t="s">
        <v>482</v>
      </c>
      <c r="D526" s="133" t="s">
        <v>461</v>
      </c>
      <c r="E526" s="133" t="s">
        <v>219</v>
      </c>
      <c r="F526" s="134" t="s">
        <v>485</v>
      </c>
    </row>
    <row r="527" spans="1:6" x14ac:dyDescent="0.25">
      <c r="A527" s="141" t="s">
        <v>480</v>
      </c>
      <c r="B527" s="141" t="s">
        <v>464</v>
      </c>
      <c r="C527" s="141" t="s">
        <v>462</v>
      </c>
      <c r="D527" s="141" t="s">
        <v>472</v>
      </c>
      <c r="E527" s="142" t="s">
        <v>180</v>
      </c>
      <c r="F527" s="134" t="s">
        <v>490</v>
      </c>
    </row>
    <row r="528" spans="1:6" x14ac:dyDescent="0.25">
      <c r="A528" s="142" t="s">
        <v>480</v>
      </c>
      <c r="B528" s="142" t="s">
        <v>464</v>
      </c>
      <c r="C528" s="142" t="s">
        <v>462</v>
      </c>
      <c r="D528" s="142" t="s">
        <v>472</v>
      </c>
      <c r="E528" s="142" t="s">
        <v>184</v>
      </c>
      <c r="F528" s="134" t="s">
        <v>490</v>
      </c>
    </row>
    <row r="529" spans="1:6" x14ac:dyDescent="0.25">
      <c r="A529" s="142" t="s">
        <v>461</v>
      </c>
      <c r="B529" s="142" t="s">
        <v>464</v>
      </c>
      <c r="C529" s="142" t="s">
        <v>462</v>
      </c>
      <c r="D529" s="142" t="s">
        <v>461</v>
      </c>
      <c r="E529" s="141" t="s">
        <v>208</v>
      </c>
      <c r="F529" s="134" t="s">
        <v>533</v>
      </c>
    </row>
    <row r="530" spans="1:6" x14ac:dyDescent="0.25">
      <c r="A530" s="142" t="s">
        <v>480</v>
      </c>
      <c r="B530" s="142" t="s">
        <v>464</v>
      </c>
      <c r="C530" s="142" t="s">
        <v>462</v>
      </c>
      <c r="D530" s="142" t="s">
        <v>472</v>
      </c>
      <c r="E530" s="142" t="s">
        <v>190</v>
      </c>
      <c r="F530" s="134" t="s">
        <v>490</v>
      </c>
    </row>
    <row r="531" spans="1:6" x14ac:dyDescent="0.25">
      <c r="A531" s="142" t="s">
        <v>480</v>
      </c>
      <c r="B531" s="142" t="s">
        <v>464</v>
      </c>
      <c r="C531" s="142" t="s">
        <v>462</v>
      </c>
      <c r="D531" s="142" t="s">
        <v>472</v>
      </c>
      <c r="E531" s="142" t="s">
        <v>188</v>
      </c>
      <c r="F531" s="134" t="s">
        <v>490</v>
      </c>
    </row>
    <row r="532" spans="1:6" x14ac:dyDescent="0.25">
      <c r="A532" s="142" t="s">
        <v>678</v>
      </c>
      <c r="B532" s="142" t="s">
        <v>534</v>
      </c>
      <c r="C532" s="142" t="s">
        <v>535</v>
      </c>
      <c r="D532" s="142" t="s">
        <v>680</v>
      </c>
      <c r="E532" s="142" t="s">
        <v>211</v>
      </c>
      <c r="F532" s="142" t="s">
        <v>473</v>
      </c>
    </row>
    <row r="533" spans="1:6" x14ac:dyDescent="0.25">
      <c r="A533" s="142" t="s">
        <v>517</v>
      </c>
      <c r="B533" s="143" t="s">
        <v>534</v>
      </c>
      <c r="C533" s="143" t="s">
        <v>468</v>
      </c>
      <c r="D533" s="142" t="s">
        <v>472</v>
      </c>
      <c r="E533" s="142" t="s">
        <v>211</v>
      </c>
      <c r="F533" s="142" t="s">
        <v>473</v>
      </c>
    </row>
    <row r="534" spans="1:6" x14ac:dyDescent="0.25">
      <c r="A534" s="142" t="s">
        <v>480</v>
      </c>
      <c r="B534" s="142" t="s">
        <v>464</v>
      </c>
      <c r="C534" s="142" t="s">
        <v>462</v>
      </c>
      <c r="D534" s="142" t="s">
        <v>483</v>
      </c>
      <c r="E534" s="142" t="s">
        <v>217</v>
      </c>
      <c r="F534" s="142" t="s">
        <v>573</v>
      </c>
    </row>
    <row r="535" spans="1:6" x14ac:dyDescent="0.25">
      <c r="A535" s="142" t="s">
        <v>480</v>
      </c>
      <c r="B535" s="142" t="s">
        <v>464</v>
      </c>
      <c r="C535" s="142" t="s">
        <v>462</v>
      </c>
      <c r="D535" s="142" t="s">
        <v>483</v>
      </c>
      <c r="E535" s="142" t="s">
        <v>219</v>
      </c>
      <c r="F535" s="134" t="s">
        <v>516</v>
      </c>
    </row>
    <row r="536" spans="1:6" x14ac:dyDescent="0.25">
      <c r="A536" s="142" t="s">
        <v>461</v>
      </c>
      <c r="B536" s="142" t="s">
        <v>534</v>
      </c>
      <c r="C536" s="142" t="s">
        <v>535</v>
      </c>
      <c r="D536" s="142" t="s">
        <v>461</v>
      </c>
      <c r="E536" s="142" t="s">
        <v>196</v>
      </c>
      <c r="F536" s="142" t="s">
        <v>493</v>
      </c>
    </row>
    <row r="537" spans="1:6" x14ac:dyDescent="0.25">
      <c r="A537" s="142" t="s">
        <v>678</v>
      </c>
      <c r="B537" s="142" t="s">
        <v>534</v>
      </c>
      <c r="C537" s="142" t="s">
        <v>535</v>
      </c>
      <c r="D537" s="142" t="s">
        <v>680</v>
      </c>
      <c r="E537" s="142" t="s">
        <v>202</v>
      </c>
      <c r="F537" s="142" t="s">
        <v>473</v>
      </c>
    </row>
    <row r="538" spans="1:6" x14ac:dyDescent="0.25">
      <c r="A538" s="142" t="s">
        <v>678</v>
      </c>
      <c r="B538" s="142" t="s">
        <v>534</v>
      </c>
      <c r="C538" s="142" t="s">
        <v>535</v>
      </c>
      <c r="D538" s="142" t="s">
        <v>680</v>
      </c>
      <c r="E538" s="142" t="s">
        <v>219</v>
      </c>
      <c r="F538" s="142" t="s">
        <v>516</v>
      </c>
    </row>
    <row r="539" spans="1:6" x14ac:dyDescent="0.25">
      <c r="A539" s="142" t="s">
        <v>461</v>
      </c>
      <c r="B539" s="142" t="s">
        <v>687</v>
      </c>
      <c r="C539" s="142" t="s">
        <v>688</v>
      </c>
      <c r="D539" s="142" t="s">
        <v>461</v>
      </c>
      <c r="E539" s="142" t="s">
        <v>219</v>
      </c>
      <c r="F539" s="134" t="s">
        <v>467</v>
      </c>
    </row>
    <row r="540" spans="1:6" x14ac:dyDescent="0.25">
      <c r="A540" s="142" t="s">
        <v>461</v>
      </c>
      <c r="B540" s="142" t="s">
        <v>689</v>
      </c>
      <c r="C540" s="142" t="s">
        <v>690</v>
      </c>
      <c r="D540" s="142" t="s">
        <v>461</v>
      </c>
      <c r="E540" s="142" t="s">
        <v>219</v>
      </c>
      <c r="F540" s="134" t="s">
        <v>467</v>
      </c>
    </row>
    <row r="541" spans="1:6" x14ac:dyDescent="0.25">
      <c r="A541" s="142" t="s">
        <v>678</v>
      </c>
      <c r="B541" s="142" t="s">
        <v>534</v>
      </c>
      <c r="C541" s="142" t="s">
        <v>535</v>
      </c>
      <c r="D541" s="142" t="s">
        <v>680</v>
      </c>
      <c r="E541" s="142" t="s">
        <v>196</v>
      </c>
      <c r="F541" s="142" t="s">
        <v>473</v>
      </c>
    </row>
    <row r="542" spans="1:6" x14ac:dyDescent="0.25">
      <c r="A542" s="142" t="s">
        <v>461</v>
      </c>
      <c r="B542" s="142" t="s">
        <v>605</v>
      </c>
      <c r="C542" s="142" t="s">
        <v>604</v>
      </c>
      <c r="D542" s="142" t="s">
        <v>461</v>
      </c>
      <c r="E542" s="142" t="s">
        <v>223</v>
      </c>
      <c r="F542" s="142" t="s">
        <v>485</v>
      </c>
    </row>
    <row r="543" spans="1:6" x14ac:dyDescent="0.25">
      <c r="A543" s="142" t="s">
        <v>486</v>
      </c>
      <c r="B543" s="142" t="s">
        <v>691</v>
      </c>
      <c r="C543" s="142" t="s">
        <v>692</v>
      </c>
      <c r="D543" s="142" t="s">
        <v>486</v>
      </c>
      <c r="E543" s="142" t="s">
        <v>219</v>
      </c>
      <c r="F543" s="142" t="s">
        <v>467</v>
      </c>
    </row>
    <row r="544" spans="1:6" x14ac:dyDescent="0.25">
      <c r="A544" s="142" t="s">
        <v>480</v>
      </c>
      <c r="B544" s="142" t="s">
        <v>466</v>
      </c>
      <c r="C544" s="142" t="s">
        <v>512</v>
      </c>
      <c r="D544" s="142" t="s">
        <v>483</v>
      </c>
      <c r="E544" s="144" t="s">
        <v>204</v>
      </c>
      <c r="F544" s="145" t="s">
        <v>513</v>
      </c>
    </row>
    <row r="545" spans="1:6" x14ac:dyDescent="0.25">
      <c r="A545" s="142"/>
      <c r="B545" s="142" t="s">
        <v>502</v>
      </c>
      <c r="C545" s="142" t="s">
        <v>517</v>
      </c>
      <c r="D545" s="142"/>
      <c r="E545" s="144" t="s">
        <v>188</v>
      </c>
      <c r="F545" s="142" t="s">
        <v>536</v>
      </c>
    </row>
    <row r="546" spans="1:6" ht="15" customHeight="1" x14ac:dyDescent="0.25">
      <c r="A546" s="142"/>
      <c r="B546" s="142" t="s">
        <v>542</v>
      </c>
      <c r="C546" s="142" t="s">
        <v>482</v>
      </c>
      <c r="D546" s="142"/>
      <c r="E546" s="146" t="s">
        <v>532</v>
      </c>
      <c r="F546" s="146" t="s">
        <v>536</v>
      </c>
    </row>
    <row r="547" spans="1:6" x14ac:dyDescent="0.25">
      <c r="A547" s="142"/>
      <c r="B547" s="142" t="s">
        <v>563</v>
      </c>
      <c r="C547" s="142" t="s">
        <v>562</v>
      </c>
      <c r="D547" s="142"/>
      <c r="E547" s="146" t="s">
        <v>219</v>
      </c>
      <c r="F547" s="146" t="s">
        <v>467</v>
      </c>
    </row>
    <row r="548" spans="1:6" x14ac:dyDescent="0.25">
      <c r="A548" s="147" t="s">
        <v>461</v>
      </c>
      <c r="B548" s="147" t="s">
        <v>465</v>
      </c>
      <c r="C548" s="147" t="s">
        <v>466</v>
      </c>
      <c r="D548" s="147" t="s">
        <v>461</v>
      </c>
      <c r="E548" s="148" t="s">
        <v>219</v>
      </c>
      <c r="F548" s="142" t="s">
        <v>485</v>
      </c>
    </row>
    <row r="549" spans="1:6" x14ac:dyDescent="0.25">
      <c r="A549" s="147" t="s">
        <v>461</v>
      </c>
      <c r="B549" s="147" t="s">
        <v>465</v>
      </c>
      <c r="C549" s="147" t="s">
        <v>468</v>
      </c>
      <c r="D549" s="147" t="s">
        <v>461</v>
      </c>
      <c r="E549" s="148" t="s">
        <v>219</v>
      </c>
      <c r="F549" s="142" t="s">
        <v>467</v>
      </c>
    </row>
    <row r="550" spans="1:6" x14ac:dyDescent="0.25">
      <c r="A550" s="147" t="s">
        <v>678</v>
      </c>
      <c r="B550" s="147" t="s">
        <v>468</v>
      </c>
      <c r="C550" s="147" t="s">
        <v>679</v>
      </c>
      <c r="D550" s="147" t="s">
        <v>680</v>
      </c>
      <c r="E550" s="142" t="s">
        <v>211</v>
      </c>
      <c r="F550" s="142" t="s">
        <v>473</v>
      </c>
    </row>
    <row r="551" spans="1:6" x14ac:dyDescent="0.25">
      <c r="A551" s="149" t="s">
        <v>678</v>
      </c>
      <c r="B551" s="149" t="s">
        <v>468</v>
      </c>
      <c r="C551" s="149" t="s">
        <v>535</v>
      </c>
      <c r="D551" s="149" t="s">
        <v>680</v>
      </c>
      <c r="E551" s="149" t="s">
        <v>211</v>
      </c>
      <c r="F551" s="142" t="s">
        <v>473</v>
      </c>
    </row>
    <row r="552" spans="1:6" x14ac:dyDescent="0.25">
      <c r="A552" s="149" t="s">
        <v>517</v>
      </c>
      <c r="B552" s="149" t="s">
        <v>535</v>
      </c>
      <c r="C552" s="149" t="s">
        <v>468</v>
      </c>
      <c r="D552" s="149" t="s">
        <v>472</v>
      </c>
      <c r="E552" s="149" t="s">
        <v>211</v>
      </c>
      <c r="F552" s="134" t="s">
        <v>573</v>
      </c>
    </row>
    <row r="553" spans="1:6" x14ac:dyDescent="0.25">
      <c r="A553" s="142" t="s">
        <v>480</v>
      </c>
      <c r="B553" s="142" t="s">
        <v>512</v>
      </c>
      <c r="C553" s="142" t="s">
        <v>466</v>
      </c>
      <c r="D553" s="142" t="s">
        <v>483</v>
      </c>
      <c r="E553" s="142" t="s">
        <v>204</v>
      </c>
      <c r="F553" s="134" t="s">
        <v>555</v>
      </c>
    </row>
    <row r="554" spans="1:6" x14ac:dyDescent="0.25">
      <c r="A554" s="142" t="s">
        <v>480</v>
      </c>
      <c r="B554" s="142" t="s">
        <v>512</v>
      </c>
      <c r="C554" s="142" t="s">
        <v>466</v>
      </c>
      <c r="D554" s="142" t="s">
        <v>483</v>
      </c>
      <c r="E554" s="142" t="s">
        <v>198</v>
      </c>
      <c r="F554" s="134" t="s">
        <v>555</v>
      </c>
    </row>
    <row r="555" spans="1:6" x14ac:dyDescent="0.25">
      <c r="A555" s="142" t="s">
        <v>480</v>
      </c>
      <c r="B555" s="142" t="s">
        <v>481</v>
      </c>
      <c r="C555" s="142" t="s">
        <v>482</v>
      </c>
      <c r="D555" s="142" t="s">
        <v>472</v>
      </c>
      <c r="E555" s="142" t="s">
        <v>219</v>
      </c>
      <c r="F555" s="134" t="s">
        <v>484</v>
      </c>
    </row>
    <row r="556" spans="1:6" x14ac:dyDescent="0.25">
      <c r="A556" s="142" t="s">
        <v>480</v>
      </c>
      <c r="B556" s="142" t="s">
        <v>604</v>
      </c>
      <c r="C556" s="142" t="s">
        <v>605</v>
      </c>
      <c r="D556" s="142" t="s">
        <v>472</v>
      </c>
      <c r="E556" s="142" t="s">
        <v>219</v>
      </c>
      <c r="F556" s="134" t="s">
        <v>516</v>
      </c>
    </row>
    <row r="557" spans="1:6" x14ac:dyDescent="0.25">
      <c r="A557" s="142" t="s">
        <v>480</v>
      </c>
      <c r="B557" s="142" t="s">
        <v>482</v>
      </c>
      <c r="C557" s="142" t="s">
        <v>481</v>
      </c>
      <c r="D557" s="142" t="s">
        <v>472</v>
      </c>
      <c r="E557" s="142" t="s">
        <v>219</v>
      </c>
      <c r="F557" s="134" t="s">
        <v>516</v>
      </c>
    </row>
    <row r="558" spans="1:6" x14ac:dyDescent="0.25">
      <c r="A558" s="142" t="s">
        <v>480</v>
      </c>
      <c r="B558" s="142" t="s">
        <v>517</v>
      </c>
      <c r="C558" s="142" t="s">
        <v>502</v>
      </c>
      <c r="D558" s="142" t="s">
        <v>483</v>
      </c>
      <c r="E558" s="150" t="s">
        <v>207</v>
      </c>
      <c r="F558" s="134" t="s">
        <v>490</v>
      </c>
    </row>
    <row r="559" spans="1:6" x14ac:dyDescent="0.25">
      <c r="A559" s="142" t="s">
        <v>464</v>
      </c>
      <c r="B559" s="142" t="s">
        <v>483</v>
      </c>
      <c r="C559" s="142" t="s">
        <v>462</v>
      </c>
      <c r="D559" s="142" t="s">
        <v>480</v>
      </c>
      <c r="E559" s="142" t="s">
        <v>194</v>
      </c>
      <c r="F559" s="134" t="s">
        <v>584</v>
      </c>
    </row>
    <row r="560" spans="1:6" x14ac:dyDescent="0.25">
      <c r="A560" s="142" t="s">
        <v>461</v>
      </c>
      <c r="B560" s="142" t="s">
        <v>464</v>
      </c>
      <c r="C560" s="142" t="s">
        <v>462</v>
      </c>
      <c r="D560" s="142" t="s">
        <v>461</v>
      </c>
      <c r="E560" s="142" t="s">
        <v>170</v>
      </c>
      <c r="F560" s="134" t="s">
        <v>533</v>
      </c>
    </row>
    <row r="561" spans="1:6" x14ac:dyDescent="0.25">
      <c r="A561" s="142" t="s">
        <v>683</v>
      </c>
      <c r="B561" s="142"/>
      <c r="C561" s="142" t="s">
        <v>468</v>
      </c>
      <c r="D561" s="142" t="s">
        <v>472</v>
      </c>
      <c r="E561" s="142" t="s">
        <v>211</v>
      </c>
      <c r="F561" s="134" t="s">
        <v>573</v>
      </c>
    </row>
    <row r="562" spans="1:6" x14ac:dyDescent="0.25">
      <c r="A562" s="142" t="s">
        <v>683</v>
      </c>
      <c r="B562" s="142" t="s">
        <v>535</v>
      </c>
      <c r="C562" s="142" t="s">
        <v>468</v>
      </c>
      <c r="D562" s="142" t="s">
        <v>472</v>
      </c>
      <c r="E562" s="142" t="s">
        <v>196</v>
      </c>
      <c r="F562" s="134" t="s">
        <v>573</v>
      </c>
    </row>
    <row r="563" spans="1:6" x14ac:dyDescent="0.25">
      <c r="A563" s="142" t="s">
        <v>517</v>
      </c>
      <c r="B563" s="142" t="s">
        <v>466</v>
      </c>
      <c r="C563" s="142" t="s">
        <v>512</v>
      </c>
      <c r="D563" s="142" t="s">
        <v>472</v>
      </c>
      <c r="E563" s="142" t="s">
        <v>198</v>
      </c>
      <c r="F563" s="134" t="s">
        <v>513</v>
      </c>
    </row>
    <row r="564" spans="1:6" x14ac:dyDescent="0.25">
      <c r="A564" s="142" t="s">
        <v>472</v>
      </c>
      <c r="B564" s="142" t="s">
        <v>517</v>
      </c>
      <c r="C564" s="142" t="s">
        <v>502</v>
      </c>
      <c r="D564" s="142" t="s">
        <v>480</v>
      </c>
      <c r="E564" s="151" t="s">
        <v>170</v>
      </c>
      <c r="F564" s="134" t="s">
        <v>490</v>
      </c>
    </row>
    <row r="565" spans="1:6" x14ac:dyDescent="0.25">
      <c r="A565" s="142" t="s">
        <v>683</v>
      </c>
      <c r="B565" s="142" t="s">
        <v>535</v>
      </c>
      <c r="C565" s="142" t="s">
        <v>468</v>
      </c>
      <c r="D565" s="142" t="s">
        <v>472</v>
      </c>
      <c r="E565" s="151" t="s">
        <v>211</v>
      </c>
      <c r="F565" s="134" t="s">
        <v>573</v>
      </c>
    </row>
    <row r="566" spans="1:6" x14ac:dyDescent="0.25">
      <c r="A566" s="142" t="s">
        <v>461</v>
      </c>
      <c r="B566" s="142" t="s">
        <v>492</v>
      </c>
      <c r="C566" s="142" t="s">
        <v>491</v>
      </c>
      <c r="D566" s="142" t="s">
        <v>461</v>
      </c>
      <c r="E566" s="152" t="s">
        <v>200</v>
      </c>
      <c r="F566" s="134" t="s">
        <v>471</v>
      </c>
    </row>
    <row r="567" spans="1:6" x14ac:dyDescent="0.25">
      <c r="A567" s="142" t="s">
        <v>461</v>
      </c>
      <c r="B567" s="142" t="s">
        <v>606</v>
      </c>
      <c r="C567" s="142" t="s">
        <v>482</v>
      </c>
      <c r="D567" s="142" t="s">
        <v>461</v>
      </c>
      <c r="E567" s="142" t="s">
        <v>217</v>
      </c>
      <c r="F567" s="134" t="s">
        <v>493</v>
      </c>
    </row>
    <row r="568" spans="1:6" x14ac:dyDescent="0.25">
      <c r="A568" s="142" t="s">
        <v>461</v>
      </c>
      <c r="B568" s="142" t="s">
        <v>464</v>
      </c>
      <c r="C568" s="142" t="s">
        <v>462</v>
      </c>
      <c r="D568" s="142" t="s">
        <v>461</v>
      </c>
      <c r="E568" s="135" t="s">
        <v>176</v>
      </c>
      <c r="F568" s="134" t="s">
        <v>533</v>
      </c>
    </row>
    <row r="569" spans="1:6" x14ac:dyDescent="0.25">
      <c r="A569" s="142" t="s">
        <v>678</v>
      </c>
      <c r="B569" s="142" t="s">
        <v>679</v>
      </c>
      <c r="C569" s="142" t="s">
        <v>468</v>
      </c>
      <c r="D569" s="142" t="s">
        <v>680</v>
      </c>
      <c r="E569" s="142" t="s">
        <v>211</v>
      </c>
      <c r="F569" s="134" t="s">
        <v>573</v>
      </c>
    </row>
    <row r="570" spans="1:6" x14ac:dyDescent="0.25">
      <c r="A570" s="142" t="s">
        <v>480</v>
      </c>
      <c r="B570" s="142" t="s">
        <v>462</v>
      </c>
      <c r="C570" s="142" t="s">
        <v>464</v>
      </c>
      <c r="D570" s="142" t="s">
        <v>483</v>
      </c>
      <c r="E570" s="142" t="s">
        <v>170</v>
      </c>
      <c r="F570" s="134" t="s">
        <v>552</v>
      </c>
    </row>
    <row r="571" spans="1:6" x14ac:dyDescent="0.25">
      <c r="A571" s="135" t="s">
        <v>480</v>
      </c>
      <c r="B571" s="135" t="s">
        <v>502</v>
      </c>
      <c r="C571" s="135" t="s">
        <v>517</v>
      </c>
      <c r="D571" s="135" t="s">
        <v>483</v>
      </c>
      <c r="E571" s="135" t="s">
        <v>215</v>
      </c>
      <c r="F571" s="134" t="s">
        <v>473</v>
      </c>
    </row>
    <row r="572" spans="1:6" x14ac:dyDescent="0.25">
      <c r="A572" s="135" t="s">
        <v>480</v>
      </c>
      <c r="B572" s="135" t="s">
        <v>464</v>
      </c>
      <c r="C572" s="135" t="s">
        <v>462</v>
      </c>
      <c r="D572" s="135" t="s">
        <v>483</v>
      </c>
      <c r="E572" s="135" t="s">
        <v>221</v>
      </c>
      <c r="F572" s="142" t="s">
        <v>490</v>
      </c>
    </row>
    <row r="573" spans="1:6" x14ac:dyDescent="0.25">
      <c r="A573" s="135" t="s">
        <v>461</v>
      </c>
      <c r="B573" s="135" t="s">
        <v>482</v>
      </c>
      <c r="C573" s="135" t="s">
        <v>523</v>
      </c>
      <c r="D573" s="135" t="s">
        <v>461</v>
      </c>
      <c r="E573" s="135" t="s">
        <v>217</v>
      </c>
      <c r="F573" s="134" t="s">
        <v>471</v>
      </c>
    </row>
    <row r="574" spans="1:6" x14ac:dyDescent="0.25">
      <c r="A574" s="142"/>
      <c r="B574" s="142" t="s">
        <v>462</v>
      </c>
      <c r="C574" s="142" t="s">
        <v>464</v>
      </c>
      <c r="D574" s="142"/>
      <c r="E574" s="142" t="s">
        <v>170</v>
      </c>
      <c r="F574" s="134" t="s">
        <v>536</v>
      </c>
    </row>
    <row r="575" spans="1:6" x14ac:dyDescent="0.25">
      <c r="A575" s="142" t="s">
        <v>480</v>
      </c>
      <c r="B575" s="142" t="s">
        <v>468</v>
      </c>
      <c r="C575" s="142" t="s">
        <v>535</v>
      </c>
      <c r="D575" s="142" t="s">
        <v>472</v>
      </c>
      <c r="E575" s="142" t="s">
        <v>202</v>
      </c>
      <c r="F575" s="142" t="s">
        <v>573</v>
      </c>
    </row>
    <row r="576" spans="1:6" x14ac:dyDescent="0.25">
      <c r="A576" s="153" t="s">
        <v>461</v>
      </c>
      <c r="B576" s="153" t="s">
        <v>466</v>
      </c>
      <c r="C576" s="153" t="s">
        <v>502</v>
      </c>
      <c r="D576" s="153" t="s">
        <v>461</v>
      </c>
      <c r="E576" s="153" t="s">
        <v>217</v>
      </c>
      <c r="F576" s="142" t="s">
        <v>471</v>
      </c>
    </row>
    <row r="577" spans="1:6" x14ac:dyDescent="0.25">
      <c r="A577" s="153" t="s">
        <v>461</v>
      </c>
      <c r="B577" s="153" t="s">
        <v>693</v>
      </c>
      <c r="C577" s="153" t="s">
        <v>508</v>
      </c>
      <c r="D577" s="153" t="s">
        <v>461</v>
      </c>
      <c r="E577" s="154" t="s">
        <v>219</v>
      </c>
      <c r="F577" s="142" t="s">
        <v>467</v>
      </c>
    </row>
    <row r="578" spans="1:6" x14ac:dyDescent="0.25">
      <c r="A578" s="153" t="s">
        <v>461</v>
      </c>
      <c r="B578" s="153" t="s">
        <v>482</v>
      </c>
      <c r="C578" s="153" t="s">
        <v>564</v>
      </c>
      <c r="D578" s="153" t="s">
        <v>461</v>
      </c>
      <c r="E578" s="153" t="s">
        <v>229</v>
      </c>
      <c r="F578" s="134" t="s">
        <v>467</v>
      </c>
    </row>
    <row r="579" spans="1:6" x14ac:dyDescent="0.25">
      <c r="A579" s="153" t="s">
        <v>461</v>
      </c>
      <c r="B579" s="153" t="s">
        <v>482</v>
      </c>
      <c r="C579" s="153" t="s">
        <v>694</v>
      </c>
      <c r="D579" s="153" t="s">
        <v>461</v>
      </c>
      <c r="E579" s="153" t="s">
        <v>219</v>
      </c>
      <c r="F579" s="134" t="s">
        <v>467</v>
      </c>
    </row>
    <row r="580" spans="1:6" x14ac:dyDescent="0.25">
      <c r="A580" s="153" t="s">
        <v>461</v>
      </c>
      <c r="B580" s="153" t="s">
        <v>482</v>
      </c>
      <c r="C580" s="153" t="s">
        <v>497</v>
      </c>
      <c r="D580" s="153" t="s">
        <v>461</v>
      </c>
      <c r="E580" s="153" t="s">
        <v>229</v>
      </c>
      <c r="F580" s="134" t="s">
        <v>467</v>
      </c>
    </row>
    <row r="581" spans="1:6" x14ac:dyDescent="0.25">
      <c r="A581" s="153" t="s">
        <v>461</v>
      </c>
      <c r="B581" s="153" t="s">
        <v>482</v>
      </c>
      <c r="C581" s="153" t="s">
        <v>497</v>
      </c>
      <c r="D581" s="153" t="s">
        <v>461</v>
      </c>
      <c r="E581" s="153" t="s">
        <v>219</v>
      </c>
      <c r="F581" s="134" t="s">
        <v>467</v>
      </c>
    </row>
    <row r="582" spans="1:6" x14ac:dyDescent="0.25">
      <c r="A582" s="155"/>
      <c r="B582" s="155" t="s">
        <v>695</v>
      </c>
      <c r="C582" s="155" t="s">
        <v>696</v>
      </c>
      <c r="D582" s="155"/>
      <c r="E582" s="156" t="s">
        <v>215</v>
      </c>
      <c r="F582" s="142" t="s">
        <v>493</v>
      </c>
    </row>
    <row r="583" spans="1:6" x14ac:dyDescent="0.25">
      <c r="A583" s="155"/>
      <c r="B583" s="155" t="s">
        <v>696</v>
      </c>
      <c r="C583" s="155" t="s">
        <v>695</v>
      </c>
      <c r="D583" s="155"/>
      <c r="E583" s="155" t="s">
        <v>215</v>
      </c>
      <c r="F583" s="142" t="s">
        <v>471</v>
      </c>
    </row>
    <row r="584" spans="1:6" x14ac:dyDescent="0.25">
      <c r="A584" s="155" t="s">
        <v>461</v>
      </c>
      <c r="B584" s="155" t="s">
        <v>503</v>
      </c>
      <c r="C584" s="155" t="s">
        <v>504</v>
      </c>
      <c r="D584" s="155" t="s">
        <v>461</v>
      </c>
      <c r="E584" s="155" t="s">
        <v>229</v>
      </c>
      <c r="F584" s="134" t="s">
        <v>467</v>
      </c>
    </row>
    <row r="585" spans="1:6" x14ac:dyDescent="0.25">
      <c r="A585" s="155" t="s">
        <v>461</v>
      </c>
      <c r="B585" s="155" t="s">
        <v>504</v>
      </c>
      <c r="C585" s="155" t="s">
        <v>503</v>
      </c>
      <c r="D585" s="155" t="s">
        <v>461</v>
      </c>
      <c r="E585" s="155" t="s">
        <v>229</v>
      </c>
      <c r="F585" s="134" t="s">
        <v>485</v>
      </c>
    </row>
    <row r="586" spans="1:6" x14ac:dyDescent="0.25">
      <c r="A586" s="142" t="s">
        <v>572</v>
      </c>
      <c r="B586" s="142" t="s">
        <v>512</v>
      </c>
      <c r="C586" s="142" t="s">
        <v>466</v>
      </c>
      <c r="D586" s="142" t="s">
        <v>472</v>
      </c>
      <c r="E586" s="144" t="s">
        <v>198</v>
      </c>
      <c r="F586" s="134" t="s">
        <v>555</v>
      </c>
    </row>
    <row r="587" spans="1:6" x14ac:dyDescent="0.25">
      <c r="A587" s="142" t="s">
        <v>480</v>
      </c>
      <c r="B587" s="142" t="s">
        <v>498</v>
      </c>
      <c r="C587" s="142" t="s">
        <v>497</v>
      </c>
      <c r="D587" s="142" t="s">
        <v>472</v>
      </c>
      <c r="E587" s="133" t="s">
        <v>219</v>
      </c>
      <c r="F587" s="134" t="s">
        <v>484</v>
      </c>
    </row>
    <row r="588" spans="1:6" x14ac:dyDescent="0.25">
      <c r="A588" s="142" t="s">
        <v>464</v>
      </c>
      <c r="B588" s="142" t="s">
        <v>483</v>
      </c>
      <c r="C588" s="142" t="s">
        <v>462</v>
      </c>
      <c r="D588" s="142" t="s">
        <v>480</v>
      </c>
      <c r="E588" s="142" t="s">
        <v>206</v>
      </c>
      <c r="F588" s="134" t="s">
        <v>584</v>
      </c>
    </row>
    <row r="589" spans="1:6" x14ac:dyDescent="0.25">
      <c r="A589" s="157"/>
      <c r="B589" s="158"/>
      <c r="C589" s="158"/>
      <c r="D589" s="158"/>
      <c r="E589" s="158"/>
      <c r="F589" s="132"/>
    </row>
    <row r="590" spans="1:6" x14ac:dyDescent="0.25">
      <c r="A590" s="157"/>
      <c r="B590" s="158"/>
      <c r="C590" s="158"/>
      <c r="D590" s="158"/>
      <c r="E590" s="158"/>
      <c r="F590" s="132"/>
    </row>
    <row r="591" spans="1:6" x14ac:dyDescent="0.25">
      <c r="A591" s="132"/>
      <c r="B591" s="132"/>
      <c r="C591" s="132"/>
      <c r="D591" s="132"/>
      <c r="E591" s="132"/>
      <c r="F591" s="132"/>
    </row>
    <row r="593" spans="4:4" s="132" customFormat="1" x14ac:dyDescent="0.25"/>
    <row r="595" spans="4:4" s="132" customFormat="1" x14ac:dyDescent="0.25"/>
    <row r="596" spans="4:4" s="132" customFormat="1" x14ac:dyDescent="0.25"/>
    <row r="597" spans="4:4" s="132" customFormat="1" x14ac:dyDescent="0.25"/>
    <row r="598" spans="4:4" s="132" customFormat="1" x14ac:dyDescent="0.25"/>
    <row r="599" spans="4:4" s="132" customFormat="1" x14ac:dyDescent="0.25"/>
    <row r="600" spans="4:4" s="132" customFormat="1" x14ac:dyDescent="0.25">
      <c r="D600" s="159"/>
    </row>
    <row r="601" spans="4:4" s="132" customFormat="1" x14ac:dyDescent="0.25"/>
    <row r="602" spans="4:4" s="132" customFormat="1" x14ac:dyDescent="0.25"/>
    <row r="603" spans="4:4" s="132" customFormat="1" x14ac:dyDescent="0.25"/>
    <row r="604" spans="4:4" s="132" customFormat="1" x14ac:dyDescent="0.25"/>
    <row r="605" spans="4:4" s="132" customFormat="1" x14ac:dyDescent="0.25"/>
    <row r="606" spans="4:4" s="132" customFormat="1" x14ac:dyDescent="0.25"/>
    <row r="607" spans="4:4" s="132" customFormat="1" x14ac:dyDescent="0.25"/>
    <row r="608" spans="4:4" s="132" customFormat="1" x14ac:dyDescent="0.25"/>
    <row r="609" s="132" customFormat="1" x14ac:dyDescent="0.25"/>
    <row r="610" s="132" customFormat="1" x14ac:dyDescent="0.25"/>
    <row r="611" s="132" customFormat="1" x14ac:dyDescent="0.25"/>
    <row r="612" s="132" customFormat="1" x14ac:dyDescent="0.25"/>
    <row r="613" s="132" customFormat="1" x14ac:dyDescent="0.25"/>
    <row r="614" s="132" customFormat="1" x14ac:dyDescent="0.25"/>
    <row r="615" s="132" customFormat="1" x14ac:dyDescent="0.25"/>
    <row r="616" s="132" customFormat="1" x14ac:dyDescent="0.25"/>
    <row r="617" s="132" customFormat="1" x14ac:dyDescent="0.25"/>
    <row r="618" s="132" customFormat="1" x14ac:dyDescent="0.25"/>
    <row r="619" s="132" customFormat="1" x14ac:dyDescent="0.25"/>
    <row r="620" s="132" customFormat="1" x14ac:dyDescent="0.25"/>
    <row r="621" s="132" customFormat="1" x14ac:dyDescent="0.25"/>
    <row r="622" s="132" customFormat="1" x14ac:dyDescent="0.25"/>
    <row r="623" s="132" customFormat="1" x14ac:dyDescent="0.25"/>
    <row r="624" s="132" customFormat="1" x14ac:dyDescent="0.25"/>
    <row r="625" s="132" customFormat="1" x14ac:dyDescent="0.25"/>
    <row r="626" s="132" customFormat="1" x14ac:dyDescent="0.25"/>
    <row r="627" s="132" customFormat="1" x14ac:dyDescent="0.25"/>
    <row r="628" s="132" customFormat="1" x14ac:dyDescent="0.25"/>
    <row r="629" s="132" customFormat="1" x14ac:dyDescent="0.25"/>
    <row r="630" s="132" customFormat="1" x14ac:dyDescent="0.25"/>
    <row r="631" s="132" customFormat="1" x14ac:dyDescent="0.25"/>
    <row r="632" s="132" customFormat="1" x14ac:dyDescent="0.25"/>
    <row r="633" s="132" customFormat="1" x14ac:dyDescent="0.25"/>
    <row r="634" s="132" customFormat="1" x14ac:dyDescent="0.25"/>
    <row r="635" s="132" customFormat="1" x14ac:dyDescent="0.25"/>
    <row r="636" s="132" customFormat="1" x14ac:dyDescent="0.25"/>
    <row r="637" s="132" customFormat="1" x14ac:dyDescent="0.25"/>
    <row r="638" s="132" customFormat="1" x14ac:dyDescent="0.25"/>
    <row r="639" s="132" customFormat="1" x14ac:dyDescent="0.25"/>
    <row r="640" s="132" customFormat="1" x14ac:dyDescent="0.25"/>
    <row r="641" s="132" customFormat="1" x14ac:dyDescent="0.25"/>
    <row r="642" s="132" customFormat="1" x14ac:dyDescent="0.25"/>
    <row r="643" s="132" customFormat="1" x14ac:dyDescent="0.25"/>
    <row r="644" s="132" customFormat="1" x14ac:dyDescent="0.25"/>
    <row r="645" s="132" customFormat="1" x14ac:dyDescent="0.25"/>
    <row r="646" s="132" customFormat="1" x14ac:dyDescent="0.25"/>
    <row r="647" s="132" customFormat="1" x14ac:dyDescent="0.25"/>
    <row r="648" s="132" customFormat="1" x14ac:dyDescent="0.25"/>
    <row r="649" s="132" customFormat="1" x14ac:dyDescent="0.25"/>
    <row r="650" s="132" customFormat="1" x14ac:dyDescent="0.25"/>
    <row r="651" s="132" customFormat="1" x14ac:dyDescent="0.25"/>
    <row r="652" s="132" customFormat="1" x14ac:dyDescent="0.25"/>
    <row r="653" s="132" customFormat="1" x14ac:dyDescent="0.25"/>
    <row r="654" s="132" customFormat="1" x14ac:dyDescent="0.25"/>
    <row r="655" s="132" customFormat="1" x14ac:dyDescent="0.25"/>
    <row r="656" s="132" customFormat="1" x14ac:dyDescent="0.25"/>
    <row r="657" s="132" customFormat="1" x14ac:dyDescent="0.25"/>
    <row r="658" s="132" customFormat="1" x14ac:dyDescent="0.25"/>
    <row r="659" s="132" customFormat="1" x14ac:dyDescent="0.25"/>
    <row r="660" s="132" customFormat="1" x14ac:dyDescent="0.25"/>
    <row r="661" s="132" customFormat="1" x14ac:dyDescent="0.25"/>
    <row r="662" s="132" customFormat="1" x14ac:dyDescent="0.25"/>
    <row r="663" s="132" customFormat="1" x14ac:dyDescent="0.25"/>
    <row r="664" s="132" customFormat="1" x14ac:dyDescent="0.25"/>
    <row r="665" s="132" customFormat="1" x14ac:dyDescent="0.25"/>
    <row r="666" s="132" customFormat="1" x14ac:dyDescent="0.25"/>
    <row r="667" s="132" customFormat="1" x14ac:dyDescent="0.25"/>
    <row r="668" s="132" customFormat="1" x14ac:dyDescent="0.25"/>
    <row r="669" s="132" customFormat="1" x14ac:dyDescent="0.25"/>
    <row r="670" s="132" customFormat="1" x14ac:dyDescent="0.25"/>
    <row r="671" s="132" customFormat="1" x14ac:dyDescent="0.25"/>
    <row r="672" s="132" customFormat="1" x14ac:dyDescent="0.25"/>
    <row r="673" s="132" customFormat="1" x14ac:dyDescent="0.25"/>
    <row r="674" s="132" customFormat="1" x14ac:dyDescent="0.25"/>
    <row r="675" s="132" customFormat="1" x14ac:dyDescent="0.25"/>
    <row r="676" s="132" customFormat="1" x14ac:dyDescent="0.25"/>
    <row r="677" s="132" customFormat="1" x14ac:dyDescent="0.25"/>
    <row r="678" s="132" customFormat="1" x14ac:dyDescent="0.25"/>
    <row r="679" s="132" customFormat="1" x14ac:dyDescent="0.25"/>
    <row r="680" s="132" customFormat="1" x14ac:dyDescent="0.25"/>
    <row r="681" s="132" customFormat="1" x14ac:dyDescent="0.25"/>
    <row r="682" s="132" customFormat="1" x14ac:dyDescent="0.25"/>
    <row r="683" s="132" customFormat="1" x14ac:dyDescent="0.25"/>
    <row r="684" s="132" customFormat="1" x14ac:dyDescent="0.25"/>
    <row r="685" s="132" customFormat="1" x14ac:dyDescent="0.25"/>
    <row r="686" s="132" customFormat="1" x14ac:dyDescent="0.25"/>
    <row r="687" s="132" customFormat="1" x14ac:dyDescent="0.25"/>
    <row r="688" s="132" customFormat="1" x14ac:dyDescent="0.25"/>
    <row r="689" s="132" customFormat="1" x14ac:dyDescent="0.25"/>
    <row r="690" s="132" customFormat="1" x14ac:dyDescent="0.25"/>
    <row r="691" s="132" customFormat="1" x14ac:dyDescent="0.25"/>
    <row r="692" s="132" customFormat="1" x14ac:dyDescent="0.25"/>
    <row r="693" s="132" customFormat="1" x14ac:dyDescent="0.25"/>
    <row r="694" s="132" customFormat="1" x14ac:dyDescent="0.25"/>
    <row r="695" s="132" customFormat="1" x14ac:dyDescent="0.25"/>
    <row r="696" s="132" customFormat="1" x14ac:dyDescent="0.25"/>
    <row r="697" s="132" customFormat="1" x14ac:dyDescent="0.25"/>
    <row r="698" s="132" customFormat="1" x14ac:dyDescent="0.25"/>
    <row r="699" s="132" customFormat="1" x14ac:dyDescent="0.25"/>
    <row r="700" s="132" customFormat="1" x14ac:dyDescent="0.25"/>
    <row r="701" s="132" customFormat="1" x14ac:dyDescent="0.25"/>
    <row r="702" s="132" customFormat="1" x14ac:dyDescent="0.25"/>
    <row r="703" s="132" customFormat="1" x14ac:dyDescent="0.25"/>
    <row r="704" s="132" customFormat="1" x14ac:dyDescent="0.25"/>
    <row r="705" s="132" customFormat="1" x14ac:dyDescent="0.25"/>
    <row r="706" s="132" customFormat="1" x14ac:dyDescent="0.25"/>
    <row r="707" s="132" customFormat="1" x14ac:dyDescent="0.25"/>
    <row r="708" s="132" customFormat="1" x14ac:dyDescent="0.25"/>
    <row r="709" s="132" customFormat="1" x14ac:dyDescent="0.25"/>
    <row r="710" s="132" customFormat="1" x14ac:dyDescent="0.25"/>
    <row r="711" s="132" customFormat="1" x14ac:dyDescent="0.25"/>
    <row r="712" s="132" customFormat="1" x14ac:dyDescent="0.25"/>
    <row r="713" s="132" customFormat="1" x14ac:dyDescent="0.25"/>
    <row r="714" s="132" customFormat="1" x14ac:dyDescent="0.25"/>
    <row r="715" s="132" customFormat="1" x14ac:dyDescent="0.25"/>
    <row r="716" s="132" customFormat="1" x14ac:dyDescent="0.25"/>
    <row r="717" s="132" customFormat="1" x14ac:dyDescent="0.25"/>
    <row r="718" s="132" customFormat="1" x14ac:dyDescent="0.25"/>
    <row r="719" s="132" customFormat="1" x14ac:dyDescent="0.25"/>
    <row r="720" s="132" customFormat="1" x14ac:dyDescent="0.25"/>
    <row r="721" s="132" customFormat="1" x14ac:dyDescent="0.25"/>
    <row r="722" s="132" customFormat="1" x14ac:dyDescent="0.25"/>
    <row r="723" s="132" customFormat="1" x14ac:dyDescent="0.25"/>
    <row r="724" s="132" customFormat="1" x14ac:dyDescent="0.25"/>
    <row r="725" s="132" customFormat="1" x14ac:dyDescent="0.25"/>
    <row r="726" s="132" customFormat="1" x14ac:dyDescent="0.25"/>
    <row r="727" s="132" customFormat="1" x14ac:dyDescent="0.25"/>
    <row r="728" s="132" customFormat="1" x14ac:dyDescent="0.25"/>
    <row r="729" s="132" customFormat="1" x14ac:dyDescent="0.25"/>
    <row r="730" s="132" customFormat="1" x14ac:dyDescent="0.25"/>
    <row r="731" s="132" customFormat="1" x14ac:dyDescent="0.25"/>
    <row r="732" s="132" customFormat="1" x14ac:dyDescent="0.25"/>
    <row r="733" s="132" customFormat="1" x14ac:dyDescent="0.25"/>
    <row r="734" s="132" customFormat="1" x14ac:dyDescent="0.25"/>
    <row r="735" s="132" customFormat="1" x14ac:dyDescent="0.25"/>
    <row r="736" s="132" customFormat="1" x14ac:dyDescent="0.25"/>
    <row r="737" s="132" customFormat="1" x14ac:dyDescent="0.25"/>
    <row r="738" s="132" customFormat="1" x14ac:dyDescent="0.25"/>
    <row r="739" s="132" customFormat="1" x14ac:dyDescent="0.25"/>
    <row r="740" s="132" customFormat="1" x14ac:dyDescent="0.25"/>
    <row r="741" s="132" customFormat="1" x14ac:dyDescent="0.25"/>
    <row r="742" s="132" customFormat="1" x14ac:dyDescent="0.25"/>
    <row r="743" s="132" customFormat="1" x14ac:dyDescent="0.25"/>
    <row r="744" s="132" customFormat="1" x14ac:dyDescent="0.25"/>
    <row r="745" s="132" customFormat="1" x14ac:dyDescent="0.25"/>
    <row r="746" s="132" customFormat="1" x14ac:dyDescent="0.25"/>
    <row r="747" s="132" customFormat="1" x14ac:dyDescent="0.25"/>
    <row r="748" s="132" customFormat="1" x14ac:dyDescent="0.25"/>
    <row r="749" s="132" customFormat="1" x14ac:dyDescent="0.25"/>
    <row r="750" s="132" customFormat="1" x14ac:dyDescent="0.25"/>
    <row r="751" s="132" customFormat="1" x14ac:dyDescent="0.25"/>
    <row r="752" s="132" customFormat="1" x14ac:dyDescent="0.25"/>
    <row r="753" s="132" customFormat="1" x14ac:dyDescent="0.25"/>
    <row r="754" s="132" customFormat="1" x14ac:dyDescent="0.25"/>
    <row r="755" s="132" customFormat="1" x14ac:dyDescent="0.25"/>
    <row r="756" s="132" customFormat="1" x14ac:dyDescent="0.25"/>
    <row r="757" s="132" customFormat="1" x14ac:dyDescent="0.25"/>
    <row r="758" s="132" customFormat="1" x14ac:dyDescent="0.25"/>
    <row r="759" s="132" customFormat="1" x14ac:dyDescent="0.25"/>
    <row r="760" s="132" customFormat="1" x14ac:dyDescent="0.25"/>
    <row r="761" s="132" customFormat="1" x14ac:dyDescent="0.25"/>
    <row r="762" s="132" customFormat="1" x14ac:dyDescent="0.25"/>
    <row r="763" s="132" customFormat="1" x14ac:dyDescent="0.25"/>
    <row r="764" s="132" customFormat="1" x14ac:dyDescent="0.25"/>
    <row r="765" s="132" customFormat="1" x14ac:dyDescent="0.25"/>
    <row r="766" s="132" customFormat="1" x14ac:dyDescent="0.25"/>
    <row r="767" s="132" customFormat="1" x14ac:dyDescent="0.25"/>
    <row r="768" s="132" customFormat="1" x14ac:dyDescent="0.25"/>
    <row r="769" s="132" customFormat="1" x14ac:dyDescent="0.25"/>
    <row r="770" s="132" customFormat="1" x14ac:dyDescent="0.25"/>
    <row r="771" s="132" customFormat="1" x14ac:dyDescent="0.25"/>
    <row r="772" s="132" customFormat="1" x14ac:dyDescent="0.25"/>
    <row r="773" s="132" customFormat="1" x14ac:dyDescent="0.25"/>
    <row r="774" s="132" customFormat="1" x14ac:dyDescent="0.25"/>
    <row r="775" s="132" customFormat="1" x14ac:dyDescent="0.25"/>
    <row r="776" s="132" customFormat="1" x14ac:dyDescent="0.25"/>
    <row r="777" s="132" customFormat="1" x14ac:dyDescent="0.25"/>
    <row r="778" s="132" customFormat="1" x14ac:dyDescent="0.25"/>
    <row r="779" s="132" customFormat="1" x14ac:dyDescent="0.25"/>
    <row r="780" s="132" customFormat="1" x14ac:dyDescent="0.25"/>
    <row r="781" s="132" customFormat="1" x14ac:dyDescent="0.25"/>
    <row r="782" s="132" customFormat="1" x14ac:dyDescent="0.25"/>
    <row r="783" s="132" customFormat="1" x14ac:dyDescent="0.25"/>
    <row r="784" s="132" customFormat="1" x14ac:dyDescent="0.25"/>
    <row r="785" s="132" customFormat="1" x14ac:dyDescent="0.25"/>
    <row r="786" s="132" customFormat="1" x14ac:dyDescent="0.25"/>
    <row r="787" s="132" customFormat="1" x14ac:dyDescent="0.25"/>
    <row r="788" s="132" customFormat="1" x14ac:dyDescent="0.25"/>
    <row r="789" s="132" customFormat="1" x14ac:dyDescent="0.25"/>
    <row r="790" s="132" customFormat="1" x14ac:dyDescent="0.25"/>
    <row r="791" s="132" customFormat="1" x14ac:dyDescent="0.25"/>
    <row r="792" s="132" customFormat="1" x14ac:dyDescent="0.25"/>
    <row r="793" s="132" customFormat="1" x14ac:dyDescent="0.25"/>
    <row r="794" s="132" customFormat="1" x14ac:dyDescent="0.25"/>
    <row r="795" s="132" customFormat="1" x14ac:dyDescent="0.25"/>
    <row r="796" s="132" customFormat="1" x14ac:dyDescent="0.25"/>
    <row r="797" s="132" customFormat="1" x14ac:dyDescent="0.25"/>
    <row r="798" s="132" customFormat="1" x14ac:dyDescent="0.25"/>
    <row r="799" s="132" customFormat="1" x14ac:dyDescent="0.25"/>
    <row r="800" s="132" customFormat="1" x14ac:dyDescent="0.25"/>
    <row r="801" s="132" customFormat="1" x14ac:dyDescent="0.25"/>
    <row r="802" s="132" customFormat="1" x14ac:dyDescent="0.25"/>
    <row r="803" s="132" customFormat="1" x14ac:dyDescent="0.25"/>
    <row r="804" s="132" customFormat="1" x14ac:dyDescent="0.25"/>
    <row r="805" s="132" customFormat="1" x14ac:dyDescent="0.25"/>
    <row r="806" s="132" customFormat="1" x14ac:dyDescent="0.25"/>
    <row r="807" s="132" customFormat="1" x14ac:dyDescent="0.25"/>
    <row r="808" s="132" customFormat="1" x14ac:dyDescent="0.25"/>
    <row r="809" s="132" customFormat="1" x14ac:dyDescent="0.25"/>
    <row r="810" s="132" customFormat="1" x14ac:dyDescent="0.25"/>
    <row r="811" s="132" customFormat="1" x14ac:dyDescent="0.25"/>
    <row r="812" s="132" customFormat="1" x14ac:dyDescent="0.25"/>
    <row r="813" s="132" customFormat="1" x14ac:dyDescent="0.25"/>
    <row r="814" s="132" customFormat="1" x14ac:dyDescent="0.25"/>
    <row r="815" s="132" customFormat="1" x14ac:dyDescent="0.25"/>
    <row r="816" s="132" customFormat="1" x14ac:dyDescent="0.25"/>
    <row r="817" s="132" customFormat="1" x14ac:dyDescent="0.25"/>
    <row r="818" s="132" customFormat="1" x14ac:dyDescent="0.25"/>
    <row r="819" s="132" customFormat="1" x14ac:dyDescent="0.25"/>
    <row r="820" s="132" customFormat="1" x14ac:dyDescent="0.25"/>
    <row r="821" s="132" customFormat="1" x14ac:dyDescent="0.25"/>
    <row r="822" s="132" customFormat="1" x14ac:dyDescent="0.25"/>
    <row r="823" s="132" customFormat="1" x14ac:dyDescent="0.25"/>
    <row r="824" s="132" customFormat="1" x14ac:dyDescent="0.25"/>
    <row r="825" s="132" customFormat="1" x14ac:dyDescent="0.25"/>
    <row r="826" s="132" customFormat="1" x14ac:dyDescent="0.25"/>
    <row r="827" s="132" customFormat="1" x14ac:dyDescent="0.25"/>
    <row r="828" s="132" customFormat="1" x14ac:dyDescent="0.25"/>
    <row r="829" s="132" customFormat="1" x14ac:dyDescent="0.25"/>
    <row r="830" s="132" customFormat="1" x14ac:dyDescent="0.25"/>
    <row r="831" s="132" customFormat="1" x14ac:dyDescent="0.25"/>
    <row r="832" s="132" customFormat="1" x14ac:dyDescent="0.25"/>
    <row r="833" s="132" customFormat="1" x14ac:dyDescent="0.25"/>
    <row r="834" s="132" customFormat="1" x14ac:dyDescent="0.25"/>
    <row r="835" s="132" customFormat="1" x14ac:dyDescent="0.25"/>
    <row r="836" s="132" customFormat="1" x14ac:dyDescent="0.25"/>
    <row r="837" s="132" customFormat="1" x14ac:dyDescent="0.25"/>
    <row r="838" s="132" customFormat="1" x14ac:dyDescent="0.25"/>
    <row r="839" s="132" customFormat="1" x14ac:dyDescent="0.25"/>
    <row r="840" s="132" customFormat="1" x14ac:dyDescent="0.25"/>
    <row r="841" s="132" customFormat="1" x14ac:dyDescent="0.25"/>
    <row r="842" s="132" customFormat="1" x14ac:dyDescent="0.25"/>
    <row r="843" s="132" customFormat="1" x14ac:dyDescent="0.25"/>
    <row r="844" s="132" customFormat="1" x14ac:dyDescent="0.25"/>
    <row r="845" s="132" customFormat="1" x14ac:dyDescent="0.25"/>
    <row r="846" s="132" customFormat="1" x14ac:dyDescent="0.25"/>
    <row r="847" s="132" customFormat="1" x14ac:dyDescent="0.25"/>
    <row r="848" s="132" customFormat="1" x14ac:dyDescent="0.25"/>
    <row r="849" s="132" customFormat="1" x14ac:dyDescent="0.25"/>
    <row r="850" s="132" customFormat="1" x14ac:dyDescent="0.25"/>
    <row r="851" s="132" customFormat="1" x14ac:dyDescent="0.25"/>
    <row r="852" s="132" customFormat="1" x14ac:dyDescent="0.25"/>
    <row r="853" s="132" customFormat="1" x14ac:dyDescent="0.25"/>
    <row r="854" s="132" customFormat="1" x14ac:dyDescent="0.25"/>
    <row r="855" s="132" customFormat="1" x14ac:dyDescent="0.25"/>
    <row r="856" s="132" customFormat="1" x14ac:dyDescent="0.25"/>
    <row r="857" s="132" customFormat="1" x14ac:dyDescent="0.25"/>
    <row r="858" s="132" customFormat="1" x14ac:dyDescent="0.25"/>
    <row r="859" s="132" customFormat="1" x14ac:dyDescent="0.25"/>
    <row r="860" s="132" customFormat="1" x14ac:dyDescent="0.25"/>
    <row r="861" s="132" customFormat="1" x14ac:dyDescent="0.25"/>
    <row r="862" s="132" customFormat="1" x14ac:dyDescent="0.25"/>
    <row r="863" s="132" customFormat="1" x14ac:dyDescent="0.25"/>
    <row r="864" s="132" customFormat="1" x14ac:dyDescent="0.25"/>
    <row r="865" s="132" customFormat="1" x14ac:dyDescent="0.25"/>
    <row r="866" s="132" customFormat="1" x14ac:dyDescent="0.25"/>
    <row r="867" s="132" customFormat="1" x14ac:dyDescent="0.25"/>
    <row r="868" s="132" customFormat="1" x14ac:dyDescent="0.25"/>
    <row r="869" s="132" customFormat="1" x14ac:dyDescent="0.25"/>
    <row r="870" s="132" customFormat="1" x14ac:dyDescent="0.25"/>
    <row r="871" s="132" customFormat="1" x14ac:dyDescent="0.25"/>
    <row r="872" s="132" customFormat="1" x14ac:dyDescent="0.25"/>
    <row r="873" s="132" customFormat="1" x14ac:dyDescent="0.25"/>
    <row r="874" s="132" customFormat="1" x14ac:dyDescent="0.25"/>
    <row r="875" s="132" customFormat="1" x14ac:dyDescent="0.25"/>
    <row r="876" s="132" customFormat="1" x14ac:dyDescent="0.25"/>
    <row r="877" s="132" customFormat="1" x14ac:dyDescent="0.25"/>
    <row r="878" s="132" customFormat="1" x14ac:dyDescent="0.25"/>
    <row r="879" s="132" customFormat="1" x14ac:dyDescent="0.25"/>
    <row r="880" s="132" customFormat="1" x14ac:dyDescent="0.25"/>
    <row r="881" s="132" customFormat="1" x14ac:dyDescent="0.25"/>
    <row r="882" s="132" customFormat="1" x14ac:dyDescent="0.25"/>
    <row r="883" s="132" customFormat="1" x14ac:dyDescent="0.25"/>
    <row r="884" s="132" customFormat="1" x14ac:dyDescent="0.25"/>
    <row r="885" s="132" customFormat="1" x14ac:dyDescent="0.25"/>
    <row r="886" s="132" customFormat="1" x14ac:dyDescent="0.25"/>
    <row r="887" s="132" customFormat="1" x14ac:dyDescent="0.25"/>
    <row r="888" s="132" customFormat="1" x14ac:dyDescent="0.25"/>
    <row r="889" s="132" customFormat="1" x14ac:dyDescent="0.25"/>
    <row r="890" s="132" customFormat="1" x14ac:dyDescent="0.25"/>
    <row r="891" s="132" customFormat="1" x14ac:dyDescent="0.25"/>
    <row r="892" s="132" customFormat="1" x14ac:dyDescent="0.25"/>
    <row r="893" s="132" customFormat="1" x14ac:dyDescent="0.25"/>
    <row r="894" s="132" customFormat="1" x14ac:dyDescent="0.25"/>
    <row r="895" s="132" customFormat="1" x14ac:dyDescent="0.25"/>
    <row r="896" s="132" customFormat="1" x14ac:dyDescent="0.25"/>
    <row r="897" s="132" customFormat="1" x14ac:dyDescent="0.25"/>
    <row r="898" s="132" customFormat="1" x14ac:dyDescent="0.25"/>
    <row r="899" s="132" customFormat="1" x14ac:dyDescent="0.25"/>
    <row r="900" s="132" customFormat="1" x14ac:dyDescent="0.25"/>
    <row r="901" s="132" customFormat="1" x14ac:dyDescent="0.25"/>
    <row r="902" s="132" customFormat="1" x14ac:dyDescent="0.25"/>
    <row r="903" s="132" customFormat="1" x14ac:dyDescent="0.25"/>
    <row r="904" s="132" customFormat="1" x14ac:dyDescent="0.25"/>
    <row r="905" s="132" customFormat="1" x14ac:dyDescent="0.25"/>
    <row r="906" s="132" customFormat="1" x14ac:dyDescent="0.25"/>
    <row r="907" s="132" customFormat="1" x14ac:dyDescent="0.25"/>
    <row r="908" s="132" customFormat="1" x14ac:dyDescent="0.25"/>
    <row r="909" s="132" customFormat="1" x14ac:dyDescent="0.25"/>
    <row r="910" s="132" customFormat="1" x14ac:dyDescent="0.25"/>
    <row r="911" s="132" customFormat="1" x14ac:dyDescent="0.25"/>
    <row r="912" s="132" customFormat="1" x14ac:dyDescent="0.25"/>
    <row r="913" s="132" customFormat="1" x14ac:dyDescent="0.25"/>
    <row r="914" s="132" customFormat="1" x14ac:dyDescent="0.25"/>
    <row r="915" s="132" customFormat="1" x14ac:dyDescent="0.25"/>
    <row r="916" s="132" customFormat="1" x14ac:dyDescent="0.25"/>
    <row r="917" s="132" customFormat="1" x14ac:dyDescent="0.25"/>
    <row r="918" s="132" customFormat="1" x14ac:dyDescent="0.25"/>
    <row r="919" s="132" customFormat="1" x14ac:dyDescent="0.25"/>
    <row r="920" s="132" customFormat="1" x14ac:dyDescent="0.25"/>
    <row r="921" s="132" customFormat="1" x14ac:dyDescent="0.25"/>
    <row r="922" s="132" customFormat="1" x14ac:dyDescent="0.25"/>
    <row r="923" s="132" customFormat="1" x14ac:dyDescent="0.25"/>
    <row r="924" s="132" customFormat="1" x14ac:dyDescent="0.25"/>
    <row r="925" s="132" customFormat="1" x14ac:dyDescent="0.25"/>
    <row r="926" s="132" customFormat="1" x14ac:dyDescent="0.25"/>
    <row r="927" s="132" customFormat="1" x14ac:dyDescent="0.25"/>
    <row r="928" s="132" customFormat="1" x14ac:dyDescent="0.25"/>
    <row r="929" s="132" customFormat="1" x14ac:dyDescent="0.25"/>
    <row r="930" s="132" customFormat="1" x14ac:dyDescent="0.25"/>
    <row r="931" s="132" customFormat="1" x14ac:dyDescent="0.25"/>
    <row r="932" s="132" customFormat="1" x14ac:dyDescent="0.25"/>
    <row r="933" s="132" customFormat="1" x14ac:dyDescent="0.25"/>
    <row r="934" s="132" customFormat="1" x14ac:dyDescent="0.25"/>
    <row r="935" s="132" customFormat="1" x14ac:dyDescent="0.25"/>
    <row r="936" s="132" customFormat="1" x14ac:dyDescent="0.25"/>
    <row r="937" s="132" customFormat="1" x14ac:dyDescent="0.25"/>
    <row r="938" s="132" customFormat="1" x14ac:dyDescent="0.25"/>
    <row r="939" s="132" customFormat="1" x14ac:dyDescent="0.25"/>
    <row r="940" s="132" customFormat="1" x14ac:dyDescent="0.25"/>
    <row r="941" s="132" customFormat="1" x14ac:dyDescent="0.25"/>
    <row r="942" s="132" customFormat="1" x14ac:dyDescent="0.25"/>
    <row r="943" s="132" customFormat="1" x14ac:dyDescent="0.25"/>
    <row r="944" s="132" customFormat="1" x14ac:dyDescent="0.25"/>
    <row r="945" s="132" customFormat="1" x14ac:dyDescent="0.25"/>
    <row r="946" s="132" customFormat="1" x14ac:dyDescent="0.25"/>
    <row r="947" s="132" customFormat="1" x14ac:dyDescent="0.25"/>
    <row r="948" s="132" customFormat="1" x14ac:dyDescent="0.25"/>
    <row r="949" s="132" customFormat="1" x14ac:dyDescent="0.25"/>
    <row r="950" s="132" customFormat="1" x14ac:dyDescent="0.25"/>
    <row r="951" s="132" customFormat="1" x14ac:dyDescent="0.25"/>
    <row r="952" s="132" customFormat="1" x14ac:dyDescent="0.25"/>
    <row r="953" s="132" customFormat="1" x14ac:dyDescent="0.25"/>
    <row r="954" s="132" customFormat="1" x14ac:dyDescent="0.25"/>
    <row r="955" s="132" customFormat="1" x14ac:dyDescent="0.25"/>
    <row r="956" s="132" customFormat="1" x14ac:dyDescent="0.25"/>
    <row r="957" s="132" customFormat="1" x14ac:dyDescent="0.25"/>
    <row r="958" s="132" customFormat="1" x14ac:dyDescent="0.25"/>
    <row r="959" s="132" customFormat="1" x14ac:dyDescent="0.25"/>
    <row r="960" s="132" customFormat="1" x14ac:dyDescent="0.25"/>
    <row r="961" s="132" customFormat="1" x14ac:dyDescent="0.25"/>
    <row r="962" s="132" customFormat="1" x14ac:dyDescent="0.25"/>
    <row r="963" s="132" customFormat="1" x14ac:dyDescent="0.25"/>
    <row r="964" s="132" customFormat="1" x14ac:dyDescent="0.25"/>
    <row r="965" s="132" customFormat="1" x14ac:dyDescent="0.25"/>
    <row r="966" s="132" customFormat="1" x14ac:dyDescent="0.25"/>
    <row r="967" s="132" customFormat="1" x14ac:dyDescent="0.25"/>
    <row r="968" s="132" customFormat="1" x14ac:dyDescent="0.25"/>
    <row r="969" s="132" customFormat="1" x14ac:dyDescent="0.25"/>
    <row r="970" s="132" customFormat="1" x14ac:dyDescent="0.25"/>
    <row r="971" s="132" customFormat="1" x14ac:dyDescent="0.25"/>
    <row r="972" s="132" customFormat="1" x14ac:dyDescent="0.25"/>
    <row r="973" s="132" customFormat="1" x14ac:dyDescent="0.25"/>
    <row r="974" s="132" customFormat="1" x14ac:dyDescent="0.25"/>
    <row r="975" s="132" customFormat="1" x14ac:dyDescent="0.25"/>
    <row r="976" s="132" customFormat="1" x14ac:dyDescent="0.25"/>
    <row r="977" s="132" customFormat="1" x14ac:dyDescent="0.25"/>
    <row r="978" s="132" customFormat="1" x14ac:dyDescent="0.25"/>
    <row r="979" s="132" customFormat="1" x14ac:dyDescent="0.25"/>
    <row r="980" s="132" customFormat="1" x14ac:dyDescent="0.25"/>
    <row r="981" s="132" customFormat="1" x14ac:dyDescent="0.25"/>
    <row r="982" s="132" customFormat="1" x14ac:dyDescent="0.25"/>
    <row r="983" s="132" customFormat="1" x14ac:dyDescent="0.25"/>
    <row r="984" s="132" customFormat="1" x14ac:dyDescent="0.25"/>
    <row r="985" s="132" customFormat="1" x14ac:dyDescent="0.25"/>
    <row r="986" s="132" customFormat="1" x14ac:dyDescent="0.25"/>
    <row r="987" s="132" customFormat="1" x14ac:dyDescent="0.25"/>
    <row r="988" s="132" customFormat="1" x14ac:dyDescent="0.25"/>
    <row r="989" s="132" customFormat="1" x14ac:dyDescent="0.25"/>
    <row r="990" s="132" customFormat="1" x14ac:dyDescent="0.25"/>
    <row r="991" s="132" customFormat="1" x14ac:dyDescent="0.25"/>
    <row r="992" s="132" customFormat="1" x14ac:dyDescent="0.25"/>
    <row r="993" s="132" customFormat="1" x14ac:dyDescent="0.25"/>
    <row r="994" s="132" customFormat="1" x14ac:dyDescent="0.25"/>
    <row r="995" s="132" customFormat="1" x14ac:dyDescent="0.25"/>
    <row r="996" s="132" customFormat="1" x14ac:dyDescent="0.25"/>
    <row r="997" s="132" customFormat="1" x14ac:dyDescent="0.25"/>
    <row r="998" s="132" customFormat="1" x14ac:dyDescent="0.25"/>
    <row r="999" s="132" customFormat="1" x14ac:dyDescent="0.25"/>
    <row r="1000" s="132" customFormat="1" x14ac:dyDescent="0.25"/>
    <row r="1001" s="132" customFormat="1" x14ac:dyDescent="0.25"/>
    <row r="1002" s="132" customFormat="1" x14ac:dyDescent="0.25"/>
    <row r="1003" s="132" customFormat="1" x14ac:dyDescent="0.25"/>
    <row r="1004" s="132" customFormat="1" x14ac:dyDescent="0.25"/>
    <row r="1005" s="132" customFormat="1" x14ac:dyDescent="0.25"/>
    <row r="1006" s="132" customFormat="1" x14ac:dyDescent="0.25"/>
    <row r="1007" s="132" customFormat="1" x14ac:dyDescent="0.25"/>
    <row r="1008" s="132" customFormat="1" x14ac:dyDescent="0.25"/>
    <row r="1009" s="132" customFormat="1" x14ac:dyDescent="0.25"/>
    <row r="1010" s="132" customFormat="1" x14ac:dyDescent="0.25"/>
    <row r="1011" s="132" customFormat="1" x14ac:dyDescent="0.25"/>
    <row r="1012" s="132" customFormat="1" x14ac:dyDescent="0.25"/>
    <row r="1013" s="132" customFormat="1" x14ac:dyDescent="0.25"/>
    <row r="1014" s="132" customFormat="1" x14ac:dyDescent="0.25"/>
    <row r="1015" s="132" customFormat="1" x14ac:dyDescent="0.25"/>
    <row r="1016" s="132" customFormat="1" x14ac:dyDescent="0.25"/>
    <row r="1017" s="132" customFormat="1" x14ac:dyDescent="0.25"/>
    <row r="1018" s="132" customFormat="1" x14ac:dyDescent="0.25"/>
    <row r="1019" s="132" customFormat="1" x14ac:dyDescent="0.25"/>
    <row r="1020" s="132" customFormat="1" x14ac:dyDescent="0.25"/>
    <row r="1021" s="132" customFormat="1" x14ac:dyDescent="0.25"/>
    <row r="1022" s="132" customFormat="1" x14ac:dyDescent="0.25"/>
    <row r="1023" s="132" customFormat="1" x14ac:dyDescent="0.25"/>
    <row r="1024" s="132" customFormat="1" x14ac:dyDescent="0.25"/>
    <row r="1025" s="132" customFormat="1" x14ac:dyDescent="0.25"/>
    <row r="1026" s="132" customFormat="1" x14ac:dyDescent="0.25"/>
    <row r="1027" s="132" customFormat="1" x14ac:dyDescent="0.25"/>
    <row r="1028" s="132" customFormat="1" x14ac:dyDescent="0.25"/>
    <row r="1029" s="132" customFormat="1" x14ac:dyDescent="0.25"/>
    <row r="1030" s="132" customFormat="1" x14ac:dyDescent="0.25"/>
    <row r="1031" s="132" customFormat="1" x14ac:dyDescent="0.25"/>
    <row r="1032" s="132" customFormat="1" x14ac:dyDescent="0.25"/>
    <row r="1033" s="132" customFormat="1" x14ac:dyDescent="0.25"/>
    <row r="1034" s="132" customFormat="1" x14ac:dyDescent="0.25"/>
    <row r="1035" s="132" customFormat="1" x14ac:dyDescent="0.25"/>
    <row r="1036" s="132" customFormat="1" x14ac:dyDescent="0.25"/>
    <row r="1037" s="132" customFormat="1" x14ac:dyDescent="0.25"/>
    <row r="1038" s="132" customFormat="1" x14ac:dyDescent="0.25"/>
    <row r="1039" s="132" customFormat="1" x14ac:dyDescent="0.25"/>
    <row r="1040" s="132" customFormat="1" x14ac:dyDescent="0.25"/>
    <row r="1041" s="132" customFormat="1" x14ac:dyDescent="0.25"/>
    <row r="1042" s="132" customFormat="1" x14ac:dyDescent="0.25"/>
    <row r="1043" s="132" customFormat="1" x14ac:dyDescent="0.25"/>
    <row r="1044" s="132" customFormat="1" x14ac:dyDescent="0.25"/>
    <row r="1045" s="132" customFormat="1" x14ac:dyDescent="0.25"/>
    <row r="1046" s="132" customFormat="1" x14ac:dyDescent="0.25"/>
    <row r="1047" s="132" customFormat="1" x14ac:dyDescent="0.25"/>
    <row r="1048" s="132" customFormat="1" x14ac:dyDescent="0.25"/>
    <row r="1049" s="132" customFormat="1" x14ac:dyDescent="0.25"/>
    <row r="1050" s="132" customFormat="1" x14ac:dyDescent="0.25"/>
    <row r="1051" s="132" customFormat="1" x14ac:dyDescent="0.25"/>
    <row r="1052" s="132" customFormat="1" x14ac:dyDescent="0.25"/>
    <row r="1053" s="132" customFormat="1" x14ac:dyDescent="0.25"/>
    <row r="1054" s="132" customFormat="1" x14ac:dyDescent="0.25"/>
    <row r="1055" s="132" customFormat="1" x14ac:dyDescent="0.25"/>
    <row r="1056" s="132" customFormat="1" x14ac:dyDescent="0.25"/>
    <row r="1057" s="132" customFormat="1" x14ac:dyDescent="0.25"/>
    <row r="1058" s="132" customFormat="1" x14ac:dyDescent="0.25"/>
    <row r="1059" s="132" customFormat="1" x14ac:dyDescent="0.25"/>
    <row r="1060" s="132" customFormat="1" x14ac:dyDescent="0.25"/>
    <row r="1061" s="132" customFormat="1" x14ac:dyDescent="0.25"/>
    <row r="1062" s="132" customFormat="1" x14ac:dyDescent="0.25"/>
    <row r="1063" s="132" customFormat="1" x14ac:dyDescent="0.25"/>
    <row r="1064" s="132" customFormat="1" x14ac:dyDescent="0.25"/>
    <row r="1065" s="132" customFormat="1" x14ac:dyDescent="0.25"/>
    <row r="1066" s="132" customFormat="1" x14ac:dyDescent="0.25"/>
    <row r="1067" s="132" customFormat="1" x14ac:dyDescent="0.25"/>
    <row r="1068" s="132" customFormat="1" x14ac:dyDescent="0.25"/>
    <row r="1069" s="132" customFormat="1" x14ac:dyDescent="0.25"/>
    <row r="1070" s="132" customFormat="1" x14ac:dyDescent="0.25"/>
    <row r="1071" s="132" customFormat="1" x14ac:dyDescent="0.25"/>
    <row r="1072" s="132" customFormat="1" x14ac:dyDescent="0.25"/>
    <row r="1073" s="132" customFormat="1" x14ac:dyDescent="0.25"/>
    <row r="1074" s="132" customFormat="1" x14ac:dyDescent="0.25"/>
    <row r="1075" s="132" customFormat="1" x14ac:dyDescent="0.25"/>
    <row r="1076" s="132" customFormat="1" x14ac:dyDescent="0.25"/>
    <row r="1077" s="132" customFormat="1" x14ac:dyDescent="0.25"/>
    <row r="1078" s="132" customFormat="1" x14ac:dyDescent="0.25"/>
    <row r="1079" s="132" customFormat="1" x14ac:dyDescent="0.25"/>
    <row r="1080" s="132" customFormat="1" x14ac:dyDescent="0.25"/>
    <row r="1081" s="132" customFormat="1" x14ac:dyDescent="0.25"/>
    <row r="1082" s="132" customFormat="1" x14ac:dyDescent="0.25"/>
    <row r="1083" s="132" customFormat="1" x14ac:dyDescent="0.25"/>
    <row r="1084" s="132" customFormat="1" x14ac:dyDescent="0.25"/>
    <row r="1085" s="132" customFormat="1" x14ac:dyDescent="0.25"/>
    <row r="1086" s="132" customFormat="1" x14ac:dyDescent="0.25"/>
    <row r="1087" s="132" customFormat="1" x14ac:dyDescent="0.25"/>
    <row r="1088" s="132" customFormat="1" x14ac:dyDescent="0.25"/>
    <row r="1089" s="132" customFormat="1" x14ac:dyDescent="0.25"/>
    <row r="1090" s="132" customFormat="1" x14ac:dyDescent="0.25"/>
    <row r="1091" s="132" customFormat="1" x14ac:dyDescent="0.25"/>
    <row r="1092" s="132" customFormat="1" x14ac:dyDescent="0.25"/>
    <row r="1093" s="132" customFormat="1" x14ac:dyDescent="0.25"/>
    <row r="1094" s="132" customFormat="1" x14ac:dyDescent="0.25"/>
    <row r="1095" s="132" customFormat="1" x14ac:dyDescent="0.25"/>
    <row r="1096" s="132" customFormat="1" x14ac:dyDescent="0.25"/>
    <row r="1097" s="132" customFormat="1" x14ac:dyDescent="0.25"/>
    <row r="1098" s="132" customFormat="1" x14ac:dyDescent="0.25"/>
    <row r="1099" s="132" customFormat="1" x14ac:dyDescent="0.25"/>
    <row r="1100" s="132" customFormat="1" x14ac:dyDescent="0.25"/>
    <row r="1101" s="132" customFormat="1" x14ac:dyDescent="0.25"/>
    <row r="1102" s="132" customFormat="1" x14ac:dyDescent="0.25"/>
    <row r="1103" s="132" customFormat="1" x14ac:dyDescent="0.25"/>
    <row r="1104" s="132" customFormat="1" x14ac:dyDescent="0.25"/>
    <row r="1105" s="132" customFormat="1" x14ac:dyDescent="0.25"/>
    <row r="1106" s="132" customFormat="1" x14ac:dyDescent="0.25"/>
    <row r="1107" s="132" customFormat="1" x14ac:dyDescent="0.25"/>
    <row r="1108" s="132" customFormat="1" x14ac:dyDescent="0.25"/>
    <row r="1109" s="132" customFormat="1" x14ac:dyDescent="0.25"/>
    <row r="1110" s="132" customFormat="1" x14ac:dyDescent="0.25"/>
    <row r="1111" s="132" customFormat="1" x14ac:dyDescent="0.25"/>
    <row r="1112" s="132" customFormat="1" x14ac:dyDescent="0.25"/>
    <row r="1113" s="132" customFormat="1" x14ac:dyDescent="0.25"/>
    <row r="1114" s="132" customFormat="1" x14ac:dyDescent="0.25"/>
    <row r="1115" s="132" customFormat="1" x14ac:dyDescent="0.25"/>
    <row r="1116" s="132" customFormat="1" x14ac:dyDescent="0.25"/>
    <row r="1117" s="132" customFormat="1" x14ac:dyDescent="0.25"/>
    <row r="1118" s="132" customFormat="1" x14ac:dyDescent="0.25"/>
    <row r="1119" s="132" customFormat="1" x14ac:dyDescent="0.25"/>
    <row r="1120" s="132" customFormat="1" x14ac:dyDescent="0.25"/>
    <row r="1121" s="132" customFormat="1" x14ac:dyDescent="0.25"/>
    <row r="1122" s="132" customFormat="1" x14ac:dyDescent="0.25"/>
    <row r="1123" s="132" customFormat="1" x14ac:dyDescent="0.25"/>
    <row r="1124" s="132" customFormat="1" x14ac:dyDescent="0.25"/>
    <row r="1125" s="132" customFormat="1" x14ac:dyDescent="0.25"/>
    <row r="1126" s="132" customFormat="1" x14ac:dyDescent="0.25"/>
    <row r="1127" s="132" customFormat="1" x14ac:dyDescent="0.25"/>
    <row r="1128" s="132" customFormat="1" x14ac:dyDescent="0.25"/>
    <row r="1129" s="132" customFormat="1" x14ac:dyDescent="0.25"/>
    <row r="1130" s="132" customFormat="1" x14ac:dyDescent="0.25"/>
    <row r="1131" s="132" customFormat="1" x14ac:dyDescent="0.25"/>
    <row r="1132" s="132" customFormat="1" x14ac:dyDescent="0.25"/>
    <row r="1133" s="132" customFormat="1" x14ac:dyDescent="0.25"/>
    <row r="1134" s="132" customFormat="1" x14ac:dyDescent="0.25"/>
    <row r="1135" s="132" customFormat="1" x14ac:dyDescent="0.25"/>
    <row r="1136" s="132" customFormat="1" x14ac:dyDescent="0.25"/>
    <row r="1137" s="132" customFormat="1" x14ac:dyDescent="0.25"/>
    <row r="1138" s="132" customFormat="1" x14ac:dyDescent="0.25"/>
    <row r="1139" s="132" customFormat="1" x14ac:dyDescent="0.25"/>
    <row r="1140" s="132" customFormat="1" x14ac:dyDescent="0.25"/>
    <row r="1141" s="132" customFormat="1" x14ac:dyDescent="0.25"/>
    <row r="1142" s="132" customFormat="1" x14ac:dyDescent="0.25"/>
    <row r="1143" s="132" customFormat="1" x14ac:dyDescent="0.25"/>
    <row r="1144" s="132" customFormat="1" x14ac:dyDescent="0.25"/>
    <row r="1145" s="132" customFormat="1" x14ac:dyDescent="0.25"/>
    <row r="1146" s="132" customFormat="1" x14ac:dyDescent="0.25"/>
    <row r="1147" s="132" customFormat="1" x14ac:dyDescent="0.25"/>
    <row r="1148" s="132" customFormat="1" x14ac:dyDescent="0.25"/>
    <row r="1149" s="132" customFormat="1" x14ac:dyDescent="0.25"/>
    <row r="1150" s="132" customFormat="1" x14ac:dyDescent="0.25"/>
    <row r="1151" s="132" customFormat="1" x14ac:dyDescent="0.25"/>
    <row r="1152" s="132" customFormat="1" x14ac:dyDescent="0.25"/>
    <row r="1153" s="132" customFormat="1" x14ac:dyDescent="0.25"/>
    <row r="1154" s="132" customFormat="1" x14ac:dyDescent="0.25"/>
    <row r="1155" s="132" customFormat="1" x14ac:dyDescent="0.25"/>
    <row r="1156" s="132" customFormat="1" x14ac:dyDescent="0.25"/>
    <row r="1157" s="132" customFormat="1" x14ac:dyDescent="0.25"/>
    <row r="1158" s="132" customFormat="1" x14ac:dyDescent="0.25"/>
    <row r="1159" s="132" customFormat="1" x14ac:dyDescent="0.25"/>
    <row r="1160" s="132" customFormat="1" x14ac:dyDescent="0.25"/>
    <row r="1161" s="132" customFormat="1" x14ac:dyDescent="0.25"/>
    <row r="1162" s="132" customFormat="1" x14ac:dyDescent="0.25"/>
    <row r="1163" s="132" customFormat="1" x14ac:dyDescent="0.25"/>
    <row r="1164" s="132" customFormat="1" x14ac:dyDescent="0.25"/>
    <row r="1165" s="132" customFormat="1" x14ac:dyDescent="0.25"/>
    <row r="1166" s="132" customFormat="1" x14ac:dyDescent="0.25"/>
    <row r="1167" s="132" customFormat="1" x14ac:dyDescent="0.25"/>
    <row r="1168" s="132" customFormat="1" x14ac:dyDescent="0.25"/>
    <row r="1169" s="132" customFormat="1" x14ac:dyDescent="0.25"/>
    <row r="1170" s="132" customFormat="1" x14ac:dyDescent="0.25"/>
    <row r="1171" s="132" customFormat="1" x14ac:dyDescent="0.25"/>
    <row r="1172" s="132" customFormat="1" x14ac:dyDescent="0.25"/>
    <row r="1173" s="132" customFormat="1" x14ac:dyDescent="0.25"/>
    <row r="1174" s="132" customFormat="1" x14ac:dyDescent="0.25"/>
    <row r="1175" s="132" customFormat="1" x14ac:dyDescent="0.25"/>
    <row r="1176" s="132" customFormat="1" x14ac:dyDescent="0.25"/>
    <row r="1177" s="132" customFormat="1" x14ac:dyDescent="0.25"/>
    <row r="1178" s="132" customFormat="1" x14ac:dyDescent="0.25"/>
    <row r="1179" s="132" customFormat="1" x14ac:dyDescent="0.25"/>
    <row r="1180" s="132" customFormat="1" x14ac:dyDescent="0.25"/>
    <row r="1181" s="132" customFormat="1" x14ac:dyDescent="0.25"/>
    <row r="1182" s="132" customFormat="1" x14ac:dyDescent="0.25"/>
    <row r="1183" s="132" customFormat="1" x14ac:dyDescent="0.25"/>
    <row r="1184" s="132" customFormat="1" x14ac:dyDescent="0.25"/>
    <row r="1185" s="132" customFormat="1" x14ac:dyDescent="0.25"/>
    <row r="1186" s="132" customFormat="1" x14ac:dyDescent="0.25"/>
    <row r="1187" s="132" customFormat="1" x14ac:dyDescent="0.25"/>
    <row r="1188" s="132" customFormat="1" x14ac:dyDescent="0.25"/>
    <row r="1189" s="132" customFormat="1" x14ac:dyDescent="0.25"/>
    <row r="1190" s="132" customFormat="1" x14ac:dyDescent="0.25"/>
    <row r="1191" s="132" customFormat="1" x14ac:dyDescent="0.25"/>
    <row r="1192" s="132" customFormat="1" x14ac:dyDescent="0.25"/>
    <row r="1193" s="132" customFormat="1" x14ac:dyDescent="0.25"/>
    <row r="1194" s="132" customFormat="1" x14ac:dyDescent="0.25"/>
    <row r="1195" s="132" customFormat="1" x14ac:dyDescent="0.25"/>
    <row r="1196" s="132" customFormat="1" x14ac:dyDescent="0.25"/>
    <row r="1197" s="132" customFormat="1" x14ac:dyDescent="0.25"/>
    <row r="1198" s="132" customFormat="1" x14ac:dyDescent="0.25"/>
    <row r="1199" s="132" customFormat="1" x14ac:dyDescent="0.25"/>
    <row r="1200" s="132" customFormat="1" x14ac:dyDescent="0.25"/>
    <row r="1201" s="132" customFormat="1" x14ac:dyDescent="0.25"/>
    <row r="1202" s="132" customFormat="1" x14ac:dyDescent="0.25"/>
    <row r="1203" s="132" customFormat="1" x14ac:dyDescent="0.25"/>
    <row r="1204" s="132" customFormat="1" x14ac:dyDescent="0.25"/>
    <row r="1205" s="132" customFormat="1" x14ac:dyDescent="0.25"/>
    <row r="1206" s="132" customFormat="1" x14ac:dyDescent="0.25"/>
    <row r="1207" s="132" customFormat="1" x14ac:dyDescent="0.25"/>
    <row r="1208" s="132" customFormat="1" x14ac:dyDescent="0.25"/>
    <row r="1209" s="132" customFormat="1" x14ac:dyDescent="0.25"/>
    <row r="1210" s="132" customFormat="1" x14ac:dyDescent="0.25"/>
    <row r="1211" s="132" customFormat="1" x14ac:dyDescent="0.25"/>
    <row r="1212" s="132" customFormat="1" x14ac:dyDescent="0.25"/>
    <row r="1213" s="132" customFormat="1" x14ac:dyDescent="0.25"/>
    <row r="1214" s="132" customFormat="1" x14ac:dyDescent="0.25"/>
    <row r="1215" s="132" customFormat="1" x14ac:dyDescent="0.25"/>
    <row r="1216" s="132" customFormat="1" x14ac:dyDescent="0.25"/>
    <row r="1217" s="132" customFormat="1" x14ac:dyDescent="0.25"/>
    <row r="1218" s="132" customFormat="1" x14ac:dyDescent="0.25"/>
    <row r="1219" s="132" customFormat="1" x14ac:dyDescent="0.25"/>
    <row r="1220" s="132" customFormat="1" x14ac:dyDescent="0.25"/>
    <row r="1221" s="132" customFormat="1" x14ac:dyDescent="0.25"/>
    <row r="1222" s="132" customFormat="1" x14ac:dyDescent="0.25"/>
    <row r="1223" s="132" customFormat="1" x14ac:dyDescent="0.25"/>
    <row r="1224" s="132" customFormat="1" x14ac:dyDescent="0.25"/>
    <row r="1225" s="132" customFormat="1" x14ac:dyDescent="0.25"/>
    <row r="1226" s="132" customFormat="1" x14ac:dyDescent="0.25"/>
    <row r="1227" s="132" customFormat="1" x14ac:dyDescent="0.25"/>
    <row r="1228" s="132" customFormat="1" x14ac:dyDescent="0.25"/>
    <row r="1229" s="132" customFormat="1" x14ac:dyDescent="0.25"/>
    <row r="1230" s="132" customFormat="1" x14ac:dyDescent="0.25"/>
    <row r="1231" s="132" customFormat="1" x14ac:dyDescent="0.25"/>
    <row r="1232" s="132" customFormat="1" x14ac:dyDescent="0.25"/>
    <row r="1233" s="132" customFormat="1" x14ac:dyDescent="0.25"/>
    <row r="1234" s="132" customFormat="1" x14ac:dyDescent="0.25"/>
    <row r="1235" s="132" customFormat="1" x14ac:dyDescent="0.25"/>
    <row r="1236" s="132" customFormat="1" x14ac:dyDescent="0.25"/>
    <row r="1237" s="132" customFormat="1" x14ac:dyDescent="0.25"/>
    <row r="1238" s="132" customFormat="1" x14ac:dyDescent="0.25"/>
    <row r="1239" s="132" customFormat="1" x14ac:dyDescent="0.25"/>
    <row r="1240" s="132" customFormat="1" x14ac:dyDescent="0.25"/>
    <row r="1241" s="132" customFormat="1" x14ac:dyDescent="0.25"/>
    <row r="1242" s="132" customFormat="1" x14ac:dyDescent="0.25"/>
    <row r="1243" s="132" customFormat="1" x14ac:dyDescent="0.25"/>
    <row r="1244" s="132" customFormat="1" x14ac:dyDescent="0.25"/>
    <row r="1245" s="132" customFormat="1" x14ac:dyDescent="0.25"/>
    <row r="1246" s="132" customFormat="1" x14ac:dyDescent="0.25"/>
    <row r="1247" s="132" customFormat="1" x14ac:dyDescent="0.25"/>
    <row r="1248" s="132" customFormat="1" x14ac:dyDescent="0.25"/>
    <row r="1249" s="132" customFormat="1" x14ac:dyDescent="0.25"/>
    <row r="1250" s="132" customFormat="1" x14ac:dyDescent="0.25"/>
    <row r="1251" s="132" customFormat="1" x14ac:dyDescent="0.25"/>
    <row r="1252" s="132" customFormat="1" x14ac:dyDescent="0.25"/>
    <row r="1253" s="132" customFormat="1" x14ac:dyDescent="0.25"/>
    <row r="1254" s="132" customFormat="1" x14ac:dyDescent="0.25"/>
    <row r="1255" s="132" customFormat="1" x14ac:dyDescent="0.25"/>
    <row r="1256" s="132" customFormat="1" x14ac:dyDescent="0.25"/>
    <row r="1257" s="132" customFormat="1" x14ac:dyDescent="0.25"/>
    <row r="1258" s="132" customFormat="1" x14ac:dyDescent="0.25"/>
    <row r="1259" s="132" customFormat="1" x14ac:dyDescent="0.25"/>
    <row r="1260" s="132" customFormat="1" x14ac:dyDescent="0.25"/>
    <row r="1261" s="132" customFormat="1" x14ac:dyDescent="0.25"/>
    <row r="1262" s="132" customFormat="1" x14ac:dyDescent="0.25"/>
    <row r="1263" s="132" customFormat="1" x14ac:dyDescent="0.25"/>
    <row r="1264" s="132" customFormat="1" x14ac:dyDescent="0.25"/>
    <row r="1265" s="132" customFormat="1" x14ac:dyDescent="0.25"/>
    <row r="1266" s="132" customFormat="1" x14ac:dyDescent="0.25"/>
    <row r="1267" s="132" customFormat="1" x14ac:dyDescent="0.25"/>
    <row r="1268" s="132" customFormat="1" x14ac:dyDescent="0.25"/>
    <row r="1269" s="132" customFormat="1" x14ac:dyDescent="0.25"/>
    <row r="1270" s="132" customFormat="1" x14ac:dyDescent="0.25"/>
    <row r="1271" s="132" customFormat="1" x14ac:dyDescent="0.25"/>
    <row r="1272" s="132" customFormat="1" x14ac:dyDescent="0.25"/>
    <row r="1273" s="132" customFormat="1" x14ac:dyDescent="0.25"/>
    <row r="1274" s="132" customFormat="1" x14ac:dyDescent="0.25"/>
    <row r="1275" s="132" customFormat="1" x14ac:dyDescent="0.25"/>
    <row r="1276" s="132" customFormat="1" x14ac:dyDescent="0.25"/>
    <row r="1277" s="132" customFormat="1" x14ac:dyDescent="0.25"/>
    <row r="1278" s="132" customFormat="1" x14ac:dyDescent="0.25"/>
    <row r="1279" s="132" customFormat="1" x14ac:dyDescent="0.25"/>
    <row r="1280" s="132" customFormat="1" x14ac:dyDescent="0.25"/>
    <row r="1281" s="132" customFormat="1" x14ac:dyDescent="0.25"/>
    <row r="1282" s="132" customFormat="1" x14ac:dyDescent="0.25"/>
    <row r="1283" s="132" customFormat="1" x14ac:dyDescent="0.25"/>
    <row r="1284" s="132" customFormat="1" x14ac:dyDescent="0.25"/>
    <row r="1285" s="132" customFormat="1" x14ac:dyDescent="0.25"/>
    <row r="1286" s="132" customFormat="1" x14ac:dyDescent="0.25"/>
    <row r="1287" s="132" customFormat="1" x14ac:dyDescent="0.25"/>
    <row r="1288" s="132" customFormat="1" x14ac:dyDescent="0.25"/>
    <row r="1289" s="132" customFormat="1" x14ac:dyDescent="0.25"/>
    <row r="1290" s="132" customFormat="1" x14ac:dyDescent="0.25"/>
    <row r="1291" s="132" customFormat="1" x14ac:dyDescent="0.25"/>
    <row r="1292" s="132" customFormat="1" x14ac:dyDescent="0.25"/>
    <row r="1293" s="132" customFormat="1" x14ac:dyDescent="0.25"/>
    <row r="1294" s="132" customFormat="1" x14ac:dyDescent="0.25"/>
    <row r="1295" s="132" customFormat="1" x14ac:dyDescent="0.25"/>
    <row r="1296" s="132" customFormat="1" x14ac:dyDescent="0.25"/>
    <row r="1297" s="132" customFormat="1" x14ac:dyDescent="0.25"/>
    <row r="1298" s="132" customFormat="1" x14ac:dyDescent="0.25"/>
    <row r="1299" s="132" customFormat="1" x14ac:dyDescent="0.25"/>
    <row r="1300" s="132" customFormat="1" x14ac:dyDescent="0.25"/>
    <row r="1301" s="132" customFormat="1" x14ac:dyDescent="0.25"/>
    <row r="1302" s="132" customFormat="1" x14ac:dyDescent="0.25"/>
    <row r="1303" s="132" customFormat="1" x14ac:dyDescent="0.25"/>
    <row r="1304" s="132" customFormat="1" x14ac:dyDescent="0.25"/>
    <row r="1305" s="132" customFormat="1" x14ac:dyDescent="0.25"/>
    <row r="1306" s="132" customFormat="1" x14ac:dyDescent="0.25"/>
    <row r="1307" s="132" customFormat="1" x14ac:dyDescent="0.25"/>
    <row r="1308" s="132" customFormat="1" x14ac:dyDescent="0.25"/>
    <row r="1309" s="132" customFormat="1" x14ac:dyDescent="0.25"/>
    <row r="1310" s="132" customFormat="1" x14ac:dyDescent="0.25"/>
    <row r="1311" s="132" customFormat="1" x14ac:dyDescent="0.25"/>
    <row r="1312" s="132" customFormat="1" x14ac:dyDescent="0.25"/>
    <row r="1313" s="132" customFormat="1" x14ac:dyDescent="0.25"/>
    <row r="1314" s="132" customFormat="1" x14ac:dyDescent="0.25"/>
    <row r="1315" s="132" customFormat="1" x14ac:dyDescent="0.25"/>
    <row r="1316" s="132" customFormat="1" x14ac:dyDescent="0.25"/>
    <row r="1317" s="132" customFormat="1" x14ac:dyDescent="0.25"/>
    <row r="1318" s="132" customFormat="1" x14ac:dyDescent="0.25"/>
    <row r="1319" s="132" customFormat="1" x14ac:dyDescent="0.25"/>
    <row r="1320" s="132" customFormat="1" x14ac:dyDescent="0.25"/>
    <row r="1321" s="132" customFormat="1" x14ac:dyDescent="0.25"/>
    <row r="1322" s="132" customFormat="1" x14ac:dyDescent="0.25"/>
    <row r="1323" s="132" customFormat="1" x14ac:dyDescent="0.25"/>
    <row r="1324" s="132" customFormat="1" x14ac:dyDescent="0.25"/>
    <row r="1325" s="132" customFormat="1" x14ac:dyDescent="0.25"/>
    <row r="1326" s="132" customFormat="1" x14ac:dyDescent="0.25"/>
    <row r="1327" s="132" customFormat="1" x14ac:dyDescent="0.25"/>
    <row r="1328" s="132" customFormat="1" x14ac:dyDescent="0.25"/>
    <row r="1329" s="132" customFormat="1" x14ac:dyDescent="0.25"/>
    <row r="1330" s="132" customFormat="1" x14ac:dyDescent="0.25"/>
    <row r="1331" s="132" customFormat="1" x14ac:dyDescent="0.25"/>
    <row r="1332" s="132" customFormat="1" x14ac:dyDescent="0.25"/>
    <row r="1333" s="132" customFormat="1" x14ac:dyDescent="0.25"/>
    <row r="1334" s="132" customFormat="1" x14ac:dyDescent="0.25"/>
    <row r="1335" s="132" customFormat="1" x14ac:dyDescent="0.25"/>
    <row r="1336" s="132" customFormat="1" x14ac:dyDescent="0.25"/>
    <row r="1337" s="132" customFormat="1" x14ac:dyDescent="0.25"/>
    <row r="1338" s="132" customFormat="1" x14ac:dyDescent="0.25"/>
    <row r="1339" s="132" customFormat="1" x14ac:dyDescent="0.25"/>
    <row r="1340" s="132" customFormat="1" x14ac:dyDescent="0.25"/>
    <row r="1341" s="132" customFormat="1" x14ac:dyDescent="0.25"/>
    <row r="1342" s="132" customFormat="1" x14ac:dyDescent="0.25"/>
    <row r="1343" s="132" customFormat="1" x14ac:dyDescent="0.25"/>
    <row r="1344" s="132" customFormat="1" x14ac:dyDescent="0.25"/>
    <row r="1345" s="132" customFormat="1" x14ac:dyDescent="0.25"/>
    <row r="1346" s="132" customFormat="1" x14ac:dyDescent="0.25"/>
    <row r="1347" s="132" customFormat="1" x14ac:dyDescent="0.25"/>
    <row r="1348" s="132" customFormat="1" x14ac:dyDescent="0.25"/>
    <row r="1349" s="132" customFormat="1" x14ac:dyDescent="0.25"/>
    <row r="1350" s="132" customFormat="1" x14ac:dyDescent="0.25"/>
    <row r="1351" s="132" customFormat="1" x14ac:dyDescent="0.25"/>
    <row r="1352" s="132" customFormat="1" x14ac:dyDescent="0.25"/>
    <row r="1353" s="132" customFormat="1" x14ac:dyDescent="0.25"/>
    <row r="1354" s="132" customFormat="1" x14ac:dyDescent="0.25"/>
    <row r="1355" s="132" customFormat="1" x14ac:dyDescent="0.25"/>
    <row r="1356" s="132" customFormat="1" x14ac:dyDescent="0.25"/>
    <row r="1357" s="132" customFormat="1" x14ac:dyDescent="0.25"/>
    <row r="1358" s="132" customFormat="1" x14ac:dyDescent="0.25"/>
    <row r="1359" s="132" customFormat="1" x14ac:dyDescent="0.25"/>
    <row r="1360" s="132" customFormat="1" x14ac:dyDescent="0.25"/>
    <row r="1361" s="132" customFormat="1" x14ac:dyDescent="0.25"/>
    <row r="1362" s="132" customFormat="1" x14ac:dyDescent="0.25"/>
    <row r="1363" s="132" customFormat="1" x14ac:dyDescent="0.25"/>
    <row r="1364" s="132" customFormat="1" x14ac:dyDescent="0.25"/>
    <row r="1365" s="132" customFormat="1" x14ac:dyDescent="0.25"/>
    <row r="1366" s="132" customFormat="1" x14ac:dyDescent="0.25"/>
    <row r="1367" s="132" customFormat="1" x14ac:dyDescent="0.25"/>
    <row r="1368" s="132" customFormat="1" x14ac:dyDescent="0.25"/>
    <row r="1369" s="132" customFormat="1" x14ac:dyDescent="0.25"/>
    <row r="1370" s="132" customFormat="1" x14ac:dyDescent="0.25"/>
    <row r="1371" s="132" customFormat="1" x14ac:dyDescent="0.25"/>
    <row r="1372" s="132" customFormat="1" x14ac:dyDescent="0.25"/>
    <row r="1373" s="132" customFormat="1" x14ac:dyDescent="0.25"/>
    <row r="1374" s="132" customFormat="1" x14ac:dyDescent="0.25"/>
    <row r="1375" s="132" customFormat="1" x14ac:dyDescent="0.25"/>
    <row r="1376" s="132" customFormat="1" x14ac:dyDescent="0.25"/>
    <row r="1377" s="132" customFormat="1" x14ac:dyDescent="0.25"/>
    <row r="1378" s="132" customFormat="1" x14ac:dyDescent="0.25"/>
    <row r="1379" s="132" customFormat="1" x14ac:dyDescent="0.25"/>
    <row r="1380" s="132" customFormat="1" x14ac:dyDescent="0.25"/>
    <row r="1381" s="132" customFormat="1" x14ac:dyDescent="0.25"/>
    <row r="1382" s="132" customFormat="1" x14ac:dyDescent="0.25"/>
    <row r="1383" s="132" customFormat="1" x14ac:dyDescent="0.25"/>
    <row r="1384" s="132" customFormat="1" x14ac:dyDescent="0.25"/>
    <row r="1385" s="132" customFormat="1" x14ac:dyDescent="0.25"/>
    <row r="1386" s="132" customFormat="1" x14ac:dyDescent="0.25"/>
    <row r="1387" s="132" customFormat="1" x14ac:dyDescent="0.25"/>
    <row r="1388" s="132" customFormat="1" x14ac:dyDescent="0.25"/>
    <row r="1389" s="132" customFormat="1" x14ac:dyDescent="0.25"/>
    <row r="1390" s="132" customFormat="1" x14ac:dyDescent="0.25"/>
    <row r="1391" s="132" customFormat="1" x14ac:dyDescent="0.25"/>
    <row r="1392" s="132" customFormat="1" x14ac:dyDescent="0.25"/>
    <row r="1393" s="132" customFormat="1" x14ac:dyDescent="0.25"/>
    <row r="1394" s="132" customFormat="1" x14ac:dyDescent="0.25"/>
    <row r="1395" s="132" customFormat="1" x14ac:dyDescent="0.25"/>
    <row r="1396" s="132" customFormat="1" x14ac:dyDescent="0.25"/>
    <row r="1397" s="132" customFormat="1" x14ac:dyDescent="0.25"/>
    <row r="1398" s="132" customFormat="1" x14ac:dyDescent="0.25"/>
    <row r="1399" s="132" customFormat="1" x14ac:dyDescent="0.25"/>
    <row r="1400" s="132" customFormat="1" x14ac:dyDescent="0.25"/>
    <row r="1401" s="132" customFormat="1" x14ac:dyDescent="0.25"/>
    <row r="1402" s="132" customFormat="1" x14ac:dyDescent="0.25"/>
    <row r="1403" s="132" customFormat="1" x14ac:dyDescent="0.25"/>
    <row r="1404" s="132" customFormat="1" x14ac:dyDescent="0.25"/>
    <row r="1405" s="132" customFormat="1" x14ac:dyDescent="0.25"/>
    <row r="1406" s="132" customFormat="1" x14ac:dyDescent="0.25"/>
    <row r="1407" s="132" customFormat="1" x14ac:dyDescent="0.25"/>
    <row r="1408" s="132" customFormat="1" x14ac:dyDescent="0.25"/>
    <row r="1409" s="132" customFormat="1" x14ac:dyDescent="0.25"/>
    <row r="1410" s="132" customFormat="1" x14ac:dyDescent="0.25"/>
    <row r="1411" s="132" customFormat="1" x14ac:dyDescent="0.25"/>
    <row r="1412" s="132" customFormat="1" x14ac:dyDescent="0.25"/>
    <row r="1413" s="132" customFormat="1" x14ac:dyDescent="0.25"/>
    <row r="1414" s="132" customFormat="1" x14ac:dyDescent="0.25"/>
    <row r="1415" s="132" customFormat="1" x14ac:dyDescent="0.25"/>
    <row r="1416" s="132" customFormat="1" x14ac:dyDescent="0.25"/>
    <row r="1417" s="132" customFormat="1" x14ac:dyDescent="0.25"/>
    <row r="1418" s="132" customFormat="1" x14ac:dyDescent="0.25"/>
    <row r="1419" s="132" customFormat="1" x14ac:dyDescent="0.25"/>
    <row r="1420" s="132" customFormat="1" x14ac:dyDescent="0.25"/>
    <row r="1421" s="132" customFormat="1" x14ac:dyDescent="0.25"/>
    <row r="1422" s="132" customFormat="1" x14ac:dyDescent="0.25"/>
    <row r="1423" s="132" customFormat="1" x14ac:dyDescent="0.25"/>
    <row r="1424" s="132" customFormat="1" x14ac:dyDescent="0.25"/>
    <row r="1425" s="132" customFormat="1" x14ac:dyDescent="0.25"/>
    <row r="1426" s="132" customFormat="1" x14ac:dyDescent="0.25"/>
    <row r="1427" s="132" customFormat="1" x14ac:dyDescent="0.25"/>
    <row r="1428" s="132" customFormat="1" x14ac:dyDescent="0.25"/>
    <row r="1429" s="132" customFormat="1" x14ac:dyDescent="0.25"/>
    <row r="1430" s="132" customFormat="1" x14ac:dyDescent="0.25"/>
    <row r="1431" s="132" customFormat="1" x14ac:dyDescent="0.25"/>
    <row r="1432" s="132" customFormat="1" x14ac:dyDescent="0.25"/>
    <row r="1433" s="132" customFormat="1" x14ac:dyDescent="0.25"/>
    <row r="1434" s="132" customFormat="1" x14ac:dyDescent="0.25"/>
    <row r="1435" s="132" customFormat="1" x14ac:dyDescent="0.25"/>
    <row r="1436" s="132" customFormat="1" x14ac:dyDescent="0.25"/>
    <row r="1437" s="132" customFormat="1" x14ac:dyDescent="0.25"/>
    <row r="1438" s="132" customFormat="1" x14ac:dyDescent="0.25"/>
    <row r="1439" s="132" customFormat="1" x14ac:dyDescent="0.25"/>
    <row r="1440" s="132" customFormat="1" x14ac:dyDescent="0.25"/>
    <row r="1441" s="132" customFormat="1" x14ac:dyDescent="0.25"/>
    <row r="1442" s="132" customFormat="1" x14ac:dyDescent="0.25"/>
    <row r="1443" s="132" customFormat="1" x14ac:dyDescent="0.25"/>
    <row r="1444" s="132" customFormat="1" x14ac:dyDescent="0.25"/>
    <row r="1445" s="132" customFormat="1" x14ac:dyDescent="0.25"/>
    <row r="1446" s="132" customFormat="1" x14ac:dyDescent="0.25"/>
    <row r="1447" s="132" customFormat="1" x14ac:dyDescent="0.25"/>
    <row r="1448" s="132" customFormat="1" x14ac:dyDescent="0.25"/>
    <row r="1449" s="132" customFormat="1" x14ac:dyDescent="0.25"/>
    <row r="1450" s="132" customFormat="1" x14ac:dyDescent="0.25"/>
    <row r="1451" s="132" customFormat="1" x14ac:dyDescent="0.25"/>
    <row r="1452" s="132" customFormat="1" x14ac:dyDescent="0.25"/>
    <row r="1453" s="132" customFormat="1" x14ac:dyDescent="0.25"/>
    <row r="1454" s="132" customFormat="1" x14ac:dyDescent="0.25"/>
    <row r="1455" s="132" customFormat="1" x14ac:dyDescent="0.25"/>
    <row r="1456" s="132" customFormat="1" x14ac:dyDescent="0.25"/>
    <row r="1457" s="132" customFormat="1" x14ac:dyDescent="0.25"/>
    <row r="1458" s="132" customFormat="1" x14ac:dyDescent="0.25"/>
    <row r="1459" s="132" customFormat="1" x14ac:dyDescent="0.25"/>
    <row r="1460" s="132" customFormat="1" x14ac:dyDescent="0.25"/>
    <row r="1461" s="132" customFormat="1" x14ac:dyDescent="0.25"/>
    <row r="1462" s="132" customFormat="1" x14ac:dyDescent="0.25"/>
    <row r="1463" s="132" customFormat="1" x14ac:dyDescent="0.25"/>
    <row r="1464" s="132" customFormat="1" x14ac:dyDescent="0.25"/>
    <row r="1465" s="132" customFormat="1" x14ac:dyDescent="0.25"/>
    <row r="1466" s="132" customFormat="1" x14ac:dyDescent="0.25"/>
    <row r="1467" s="132" customFormat="1" x14ac:dyDescent="0.25"/>
    <row r="1468" s="132" customFormat="1" x14ac:dyDescent="0.25"/>
    <row r="1469" s="132" customFormat="1" x14ac:dyDescent="0.25"/>
    <row r="1470" s="132" customFormat="1" x14ac:dyDescent="0.25"/>
    <row r="1471" s="132" customFormat="1" x14ac:dyDescent="0.25"/>
    <row r="1472" s="132" customFormat="1" x14ac:dyDescent="0.25"/>
    <row r="1473" s="132" customFormat="1" x14ac:dyDescent="0.25"/>
    <row r="1474" s="132" customFormat="1" x14ac:dyDescent="0.25"/>
    <row r="1475" s="132" customFormat="1" x14ac:dyDescent="0.25"/>
    <row r="1476" s="132" customFormat="1" x14ac:dyDescent="0.25"/>
    <row r="1477" s="132" customFormat="1" x14ac:dyDescent="0.25"/>
    <row r="1478" s="132" customFormat="1" x14ac:dyDescent="0.25"/>
    <row r="1479" s="132" customFormat="1" x14ac:dyDescent="0.25"/>
    <row r="1480" s="132" customFormat="1" x14ac:dyDescent="0.25"/>
    <row r="1481" s="132" customFormat="1" x14ac:dyDescent="0.25"/>
    <row r="1482" s="132" customFormat="1" x14ac:dyDescent="0.25"/>
    <row r="1483" s="132" customFormat="1" x14ac:dyDescent="0.25"/>
    <row r="1484" s="132" customFormat="1" x14ac:dyDescent="0.25"/>
    <row r="1485" s="132" customFormat="1" x14ac:dyDescent="0.25"/>
    <row r="1486" s="132" customFormat="1" x14ac:dyDescent="0.25"/>
    <row r="1487" s="132" customFormat="1" x14ac:dyDescent="0.25"/>
    <row r="1488" s="132" customFormat="1" x14ac:dyDescent="0.25"/>
    <row r="1489" s="132" customFormat="1" x14ac:dyDescent="0.25"/>
    <row r="1490" s="132" customFormat="1" x14ac:dyDescent="0.25"/>
    <row r="1491" s="132" customFormat="1" x14ac:dyDescent="0.25"/>
    <row r="1492" s="132" customFormat="1" x14ac:dyDescent="0.25"/>
    <row r="1493" s="132" customFormat="1" x14ac:dyDescent="0.25"/>
    <row r="1494" s="132" customFormat="1" x14ac:dyDescent="0.25"/>
    <row r="1495" s="132" customFormat="1" x14ac:dyDescent="0.25"/>
    <row r="1496" s="132" customFormat="1" x14ac:dyDescent="0.25"/>
    <row r="1497" s="132" customFormat="1" x14ac:dyDescent="0.25"/>
    <row r="1498" s="132" customFormat="1" x14ac:dyDescent="0.25"/>
    <row r="1499" s="132" customFormat="1" x14ac:dyDescent="0.25"/>
    <row r="1500" s="132" customFormat="1" x14ac:dyDescent="0.25"/>
    <row r="1501" s="132" customFormat="1" x14ac:dyDescent="0.25"/>
    <row r="1502" s="132" customFormat="1" x14ac:dyDescent="0.25"/>
    <row r="1503" s="132" customFormat="1" x14ac:dyDescent="0.25"/>
    <row r="1504" s="132" customFormat="1" x14ac:dyDescent="0.25"/>
    <row r="1505" s="132" customFormat="1" x14ac:dyDescent="0.25"/>
    <row r="1506" s="132" customFormat="1" x14ac:dyDescent="0.25"/>
    <row r="1507" s="132" customFormat="1" x14ac:dyDescent="0.25"/>
    <row r="1508" s="132" customFormat="1" x14ac:dyDescent="0.25"/>
    <row r="1509" s="132" customFormat="1" x14ac:dyDescent="0.25"/>
    <row r="1510" s="132" customFormat="1" x14ac:dyDescent="0.25"/>
    <row r="1511" s="132" customFormat="1" x14ac:dyDescent="0.25"/>
    <row r="1512" s="132" customFormat="1" x14ac:dyDescent="0.25"/>
    <row r="1513" s="132" customFormat="1" x14ac:dyDescent="0.25"/>
    <row r="1514" s="132" customFormat="1" x14ac:dyDescent="0.25"/>
    <row r="1515" s="132" customFormat="1" x14ac:dyDescent="0.25"/>
    <row r="1516" s="132" customFormat="1" x14ac:dyDescent="0.25"/>
    <row r="1517" s="132" customFormat="1" x14ac:dyDescent="0.25"/>
    <row r="1518" s="132" customFormat="1" x14ac:dyDescent="0.25"/>
    <row r="1519" s="132" customFormat="1" x14ac:dyDescent="0.25"/>
    <row r="1520" s="132" customFormat="1" x14ac:dyDescent="0.25"/>
    <row r="1521" s="132" customFormat="1" x14ac:dyDescent="0.25"/>
    <row r="1522" s="132" customFormat="1" x14ac:dyDescent="0.25"/>
    <row r="1523" s="132" customFormat="1" x14ac:dyDescent="0.25"/>
    <row r="1524" s="132" customFormat="1" x14ac:dyDescent="0.25"/>
    <row r="1525" s="132" customFormat="1" x14ac:dyDescent="0.25"/>
    <row r="1526" s="132" customFormat="1" x14ac:dyDescent="0.25"/>
    <row r="1527" s="132" customFormat="1" x14ac:dyDescent="0.25"/>
    <row r="1528" s="132" customFormat="1" x14ac:dyDescent="0.25"/>
    <row r="1529" s="132" customFormat="1" x14ac:dyDescent="0.25"/>
    <row r="1530" s="132" customFormat="1" x14ac:dyDescent="0.25"/>
    <row r="1531" s="132" customFormat="1" x14ac:dyDescent="0.25"/>
    <row r="1532" s="132" customFormat="1" x14ac:dyDescent="0.25"/>
    <row r="1533" s="132" customFormat="1" x14ac:dyDescent="0.25"/>
    <row r="1534" s="132" customFormat="1" x14ac:dyDescent="0.25"/>
    <row r="1535" s="132" customFormat="1" x14ac:dyDescent="0.25"/>
    <row r="1536" s="132" customFormat="1" x14ac:dyDescent="0.25"/>
    <row r="1537" s="132" customFormat="1" x14ac:dyDescent="0.25"/>
    <row r="1538" s="132" customFormat="1" x14ac:dyDescent="0.25"/>
    <row r="1539" s="132" customFormat="1" x14ac:dyDescent="0.25"/>
    <row r="1540" s="132" customFormat="1" x14ac:dyDescent="0.25"/>
    <row r="1541" s="132" customFormat="1" x14ac:dyDescent="0.25"/>
    <row r="1542" s="132" customFormat="1" x14ac:dyDescent="0.25"/>
    <row r="1543" s="132" customFormat="1" x14ac:dyDescent="0.25"/>
    <row r="1544" s="132" customFormat="1" x14ac:dyDescent="0.25"/>
    <row r="1545" s="132" customFormat="1" x14ac:dyDescent="0.25"/>
    <row r="1546" s="132" customFormat="1" x14ac:dyDescent="0.25"/>
    <row r="1547" s="132" customFormat="1" x14ac:dyDescent="0.25"/>
    <row r="1548" s="132" customFormat="1" x14ac:dyDescent="0.25"/>
    <row r="1549" s="132" customFormat="1" x14ac:dyDescent="0.25"/>
    <row r="1550" s="132" customFormat="1" x14ac:dyDescent="0.25"/>
    <row r="1551" s="132" customFormat="1" x14ac:dyDescent="0.25"/>
    <row r="1552" s="132" customFormat="1" x14ac:dyDescent="0.25"/>
    <row r="1553" s="132" customFormat="1" x14ac:dyDescent="0.25"/>
    <row r="1554" s="132" customFormat="1" x14ac:dyDescent="0.25"/>
    <row r="1555" s="132" customFormat="1" x14ac:dyDescent="0.25"/>
    <row r="1556" s="132" customFormat="1" x14ac:dyDescent="0.25"/>
    <row r="1557" s="132" customFormat="1" x14ac:dyDescent="0.25"/>
    <row r="1558" s="132" customFormat="1" x14ac:dyDescent="0.25"/>
    <row r="1559" s="132" customFormat="1" x14ac:dyDescent="0.25"/>
    <row r="1560" s="132" customFormat="1" x14ac:dyDescent="0.25"/>
    <row r="1561" s="132" customFormat="1" x14ac:dyDescent="0.25"/>
    <row r="1562" s="132" customFormat="1" x14ac:dyDescent="0.25"/>
    <row r="1563" s="132" customFormat="1" x14ac:dyDescent="0.25"/>
    <row r="1564" s="132" customFormat="1" x14ac:dyDescent="0.25"/>
    <row r="1565" s="132" customFormat="1" x14ac:dyDescent="0.25"/>
    <row r="1566" s="132" customFormat="1" x14ac:dyDescent="0.25"/>
    <row r="1567" s="132" customFormat="1" x14ac:dyDescent="0.25"/>
    <row r="1568" s="132" customFormat="1" x14ac:dyDescent="0.25"/>
    <row r="1569" s="132" customFormat="1" x14ac:dyDescent="0.25"/>
    <row r="1570" s="132" customFormat="1" x14ac:dyDescent="0.25"/>
    <row r="1571" s="132" customFormat="1" x14ac:dyDescent="0.25"/>
    <row r="1572" s="132" customFormat="1" x14ac:dyDescent="0.25"/>
    <row r="1573" s="132" customFormat="1" x14ac:dyDescent="0.25"/>
    <row r="1574" s="132" customFormat="1" x14ac:dyDescent="0.25"/>
    <row r="1575" s="132" customFormat="1" x14ac:dyDescent="0.25"/>
    <row r="1576" s="132" customFormat="1" x14ac:dyDescent="0.25"/>
    <row r="1577" s="132" customFormat="1" x14ac:dyDescent="0.25"/>
    <row r="1578" s="132" customFormat="1" x14ac:dyDescent="0.25"/>
    <row r="1579" s="132" customFormat="1" x14ac:dyDescent="0.25"/>
    <row r="1580" s="132" customFormat="1" x14ac:dyDescent="0.25"/>
    <row r="1581" s="132" customFormat="1" x14ac:dyDescent="0.25"/>
    <row r="1582" s="132" customFormat="1" x14ac:dyDescent="0.25"/>
    <row r="1583" s="132" customFormat="1" x14ac:dyDescent="0.25"/>
    <row r="1584" s="132" customFormat="1" x14ac:dyDescent="0.25"/>
    <row r="1585" s="132" customFormat="1" x14ac:dyDescent="0.25"/>
    <row r="1586" s="132" customFormat="1" x14ac:dyDescent="0.25"/>
    <row r="1587" s="132" customFormat="1" x14ac:dyDescent="0.25"/>
    <row r="1588" s="132" customFormat="1" x14ac:dyDescent="0.25"/>
    <row r="1589" s="132" customFormat="1" x14ac:dyDescent="0.25"/>
    <row r="1590" s="132" customFormat="1" x14ac:dyDescent="0.25"/>
    <row r="1591" s="132" customFormat="1" x14ac:dyDescent="0.25"/>
    <row r="1592" s="132" customFormat="1" x14ac:dyDescent="0.25"/>
    <row r="1593" s="132" customFormat="1" x14ac:dyDescent="0.25"/>
    <row r="1594" s="132" customFormat="1" x14ac:dyDescent="0.25"/>
    <row r="1595" s="132" customFormat="1" x14ac:dyDescent="0.25"/>
    <row r="1596" s="132" customFormat="1" x14ac:dyDescent="0.25"/>
    <row r="1597" s="132" customFormat="1" x14ac:dyDescent="0.25"/>
    <row r="1598" s="132" customFormat="1" x14ac:dyDescent="0.25"/>
    <row r="1599" s="132" customFormat="1" x14ac:dyDescent="0.25"/>
    <row r="1600" s="132" customFormat="1" x14ac:dyDescent="0.25"/>
    <row r="1601" s="132" customFormat="1" x14ac:dyDescent="0.25"/>
    <row r="1602" s="132" customFormat="1" x14ac:dyDescent="0.25"/>
    <row r="1603" s="132" customFormat="1" x14ac:dyDescent="0.25"/>
    <row r="1604" s="132" customFormat="1" x14ac:dyDescent="0.25"/>
    <row r="1605" s="132" customFormat="1" x14ac:dyDescent="0.25"/>
    <row r="1606" s="132" customFormat="1" x14ac:dyDescent="0.25"/>
    <row r="1607" s="132" customFormat="1" x14ac:dyDescent="0.25"/>
    <row r="1608" s="132" customFormat="1" x14ac:dyDescent="0.25"/>
    <row r="1609" s="132" customFormat="1" x14ac:dyDescent="0.25"/>
    <row r="1610" s="132" customFormat="1" x14ac:dyDescent="0.25"/>
    <row r="1611" s="132" customFormat="1" x14ac:dyDescent="0.25"/>
    <row r="1612" s="132" customFormat="1" x14ac:dyDescent="0.25"/>
    <row r="1613" s="132" customFormat="1" x14ac:dyDescent="0.25"/>
    <row r="1614" s="132" customFormat="1" x14ac:dyDescent="0.25"/>
    <row r="1615" s="132" customFormat="1" x14ac:dyDescent="0.25"/>
    <row r="1616" s="132" customFormat="1" x14ac:dyDescent="0.25"/>
    <row r="1617" s="132" customFormat="1" x14ac:dyDescent="0.25"/>
    <row r="1618" s="132" customFormat="1" x14ac:dyDescent="0.25"/>
    <row r="1619" s="132" customFormat="1" x14ac:dyDescent="0.25"/>
    <row r="1620" s="132" customFormat="1" x14ac:dyDescent="0.25"/>
    <row r="1621" s="132" customFormat="1" x14ac:dyDescent="0.25"/>
    <row r="1622" s="132" customFormat="1" x14ac:dyDescent="0.25"/>
    <row r="1623" s="132" customFormat="1" x14ac:dyDescent="0.25"/>
    <row r="1624" s="132" customFormat="1" x14ac:dyDescent="0.25"/>
    <row r="1625" s="132" customFormat="1" x14ac:dyDescent="0.25"/>
    <row r="1626" s="132" customFormat="1" x14ac:dyDescent="0.25"/>
    <row r="1627" s="132" customFormat="1" x14ac:dyDescent="0.25"/>
    <row r="1628" s="132" customFormat="1" x14ac:dyDescent="0.25"/>
    <row r="1629" s="132" customFormat="1" x14ac:dyDescent="0.25"/>
    <row r="1630" s="132" customFormat="1" x14ac:dyDescent="0.25"/>
    <row r="1631" s="132" customFormat="1" x14ac:dyDescent="0.25"/>
    <row r="1632" s="132" customFormat="1" x14ac:dyDescent="0.25"/>
    <row r="1633" s="132" customFormat="1" x14ac:dyDescent="0.25"/>
    <row r="1634" s="132" customFormat="1" x14ac:dyDescent="0.25"/>
    <row r="1635" s="132" customFormat="1" x14ac:dyDescent="0.25"/>
    <row r="1636" s="132" customFormat="1" x14ac:dyDescent="0.25"/>
    <row r="1637" s="132" customFormat="1" x14ac:dyDescent="0.25"/>
    <row r="1638" s="132" customFormat="1" x14ac:dyDescent="0.25"/>
    <row r="1639" s="132" customFormat="1" x14ac:dyDescent="0.25"/>
    <row r="1640" s="132" customFormat="1" x14ac:dyDescent="0.25"/>
    <row r="1641" s="132" customFormat="1" x14ac:dyDescent="0.25"/>
    <row r="1642" s="132" customFormat="1" x14ac:dyDescent="0.25"/>
    <row r="1643" s="132" customFormat="1" x14ac:dyDescent="0.25"/>
    <row r="1644" s="132" customFormat="1" x14ac:dyDescent="0.25"/>
    <row r="1645" s="132" customFormat="1" x14ac:dyDescent="0.25"/>
    <row r="1646" s="132" customFormat="1" x14ac:dyDescent="0.25"/>
    <row r="1647" s="132" customFormat="1" x14ac:dyDescent="0.25"/>
    <row r="1648" s="132" customFormat="1" x14ac:dyDescent="0.25"/>
    <row r="1649" s="132" customFormat="1" x14ac:dyDescent="0.25"/>
    <row r="1650" s="132" customFormat="1" x14ac:dyDescent="0.25"/>
    <row r="1651" s="132" customFormat="1" x14ac:dyDescent="0.25"/>
    <row r="1652" s="132" customFormat="1" x14ac:dyDescent="0.25"/>
    <row r="1653" s="132" customFormat="1" x14ac:dyDescent="0.25"/>
    <row r="1654" s="132" customFormat="1" x14ac:dyDescent="0.25"/>
    <row r="1655" s="132" customFormat="1" x14ac:dyDescent="0.25"/>
    <row r="1656" s="132" customFormat="1" x14ac:dyDescent="0.25"/>
    <row r="1657" s="132" customFormat="1" x14ac:dyDescent="0.25"/>
    <row r="1658" s="132" customFormat="1" x14ac:dyDescent="0.25"/>
    <row r="1659" s="132" customFormat="1" x14ac:dyDescent="0.25"/>
    <row r="1660" s="132" customFormat="1" x14ac:dyDescent="0.25"/>
    <row r="1661" s="132" customFormat="1" x14ac:dyDescent="0.25"/>
    <row r="1662" s="132" customFormat="1" x14ac:dyDescent="0.25"/>
    <row r="1663" s="132" customFormat="1" x14ac:dyDescent="0.25"/>
    <row r="1664" s="132" customFormat="1" x14ac:dyDescent="0.25"/>
    <row r="1665" s="132" customFormat="1" x14ac:dyDescent="0.25"/>
    <row r="1666" s="132" customFormat="1" x14ac:dyDescent="0.25"/>
    <row r="1667" s="132" customFormat="1" x14ac:dyDescent="0.25"/>
    <row r="1668" s="132" customFormat="1" x14ac:dyDescent="0.25"/>
    <row r="1669" s="132" customFormat="1" x14ac:dyDescent="0.25"/>
    <row r="1670" s="132" customFormat="1" x14ac:dyDescent="0.25"/>
    <row r="1671" s="132" customFormat="1" x14ac:dyDescent="0.25"/>
    <row r="1672" s="132" customFormat="1" x14ac:dyDescent="0.25"/>
    <row r="1673" s="132" customFormat="1" x14ac:dyDescent="0.25"/>
    <row r="1674" s="132" customFormat="1" x14ac:dyDescent="0.25"/>
    <row r="1675" s="132" customFormat="1" x14ac:dyDescent="0.25"/>
    <row r="1676" s="132" customFormat="1" x14ac:dyDescent="0.25"/>
    <row r="1677" s="132" customFormat="1" x14ac:dyDescent="0.25"/>
    <row r="1678" s="132" customFormat="1" x14ac:dyDescent="0.25"/>
    <row r="1679" s="132" customFormat="1" x14ac:dyDescent="0.25"/>
    <row r="1680" s="132" customFormat="1" x14ac:dyDescent="0.25"/>
    <row r="1681" s="132" customFormat="1" x14ac:dyDescent="0.25"/>
    <row r="1682" s="132" customFormat="1" x14ac:dyDescent="0.25"/>
    <row r="1683" s="132" customFormat="1" x14ac:dyDescent="0.25"/>
    <row r="1684" s="132" customFormat="1" x14ac:dyDescent="0.25"/>
    <row r="1685" s="132" customFormat="1" x14ac:dyDescent="0.25"/>
    <row r="1686" s="132" customFormat="1" x14ac:dyDescent="0.25"/>
    <row r="1687" s="132" customFormat="1" x14ac:dyDescent="0.25"/>
    <row r="1688" s="132" customFormat="1" x14ac:dyDescent="0.25"/>
    <row r="1689" s="132" customFormat="1" x14ac:dyDescent="0.25"/>
    <row r="1690" s="132" customFormat="1" x14ac:dyDescent="0.25"/>
    <row r="1691" s="132" customFormat="1" x14ac:dyDescent="0.25"/>
    <row r="1692" s="132" customFormat="1" x14ac:dyDescent="0.25"/>
    <row r="1693" s="132" customFormat="1" x14ac:dyDescent="0.25"/>
    <row r="1694" s="132" customFormat="1" x14ac:dyDescent="0.25"/>
    <row r="1695" s="132" customFormat="1" x14ac:dyDescent="0.25"/>
    <row r="1696" s="132" customFormat="1" x14ac:dyDescent="0.25"/>
    <row r="1697" s="132" customFormat="1" x14ac:dyDescent="0.25"/>
    <row r="1698" s="132" customFormat="1" x14ac:dyDescent="0.25"/>
    <row r="1699" s="132" customFormat="1" x14ac:dyDescent="0.25"/>
    <row r="1700" s="132" customFormat="1" x14ac:dyDescent="0.25"/>
    <row r="1701" s="132" customFormat="1" x14ac:dyDescent="0.25"/>
    <row r="1702" s="132" customFormat="1" x14ac:dyDescent="0.25"/>
    <row r="1703" s="132" customFormat="1" x14ac:dyDescent="0.25"/>
    <row r="1704" s="132" customFormat="1" x14ac:dyDescent="0.25"/>
    <row r="1705" s="132" customFormat="1" x14ac:dyDescent="0.25"/>
    <row r="1706" s="132" customFormat="1" x14ac:dyDescent="0.25"/>
    <row r="1707" s="132" customFormat="1" x14ac:dyDescent="0.25"/>
    <row r="1708" s="132" customFormat="1" x14ac:dyDescent="0.25"/>
    <row r="1709" s="132" customFormat="1" x14ac:dyDescent="0.25"/>
    <row r="1710" s="132" customFormat="1" x14ac:dyDescent="0.25"/>
    <row r="1711" s="132" customFormat="1" x14ac:dyDescent="0.25"/>
    <row r="1712" s="132" customFormat="1" x14ac:dyDescent="0.25"/>
    <row r="1713" s="132" customFormat="1" x14ac:dyDescent="0.25"/>
    <row r="1714" s="132" customFormat="1" x14ac:dyDescent="0.25"/>
    <row r="1715" s="132" customFormat="1" x14ac:dyDescent="0.25"/>
    <row r="1716" s="132" customFormat="1" x14ac:dyDescent="0.25"/>
    <row r="1717" s="132" customFormat="1" x14ac:dyDescent="0.25"/>
    <row r="1718" s="132" customFormat="1" x14ac:dyDescent="0.25"/>
    <row r="1719" s="132" customFormat="1" x14ac:dyDescent="0.25"/>
    <row r="1720" s="132" customFormat="1" x14ac:dyDescent="0.25"/>
    <row r="1721" s="132" customFormat="1" x14ac:dyDescent="0.25"/>
    <row r="1722" s="132" customFormat="1" x14ac:dyDescent="0.25"/>
    <row r="1723" s="132" customFormat="1" x14ac:dyDescent="0.25"/>
    <row r="1724" s="132" customFormat="1" x14ac:dyDescent="0.25"/>
    <row r="1725" s="132" customFormat="1" x14ac:dyDescent="0.25"/>
    <row r="1726" s="132" customFormat="1" x14ac:dyDescent="0.25"/>
    <row r="1727" s="132" customFormat="1" x14ac:dyDescent="0.25"/>
    <row r="1728" s="132" customFormat="1" x14ac:dyDescent="0.25"/>
    <row r="1729" s="132" customFormat="1" x14ac:dyDescent="0.25"/>
    <row r="1730" s="132" customFormat="1" x14ac:dyDescent="0.25"/>
    <row r="1731" s="132" customFormat="1" x14ac:dyDescent="0.25"/>
    <row r="1732" s="132" customFormat="1" x14ac:dyDescent="0.25"/>
    <row r="1733" s="132" customFormat="1" x14ac:dyDescent="0.25"/>
    <row r="1734" s="132" customFormat="1" x14ac:dyDescent="0.25"/>
    <row r="1735" s="132" customFormat="1" x14ac:dyDescent="0.25"/>
    <row r="1736" s="132" customFormat="1" x14ac:dyDescent="0.25"/>
    <row r="1737" s="132" customFormat="1" x14ac:dyDescent="0.25"/>
    <row r="1738" s="132" customFormat="1" x14ac:dyDescent="0.25"/>
    <row r="1739" s="132" customFormat="1" x14ac:dyDescent="0.25"/>
    <row r="1740" s="132" customFormat="1" x14ac:dyDescent="0.25"/>
    <row r="1741" s="132" customFormat="1" x14ac:dyDescent="0.25"/>
    <row r="1742" s="132" customFormat="1" x14ac:dyDescent="0.25"/>
    <row r="1743" s="132" customFormat="1" x14ac:dyDescent="0.25"/>
    <row r="1744" s="132" customFormat="1" x14ac:dyDescent="0.25"/>
    <row r="1745" s="132" customFormat="1" x14ac:dyDescent="0.25"/>
    <row r="1746" s="132" customFormat="1" x14ac:dyDescent="0.25"/>
    <row r="1747" s="132" customFormat="1" x14ac:dyDescent="0.25"/>
    <row r="1748" s="132" customFormat="1" x14ac:dyDescent="0.25"/>
    <row r="1749" s="132" customFormat="1" x14ac:dyDescent="0.25"/>
    <row r="1750" s="132" customFormat="1" x14ac:dyDescent="0.25"/>
    <row r="1751" s="132" customFormat="1" x14ac:dyDescent="0.25"/>
    <row r="1752" s="132" customFormat="1" x14ac:dyDescent="0.25"/>
    <row r="1753" s="132" customFormat="1" x14ac:dyDescent="0.25"/>
    <row r="1754" s="132" customFormat="1" x14ac:dyDescent="0.25"/>
    <row r="1755" s="132" customFormat="1" x14ac:dyDescent="0.25"/>
    <row r="1756" s="132" customFormat="1" x14ac:dyDescent="0.25"/>
    <row r="1757" s="132" customFormat="1" x14ac:dyDescent="0.25"/>
    <row r="1758" s="132" customFormat="1" x14ac:dyDescent="0.25"/>
    <row r="1759" s="132" customFormat="1" x14ac:dyDescent="0.25"/>
    <row r="1760" s="132" customFormat="1" x14ac:dyDescent="0.25"/>
    <row r="1761" s="132" customFormat="1" x14ac:dyDescent="0.25"/>
    <row r="1762" s="132" customFormat="1" x14ac:dyDescent="0.25"/>
    <row r="1763" s="132" customFormat="1" x14ac:dyDescent="0.25"/>
    <row r="1764" s="132" customFormat="1" x14ac:dyDescent="0.25"/>
    <row r="1765" s="132" customFormat="1" x14ac:dyDescent="0.25"/>
    <row r="1766" s="132" customFormat="1" x14ac:dyDescent="0.25"/>
    <row r="1767" s="132" customFormat="1" x14ac:dyDescent="0.25"/>
    <row r="1768" s="132" customFormat="1" x14ac:dyDescent="0.25"/>
    <row r="1769" s="132" customFormat="1" x14ac:dyDescent="0.25"/>
    <row r="1770" s="132" customFormat="1" x14ac:dyDescent="0.25"/>
    <row r="1771" s="132" customFormat="1" x14ac:dyDescent="0.25"/>
    <row r="1772" s="132" customFormat="1" x14ac:dyDescent="0.25"/>
    <row r="1773" s="132" customFormat="1" x14ac:dyDescent="0.25"/>
    <row r="1774" s="132" customFormat="1" x14ac:dyDescent="0.25"/>
    <row r="1775" s="132" customFormat="1" x14ac:dyDescent="0.25"/>
    <row r="1776" s="132" customFormat="1" x14ac:dyDescent="0.25"/>
    <row r="1777" s="132" customFormat="1" x14ac:dyDescent="0.25"/>
    <row r="1778" s="132" customFormat="1" x14ac:dyDescent="0.25"/>
    <row r="1779" s="132" customFormat="1" x14ac:dyDescent="0.25"/>
    <row r="1780" s="132" customFormat="1" x14ac:dyDescent="0.25"/>
    <row r="1781" s="132" customFormat="1" x14ac:dyDescent="0.25"/>
    <row r="1782" s="132" customFormat="1" x14ac:dyDescent="0.25"/>
    <row r="1783" s="132" customFormat="1" x14ac:dyDescent="0.25"/>
    <row r="1784" s="132" customFormat="1" x14ac:dyDescent="0.25"/>
    <row r="1785" s="132" customFormat="1" x14ac:dyDescent="0.25"/>
    <row r="1786" s="132" customFormat="1" x14ac:dyDescent="0.25"/>
    <row r="1787" s="132" customFormat="1" x14ac:dyDescent="0.25"/>
    <row r="1788" s="132" customFormat="1" x14ac:dyDescent="0.25"/>
    <row r="1789" s="132" customFormat="1" x14ac:dyDescent="0.25"/>
    <row r="1790" s="132" customFormat="1" x14ac:dyDescent="0.25"/>
    <row r="1791" s="132" customFormat="1" x14ac:dyDescent="0.25"/>
    <row r="1792" s="132" customFormat="1" x14ac:dyDescent="0.25"/>
    <row r="1793" s="132" customFormat="1" x14ac:dyDescent="0.25"/>
    <row r="1794" s="132" customFormat="1" x14ac:dyDescent="0.25"/>
    <row r="1795" s="132" customFormat="1" x14ac:dyDescent="0.25"/>
    <row r="1796" s="132" customFormat="1" x14ac:dyDescent="0.25"/>
    <row r="1797" s="132" customFormat="1" x14ac:dyDescent="0.25"/>
    <row r="1798" s="132" customFormat="1" x14ac:dyDescent="0.25"/>
    <row r="1799" s="132" customFormat="1" x14ac:dyDescent="0.25"/>
    <row r="1800" s="132" customFormat="1" x14ac:dyDescent="0.25"/>
    <row r="1801" s="132" customFormat="1" x14ac:dyDescent="0.25"/>
    <row r="1802" s="132" customFormat="1" x14ac:dyDescent="0.25"/>
    <row r="1803" s="132" customFormat="1" x14ac:dyDescent="0.25"/>
    <row r="1804" s="132" customFormat="1" x14ac:dyDescent="0.25"/>
    <row r="1805" s="132" customFormat="1" x14ac:dyDescent="0.25"/>
    <row r="1806" s="132" customFormat="1" x14ac:dyDescent="0.25"/>
    <row r="1807" s="132" customFormat="1" x14ac:dyDescent="0.25"/>
    <row r="1808" s="132" customFormat="1" x14ac:dyDescent="0.25"/>
    <row r="1809" s="132" customFormat="1" x14ac:dyDescent="0.25"/>
    <row r="1810" s="132" customFormat="1" x14ac:dyDescent="0.25"/>
    <row r="1811" s="132" customFormat="1" x14ac:dyDescent="0.25"/>
    <row r="1812" s="132" customFormat="1" x14ac:dyDescent="0.25"/>
    <row r="1813" s="132" customFormat="1" x14ac:dyDescent="0.25"/>
    <row r="1814" s="132" customFormat="1" x14ac:dyDescent="0.25"/>
    <row r="1815" s="132" customFormat="1" x14ac:dyDescent="0.25"/>
    <row r="1816" s="132" customFormat="1" x14ac:dyDescent="0.25"/>
    <row r="1817" s="132" customFormat="1" x14ac:dyDescent="0.25"/>
    <row r="1818" s="132" customFormat="1" x14ac:dyDescent="0.25"/>
    <row r="1819" s="132" customFormat="1" x14ac:dyDescent="0.25"/>
    <row r="1820" s="132" customFormat="1" x14ac:dyDescent="0.25"/>
    <row r="1821" s="132" customFormat="1" x14ac:dyDescent="0.25"/>
    <row r="1822" s="132" customFormat="1" x14ac:dyDescent="0.25"/>
    <row r="1823" s="132" customFormat="1" x14ac:dyDescent="0.25"/>
    <row r="1824" s="132" customFormat="1" x14ac:dyDescent="0.25"/>
    <row r="1825" s="132" customFormat="1" x14ac:dyDescent="0.25"/>
    <row r="1826" s="132" customFormat="1" x14ac:dyDescent="0.25"/>
    <row r="1827" s="132" customFormat="1" x14ac:dyDescent="0.25"/>
    <row r="1828" s="132" customFormat="1" x14ac:dyDescent="0.25"/>
    <row r="1829" s="132" customFormat="1" x14ac:dyDescent="0.25"/>
    <row r="1830" s="132" customFormat="1" x14ac:dyDescent="0.25"/>
    <row r="1831" s="132" customFormat="1" x14ac:dyDescent="0.25"/>
    <row r="1832" s="132" customFormat="1" x14ac:dyDescent="0.25"/>
    <row r="1833" s="132" customFormat="1" x14ac:dyDescent="0.25"/>
    <row r="1834" s="132" customFormat="1" x14ac:dyDescent="0.25"/>
    <row r="1835" s="132" customFormat="1" x14ac:dyDescent="0.25"/>
    <row r="1836" s="132" customFormat="1" x14ac:dyDescent="0.25"/>
    <row r="1837" s="132" customFormat="1" x14ac:dyDescent="0.25"/>
    <row r="1838" s="132" customFormat="1" x14ac:dyDescent="0.25"/>
    <row r="1839" s="132" customFormat="1" x14ac:dyDescent="0.25"/>
    <row r="1840" s="132" customFormat="1" x14ac:dyDescent="0.25"/>
    <row r="1841" s="132" customFormat="1" x14ac:dyDescent="0.25"/>
    <row r="1842" s="132" customFormat="1" x14ac:dyDescent="0.25"/>
    <row r="1843" s="132" customFormat="1" x14ac:dyDescent="0.25"/>
    <row r="1844" s="132" customFormat="1" x14ac:dyDescent="0.25"/>
    <row r="1845" s="132" customFormat="1" x14ac:dyDescent="0.25"/>
    <row r="1846" s="132" customFormat="1" x14ac:dyDescent="0.25"/>
    <row r="1847" s="132" customFormat="1" x14ac:dyDescent="0.25"/>
    <row r="1848" s="132" customFormat="1" x14ac:dyDescent="0.25"/>
    <row r="1849" s="132" customFormat="1" x14ac:dyDescent="0.25"/>
    <row r="1850" s="132" customFormat="1" x14ac:dyDescent="0.25"/>
    <row r="1851" s="132" customFormat="1" x14ac:dyDescent="0.25"/>
    <row r="1852" s="132" customFormat="1" x14ac:dyDescent="0.25"/>
    <row r="1853" s="132" customFormat="1" x14ac:dyDescent="0.25"/>
    <row r="1854" s="132" customFormat="1" x14ac:dyDescent="0.25"/>
    <row r="1855" s="132" customFormat="1" x14ac:dyDescent="0.25"/>
    <row r="1856" s="132" customFormat="1" x14ac:dyDescent="0.25"/>
    <row r="1857" s="132" customFormat="1" x14ac:dyDescent="0.25"/>
    <row r="1858" s="132" customFormat="1" x14ac:dyDescent="0.25"/>
    <row r="1859" s="132" customFormat="1" x14ac:dyDescent="0.25"/>
    <row r="1860" s="132" customFormat="1" x14ac:dyDescent="0.25"/>
    <row r="1861" s="132" customFormat="1" x14ac:dyDescent="0.25"/>
    <row r="1862" s="132" customFormat="1" x14ac:dyDescent="0.25"/>
    <row r="1863" s="132" customFormat="1" x14ac:dyDescent="0.25"/>
    <row r="1864" s="132" customFormat="1" x14ac:dyDescent="0.25"/>
    <row r="1865" s="132" customFormat="1" x14ac:dyDescent="0.25"/>
    <row r="1866" s="132" customFormat="1" x14ac:dyDescent="0.25"/>
    <row r="1867" s="132" customFormat="1" x14ac:dyDescent="0.25"/>
    <row r="1868" s="132" customFormat="1" x14ac:dyDescent="0.25"/>
    <row r="1869" s="132" customFormat="1" x14ac:dyDescent="0.25"/>
    <row r="1870" s="132" customFormat="1" x14ac:dyDescent="0.25"/>
    <row r="1871" s="132" customFormat="1" x14ac:dyDescent="0.25"/>
    <row r="1872" s="132" customFormat="1" x14ac:dyDescent="0.25"/>
    <row r="1873" s="132" customFormat="1" x14ac:dyDescent="0.25"/>
    <row r="1874" s="132" customFormat="1" x14ac:dyDescent="0.25"/>
    <row r="1875" s="132" customFormat="1" x14ac:dyDescent="0.25"/>
    <row r="1876" s="132" customFormat="1" x14ac:dyDescent="0.25"/>
    <row r="1877" s="132" customFormat="1" x14ac:dyDescent="0.25"/>
    <row r="1878" s="132" customFormat="1" x14ac:dyDescent="0.25"/>
    <row r="1879" s="132" customFormat="1" x14ac:dyDescent="0.25"/>
    <row r="1880" s="132" customFormat="1" x14ac:dyDescent="0.25"/>
    <row r="1881" s="132" customFormat="1" x14ac:dyDescent="0.25"/>
    <row r="1882" s="132" customFormat="1" x14ac:dyDescent="0.25"/>
    <row r="1883" s="132" customFormat="1" x14ac:dyDescent="0.25"/>
    <row r="1884" s="132" customFormat="1" x14ac:dyDescent="0.25"/>
    <row r="1885" s="132" customFormat="1" x14ac:dyDescent="0.25"/>
    <row r="1886" s="132" customFormat="1" x14ac:dyDescent="0.25"/>
    <row r="1887" s="132" customFormat="1" x14ac:dyDescent="0.25"/>
    <row r="1888" s="132" customFormat="1" x14ac:dyDescent="0.25"/>
    <row r="1889" s="132" customFormat="1" x14ac:dyDescent="0.25"/>
    <row r="1890" s="132" customFormat="1" x14ac:dyDescent="0.25"/>
    <row r="1891" s="132" customFormat="1" x14ac:dyDescent="0.25"/>
    <row r="1892" s="132" customFormat="1" x14ac:dyDescent="0.25"/>
    <row r="1893" s="132" customFormat="1" x14ac:dyDescent="0.25"/>
    <row r="1894" s="132" customFormat="1" x14ac:dyDescent="0.25"/>
    <row r="1895" s="132" customFormat="1" x14ac:dyDescent="0.25"/>
    <row r="1896" s="132" customFormat="1" x14ac:dyDescent="0.25"/>
    <row r="1897" s="132" customFormat="1" x14ac:dyDescent="0.25"/>
    <row r="1898" s="132" customFormat="1" x14ac:dyDescent="0.25"/>
    <row r="1899" s="132" customFormat="1" x14ac:dyDescent="0.25"/>
    <row r="1900" s="132" customFormat="1" x14ac:dyDescent="0.25"/>
    <row r="1901" s="132" customFormat="1" x14ac:dyDescent="0.25"/>
    <row r="1902" s="132" customFormat="1" x14ac:dyDescent="0.25"/>
    <row r="1903" s="132" customFormat="1" x14ac:dyDescent="0.25"/>
    <row r="1904" s="132" customFormat="1" x14ac:dyDescent="0.25"/>
    <row r="1905" s="132" customFormat="1" x14ac:dyDescent="0.25"/>
    <row r="1906" s="132" customFormat="1" x14ac:dyDescent="0.25"/>
    <row r="1907" s="132" customFormat="1" x14ac:dyDescent="0.25"/>
    <row r="1908" s="132" customFormat="1" x14ac:dyDescent="0.25"/>
    <row r="1909" s="132" customFormat="1" x14ac:dyDescent="0.25"/>
    <row r="1910" s="132" customFormat="1" x14ac:dyDescent="0.25"/>
    <row r="1911" s="132" customFormat="1" x14ac:dyDescent="0.25"/>
    <row r="1912" s="132" customFormat="1" x14ac:dyDescent="0.25"/>
    <row r="1913" s="132" customFormat="1" x14ac:dyDescent="0.25"/>
    <row r="1914" s="132" customFormat="1" x14ac:dyDescent="0.25"/>
    <row r="1915" s="132" customFormat="1" x14ac:dyDescent="0.25"/>
    <row r="1916" s="132" customFormat="1" x14ac:dyDescent="0.25"/>
    <row r="1917" s="132" customFormat="1" x14ac:dyDescent="0.25"/>
    <row r="1918" s="132" customFormat="1" x14ac:dyDescent="0.25"/>
    <row r="1919" s="132" customFormat="1" x14ac:dyDescent="0.25"/>
    <row r="1920" s="132" customFormat="1" x14ac:dyDescent="0.25"/>
    <row r="1921" s="132" customFormat="1" x14ac:dyDescent="0.25"/>
    <row r="1922" s="132" customFormat="1" x14ac:dyDescent="0.25"/>
    <row r="1923" s="132" customFormat="1" x14ac:dyDescent="0.25"/>
    <row r="1924" s="132" customFormat="1" x14ac:dyDescent="0.25"/>
    <row r="1925" s="132" customFormat="1" x14ac:dyDescent="0.25"/>
    <row r="1926" s="132" customFormat="1" x14ac:dyDescent="0.25"/>
    <row r="1927" s="132" customFormat="1" x14ac:dyDescent="0.25"/>
    <row r="1928" s="132" customFormat="1" x14ac:dyDescent="0.25"/>
    <row r="1929" s="132" customFormat="1" x14ac:dyDescent="0.25"/>
    <row r="1930" s="132" customFormat="1" x14ac:dyDescent="0.25"/>
    <row r="1931" s="132" customFormat="1" x14ac:dyDescent="0.25"/>
    <row r="1932" s="132" customFormat="1" x14ac:dyDescent="0.25"/>
    <row r="1933" s="132" customFormat="1" x14ac:dyDescent="0.25"/>
    <row r="1934" s="132" customFormat="1" x14ac:dyDescent="0.25"/>
    <row r="1935" s="132" customFormat="1" x14ac:dyDescent="0.25"/>
    <row r="1936" s="132" customFormat="1" x14ac:dyDescent="0.25"/>
    <row r="1937" s="132" customFormat="1" x14ac:dyDescent="0.25"/>
    <row r="1938" s="132" customFormat="1" x14ac:dyDescent="0.25"/>
    <row r="1939" s="132" customFormat="1" x14ac:dyDescent="0.25"/>
    <row r="1940" s="132" customFormat="1" x14ac:dyDescent="0.25"/>
    <row r="1941" s="132" customFormat="1" x14ac:dyDescent="0.25"/>
    <row r="1942" s="132" customFormat="1" x14ac:dyDescent="0.25"/>
    <row r="1943" s="132" customFormat="1" x14ac:dyDescent="0.25"/>
    <row r="1944" s="132" customFormat="1" x14ac:dyDescent="0.25"/>
    <row r="1945" s="132" customFormat="1" x14ac:dyDescent="0.25"/>
    <row r="1946" s="132" customFormat="1" x14ac:dyDescent="0.25"/>
    <row r="1947" s="132" customFormat="1" x14ac:dyDescent="0.25"/>
    <row r="1948" s="132" customFormat="1" x14ac:dyDescent="0.25"/>
    <row r="1949" s="132" customFormat="1" x14ac:dyDescent="0.25"/>
    <row r="1950" s="132" customFormat="1" x14ac:dyDescent="0.25"/>
    <row r="1951" s="132" customFormat="1" x14ac:dyDescent="0.25"/>
    <row r="1952" s="132" customFormat="1" x14ac:dyDescent="0.25"/>
    <row r="1953" s="132" customFormat="1" x14ac:dyDescent="0.25"/>
    <row r="1954" s="132" customFormat="1" x14ac:dyDescent="0.25"/>
    <row r="1955" s="132" customFormat="1" x14ac:dyDescent="0.25"/>
    <row r="1956" s="132" customFormat="1" x14ac:dyDescent="0.25"/>
    <row r="1957" s="132" customFormat="1" x14ac:dyDescent="0.25"/>
    <row r="1958" s="132" customFormat="1" x14ac:dyDescent="0.25"/>
    <row r="1959" s="132" customFormat="1" x14ac:dyDescent="0.25"/>
    <row r="1960" s="132" customFormat="1" x14ac:dyDescent="0.25"/>
    <row r="1961" s="132" customFormat="1" x14ac:dyDescent="0.25"/>
    <row r="1962" s="132" customFormat="1" x14ac:dyDescent="0.25"/>
    <row r="1963" s="132" customFormat="1" x14ac:dyDescent="0.25"/>
    <row r="1964" s="132" customFormat="1" x14ac:dyDescent="0.25"/>
    <row r="1965" s="132" customFormat="1" x14ac:dyDescent="0.25"/>
    <row r="1966" s="132" customFormat="1" x14ac:dyDescent="0.25"/>
    <row r="1967" s="132" customFormat="1" x14ac:dyDescent="0.25"/>
    <row r="1968" s="132" customFormat="1" x14ac:dyDescent="0.25"/>
    <row r="1969" s="132" customFormat="1" x14ac:dyDescent="0.25"/>
    <row r="1970" s="132" customFormat="1" x14ac:dyDescent="0.25"/>
    <row r="1971" s="132" customFormat="1" x14ac:dyDescent="0.25"/>
    <row r="1972" s="132" customFormat="1" x14ac:dyDescent="0.25"/>
    <row r="1973" s="132" customFormat="1" x14ac:dyDescent="0.25"/>
    <row r="1974" s="132" customFormat="1" x14ac:dyDescent="0.25"/>
    <row r="1975" s="132" customFormat="1" x14ac:dyDescent="0.25"/>
    <row r="1976" s="132" customFormat="1" x14ac:dyDescent="0.25"/>
    <row r="1977" s="132" customFormat="1" x14ac:dyDescent="0.25"/>
    <row r="1978" s="132" customFormat="1" x14ac:dyDescent="0.25"/>
    <row r="1979" s="132" customFormat="1" x14ac:dyDescent="0.25"/>
    <row r="1980" s="132" customFormat="1" x14ac:dyDescent="0.25"/>
    <row r="1981" s="132" customFormat="1" x14ac:dyDescent="0.25"/>
    <row r="1982" s="132" customFormat="1" x14ac:dyDescent="0.25"/>
    <row r="1983" s="132" customFormat="1" x14ac:dyDescent="0.25"/>
    <row r="1984" s="132" customFormat="1" x14ac:dyDescent="0.25"/>
    <row r="1985" s="132" customFormat="1" x14ac:dyDescent="0.25"/>
    <row r="1986" s="132" customFormat="1" x14ac:dyDescent="0.25"/>
    <row r="1987" s="132" customFormat="1" x14ac:dyDescent="0.25"/>
    <row r="1988" s="132" customFormat="1" x14ac:dyDescent="0.25"/>
    <row r="1989" s="132" customFormat="1" x14ac:dyDescent="0.25"/>
    <row r="1990" s="132" customFormat="1" x14ac:dyDescent="0.25"/>
    <row r="1991" s="132" customFormat="1" x14ac:dyDescent="0.25"/>
    <row r="1992" s="132" customFormat="1" x14ac:dyDescent="0.25"/>
    <row r="1993" s="132" customFormat="1" x14ac:dyDescent="0.25"/>
    <row r="1994" s="132" customFormat="1" x14ac:dyDescent="0.25"/>
    <row r="1995" s="132" customFormat="1" x14ac:dyDescent="0.25"/>
    <row r="1996" s="132" customFormat="1" x14ac:dyDescent="0.25"/>
    <row r="1997" s="132" customFormat="1" x14ac:dyDescent="0.25"/>
    <row r="1998" s="132" customFormat="1" x14ac:dyDescent="0.25"/>
    <row r="1999" s="132" customFormat="1" x14ac:dyDescent="0.25"/>
    <row r="2000" s="132" customFormat="1" x14ac:dyDescent="0.25"/>
    <row r="2001" s="132" customFormat="1" x14ac:dyDescent="0.25"/>
    <row r="2002" s="132" customFormat="1" x14ac:dyDescent="0.25"/>
    <row r="2003" s="132" customFormat="1" x14ac:dyDescent="0.25"/>
    <row r="2004" s="132" customFormat="1" x14ac:dyDescent="0.25"/>
    <row r="2005" s="132" customFormat="1" x14ac:dyDescent="0.25"/>
    <row r="2006" s="132" customFormat="1" x14ac:dyDescent="0.25"/>
    <row r="2007" s="132" customFormat="1" x14ac:dyDescent="0.25"/>
    <row r="2008" s="132" customFormat="1" x14ac:dyDescent="0.25"/>
    <row r="2009" s="132" customFormat="1" x14ac:dyDescent="0.25"/>
    <row r="2010" s="132" customFormat="1" x14ac:dyDescent="0.25"/>
    <row r="2011" s="132" customFormat="1" x14ac:dyDescent="0.25"/>
    <row r="2012" s="132" customFormat="1" x14ac:dyDescent="0.25"/>
    <row r="2013" s="132" customFormat="1" x14ac:dyDescent="0.25"/>
    <row r="2014" s="132" customFormat="1" x14ac:dyDescent="0.25"/>
    <row r="2015" s="132" customFormat="1" x14ac:dyDescent="0.25"/>
    <row r="2016" s="132" customFormat="1" x14ac:dyDescent="0.25"/>
    <row r="2017" s="132" customFormat="1" x14ac:dyDescent="0.25"/>
    <row r="2018" s="132" customFormat="1" x14ac:dyDescent="0.25"/>
    <row r="2019" s="132" customFormat="1" x14ac:dyDescent="0.25"/>
    <row r="2020" s="132" customFormat="1" x14ac:dyDescent="0.25"/>
    <row r="2021" s="132" customFormat="1" x14ac:dyDescent="0.25"/>
    <row r="2022" s="132" customFormat="1" x14ac:dyDescent="0.25"/>
    <row r="2023" s="132" customFormat="1" x14ac:dyDescent="0.25"/>
    <row r="2024" s="132" customFormat="1" x14ac:dyDescent="0.25"/>
    <row r="2025" s="132" customFormat="1" x14ac:dyDescent="0.25"/>
    <row r="2026" s="132" customFormat="1" x14ac:dyDescent="0.25"/>
    <row r="2027" s="132" customFormat="1" x14ac:dyDescent="0.25"/>
    <row r="2028" s="132" customFormat="1" x14ac:dyDescent="0.25"/>
    <row r="2029" s="132" customFormat="1" x14ac:dyDescent="0.25"/>
    <row r="2030" s="132" customFormat="1" x14ac:dyDescent="0.25"/>
    <row r="2031" s="132" customFormat="1" x14ac:dyDescent="0.25"/>
    <row r="2032" s="132" customFormat="1" x14ac:dyDescent="0.25"/>
    <row r="2033" s="132" customFormat="1" x14ac:dyDescent="0.25"/>
    <row r="2034" s="132" customFormat="1" x14ac:dyDescent="0.25"/>
    <row r="2035" s="132" customFormat="1" x14ac:dyDescent="0.25"/>
    <row r="2036" s="132" customFormat="1" x14ac:dyDescent="0.25"/>
    <row r="2037" s="132" customFormat="1" x14ac:dyDescent="0.25"/>
    <row r="2038" s="132" customFormat="1" x14ac:dyDescent="0.25"/>
    <row r="2039" s="132" customFormat="1" x14ac:dyDescent="0.25"/>
    <row r="2040" s="132" customFormat="1" x14ac:dyDescent="0.25"/>
    <row r="2041" s="132" customFormat="1" x14ac:dyDescent="0.25"/>
    <row r="2042" s="132" customFormat="1" x14ac:dyDescent="0.25"/>
    <row r="2043" s="132" customFormat="1" x14ac:dyDescent="0.25"/>
    <row r="2044" s="132" customFormat="1" x14ac:dyDescent="0.25"/>
    <row r="2045" s="132" customFormat="1" x14ac:dyDescent="0.25"/>
    <row r="2046" s="132" customFormat="1" x14ac:dyDescent="0.25"/>
    <row r="2047" s="132" customFormat="1" x14ac:dyDescent="0.25"/>
    <row r="2048" s="132" customFormat="1" x14ac:dyDescent="0.25"/>
    <row r="2049" s="132" customFormat="1" x14ac:dyDescent="0.25"/>
    <row r="2050" s="132" customFormat="1" x14ac:dyDescent="0.25"/>
    <row r="2051" s="132" customFormat="1" x14ac:dyDescent="0.25"/>
    <row r="2052" s="132" customFormat="1" x14ac:dyDescent="0.25"/>
    <row r="2053" s="132" customFormat="1" x14ac:dyDescent="0.25"/>
    <row r="2054" s="132" customFormat="1" x14ac:dyDescent="0.25"/>
    <row r="2055" s="132" customFormat="1" x14ac:dyDescent="0.25"/>
    <row r="2056" s="132" customFormat="1" x14ac:dyDescent="0.25"/>
    <row r="2057" s="132" customFormat="1" x14ac:dyDescent="0.25"/>
    <row r="2058" s="132" customFormat="1" x14ac:dyDescent="0.25"/>
    <row r="2059" s="132" customFormat="1" x14ac:dyDescent="0.25"/>
    <row r="2060" s="132" customFormat="1" x14ac:dyDescent="0.25"/>
    <row r="2061" s="132" customFormat="1" x14ac:dyDescent="0.25"/>
    <row r="2062" s="132" customFormat="1" x14ac:dyDescent="0.25"/>
    <row r="2063" s="132" customFormat="1" x14ac:dyDescent="0.25"/>
    <row r="2064" s="132" customFormat="1" x14ac:dyDescent="0.25"/>
    <row r="2065" s="132" customFormat="1" x14ac:dyDescent="0.25"/>
    <row r="2066" s="132" customFormat="1" x14ac:dyDescent="0.25"/>
    <row r="2067" s="132" customFormat="1" x14ac:dyDescent="0.25"/>
    <row r="2068" s="132" customFormat="1" x14ac:dyDescent="0.25"/>
    <row r="2069" s="132" customFormat="1" x14ac:dyDescent="0.25"/>
    <row r="2070" s="132" customFormat="1" x14ac:dyDescent="0.25"/>
    <row r="2071" s="132" customFormat="1" x14ac:dyDescent="0.25"/>
    <row r="2072" s="132" customFormat="1" x14ac:dyDescent="0.25"/>
    <row r="2073" s="132" customFormat="1" x14ac:dyDescent="0.25"/>
    <row r="2074" s="132" customFormat="1" x14ac:dyDescent="0.25"/>
    <row r="2075" s="132" customFormat="1" x14ac:dyDescent="0.25"/>
    <row r="2076" s="132" customFormat="1" x14ac:dyDescent="0.25"/>
    <row r="2077" s="132" customFormat="1" x14ac:dyDescent="0.25"/>
    <row r="2078" s="132" customFormat="1" x14ac:dyDescent="0.25"/>
    <row r="2079" s="132" customFormat="1" x14ac:dyDescent="0.25"/>
    <row r="2080" s="132" customFormat="1" x14ac:dyDescent="0.25"/>
    <row r="2081" s="132" customFormat="1" x14ac:dyDescent="0.25"/>
    <row r="2082" s="132" customFormat="1" x14ac:dyDescent="0.25"/>
    <row r="2083" s="132" customFormat="1" x14ac:dyDescent="0.25"/>
    <row r="2084" s="132" customFormat="1" x14ac:dyDescent="0.25"/>
    <row r="2085" s="132" customFormat="1" x14ac:dyDescent="0.25"/>
    <row r="2086" s="132" customFormat="1" x14ac:dyDescent="0.25"/>
    <row r="2087" s="132" customFormat="1" x14ac:dyDescent="0.25"/>
    <row r="2088" s="132" customFormat="1" x14ac:dyDescent="0.25"/>
    <row r="2089" s="132" customFormat="1" x14ac:dyDescent="0.25"/>
    <row r="2090" s="132" customFormat="1" x14ac:dyDescent="0.25"/>
    <row r="2091" s="132" customFormat="1" x14ac:dyDescent="0.25"/>
    <row r="2092" s="132" customFormat="1" x14ac:dyDescent="0.25"/>
    <row r="2093" s="132" customFormat="1" x14ac:dyDescent="0.25"/>
    <row r="2094" s="132" customFormat="1" x14ac:dyDescent="0.25"/>
    <row r="2095" s="132" customFormat="1" x14ac:dyDescent="0.25"/>
    <row r="2096" s="132" customFormat="1" x14ac:dyDescent="0.25"/>
    <row r="2097" s="132" customFormat="1" x14ac:dyDescent="0.25"/>
    <row r="2098" s="132" customFormat="1" x14ac:dyDescent="0.25"/>
    <row r="2099" s="132" customFormat="1" x14ac:dyDescent="0.25"/>
    <row r="2100" s="132" customFormat="1" x14ac:dyDescent="0.25"/>
    <row r="2101" s="132" customFormat="1" x14ac:dyDescent="0.25"/>
    <row r="2102" s="132" customFormat="1" x14ac:dyDescent="0.25"/>
    <row r="2103" s="132" customFormat="1" x14ac:dyDescent="0.25"/>
    <row r="2104" s="132" customFormat="1" x14ac:dyDescent="0.25"/>
    <row r="2105" s="132" customFormat="1" x14ac:dyDescent="0.25"/>
    <row r="2106" s="132" customFormat="1" x14ac:dyDescent="0.25"/>
    <row r="2107" s="132" customFormat="1" x14ac:dyDescent="0.25"/>
    <row r="2108" s="132" customFormat="1" x14ac:dyDescent="0.25"/>
    <row r="2109" s="132" customFormat="1" x14ac:dyDescent="0.25"/>
    <row r="2110" s="132" customFormat="1" x14ac:dyDescent="0.25"/>
    <row r="2111" s="132" customFormat="1" x14ac:dyDescent="0.25"/>
    <row r="2112" s="132" customFormat="1" x14ac:dyDescent="0.25"/>
    <row r="2113" s="132" customFormat="1" x14ac:dyDescent="0.25"/>
    <row r="2114" s="132" customFormat="1" x14ac:dyDescent="0.25"/>
    <row r="2115" s="132" customFormat="1" x14ac:dyDescent="0.25"/>
    <row r="2116" s="132" customFormat="1" x14ac:dyDescent="0.25"/>
    <row r="2117" s="132" customFormat="1" x14ac:dyDescent="0.25"/>
    <row r="2118" s="132" customFormat="1" x14ac:dyDescent="0.25"/>
    <row r="2119" s="132" customFormat="1" x14ac:dyDescent="0.25"/>
    <row r="2120" s="132" customFormat="1" x14ac:dyDescent="0.25"/>
    <row r="2121" s="132" customFormat="1" x14ac:dyDescent="0.25"/>
    <row r="2122" s="132" customFormat="1" x14ac:dyDescent="0.25"/>
    <row r="2123" s="132" customFormat="1" x14ac:dyDescent="0.25"/>
    <row r="2124" s="132" customFormat="1" x14ac:dyDescent="0.25"/>
    <row r="2125" s="132" customFormat="1" x14ac:dyDescent="0.25"/>
    <row r="2126" s="132" customFormat="1" x14ac:dyDescent="0.25"/>
    <row r="2127" s="132" customFormat="1" x14ac:dyDescent="0.25"/>
    <row r="2128" s="132" customFormat="1" x14ac:dyDescent="0.25"/>
    <row r="2129" s="132" customFormat="1" x14ac:dyDescent="0.25"/>
    <row r="2130" s="132" customFormat="1" x14ac:dyDescent="0.25"/>
    <row r="2131" s="132" customFormat="1" x14ac:dyDescent="0.25"/>
    <row r="2132" s="132" customFormat="1" x14ac:dyDescent="0.25"/>
    <row r="2133" s="132" customFormat="1" x14ac:dyDescent="0.25"/>
    <row r="2134" s="132" customFormat="1" x14ac:dyDescent="0.25"/>
    <row r="2135" s="132" customFormat="1" x14ac:dyDescent="0.25"/>
    <row r="2136" s="132" customFormat="1" x14ac:dyDescent="0.25"/>
    <row r="2137" s="132" customFormat="1" x14ac:dyDescent="0.25"/>
    <row r="2138" s="132" customFormat="1" x14ac:dyDescent="0.25"/>
    <row r="2139" s="132" customFormat="1" x14ac:dyDescent="0.25"/>
    <row r="2140" s="132" customFormat="1" x14ac:dyDescent="0.25"/>
    <row r="2141" s="132" customFormat="1" x14ac:dyDescent="0.25"/>
    <row r="2142" s="132" customFormat="1" x14ac:dyDescent="0.25"/>
    <row r="2143" s="132" customFormat="1" x14ac:dyDescent="0.25"/>
    <row r="2144" s="132" customFormat="1" x14ac:dyDescent="0.25"/>
    <row r="2145" s="132" customFormat="1" x14ac:dyDescent="0.25"/>
    <row r="2146" s="132" customFormat="1" x14ac:dyDescent="0.25"/>
    <row r="2147" s="132" customFormat="1" x14ac:dyDescent="0.25"/>
    <row r="2148" s="132" customFormat="1" x14ac:dyDescent="0.25"/>
    <row r="2149" s="132" customFormat="1" x14ac:dyDescent="0.25"/>
    <row r="2150" s="132" customFormat="1" x14ac:dyDescent="0.25"/>
    <row r="2151" s="132" customFormat="1" x14ac:dyDescent="0.25"/>
    <row r="2152" s="132" customFormat="1" x14ac:dyDescent="0.25"/>
    <row r="2153" s="132" customFormat="1" x14ac:dyDescent="0.25"/>
    <row r="2154" s="132" customFormat="1" x14ac:dyDescent="0.25"/>
    <row r="2155" s="132" customFormat="1" x14ac:dyDescent="0.25"/>
    <row r="2156" s="132" customFormat="1" x14ac:dyDescent="0.25"/>
    <row r="2157" s="132" customFormat="1" x14ac:dyDescent="0.25"/>
    <row r="2158" s="132" customFormat="1" x14ac:dyDescent="0.25"/>
    <row r="2159" s="132" customFormat="1" x14ac:dyDescent="0.25"/>
    <row r="2160" s="132" customFormat="1" x14ac:dyDescent="0.25"/>
    <row r="2161" s="132" customFormat="1" x14ac:dyDescent="0.25"/>
    <row r="2162" s="132" customFormat="1" x14ac:dyDescent="0.25"/>
    <row r="2163" s="132" customFormat="1" x14ac:dyDescent="0.25"/>
    <row r="2164" s="132" customFormat="1" x14ac:dyDescent="0.25"/>
    <row r="2165" s="132" customFormat="1" x14ac:dyDescent="0.25"/>
    <row r="2166" s="132" customFormat="1" x14ac:dyDescent="0.25"/>
    <row r="2167" s="132" customFormat="1" x14ac:dyDescent="0.25"/>
    <row r="2168" s="132" customFormat="1" x14ac:dyDescent="0.25"/>
    <row r="2169" s="132" customFormat="1" x14ac:dyDescent="0.25"/>
    <row r="2170" s="132" customFormat="1" x14ac:dyDescent="0.25"/>
    <row r="2171" s="132" customFormat="1" x14ac:dyDescent="0.25"/>
    <row r="2172" s="132" customFormat="1" x14ac:dyDescent="0.25"/>
    <row r="2173" s="132" customFormat="1" x14ac:dyDescent="0.25"/>
    <row r="2174" s="132" customFormat="1" x14ac:dyDescent="0.25"/>
    <row r="2175" s="132" customFormat="1" x14ac:dyDescent="0.25"/>
    <row r="2176" s="132" customFormat="1" x14ac:dyDescent="0.25"/>
    <row r="2177" s="132" customFormat="1" x14ac:dyDescent="0.25"/>
    <row r="2178" s="132" customFormat="1" x14ac:dyDescent="0.25"/>
    <row r="2179" s="132" customFormat="1" x14ac:dyDescent="0.25"/>
    <row r="2180" s="132" customFormat="1" x14ac:dyDescent="0.25"/>
    <row r="2181" s="132" customFormat="1" x14ac:dyDescent="0.25"/>
    <row r="2182" s="132" customFormat="1" x14ac:dyDescent="0.25"/>
    <row r="2183" s="132" customFormat="1" x14ac:dyDescent="0.25"/>
    <row r="2184" s="132" customFormat="1" x14ac:dyDescent="0.25"/>
    <row r="2185" s="132" customFormat="1" x14ac:dyDescent="0.25"/>
    <row r="2186" s="132" customFormat="1" x14ac:dyDescent="0.25"/>
    <row r="2187" s="132" customFormat="1" x14ac:dyDescent="0.25"/>
    <row r="2188" s="132" customFormat="1" x14ac:dyDescent="0.25"/>
    <row r="2189" s="132" customFormat="1" x14ac:dyDescent="0.25"/>
    <row r="2190" s="132" customFormat="1" x14ac:dyDescent="0.25"/>
    <row r="2191" s="132" customFormat="1" x14ac:dyDescent="0.25"/>
    <row r="2192" s="132" customFormat="1" x14ac:dyDescent="0.25"/>
    <row r="2193" s="132" customFormat="1" x14ac:dyDescent="0.25"/>
    <row r="2194" s="132" customFormat="1" x14ac:dyDescent="0.25"/>
    <row r="2195" s="132" customFormat="1" x14ac:dyDescent="0.25"/>
    <row r="2196" s="132" customFormat="1" x14ac:dyDescent="0.25"/>
    <row r="2197" s="132" customFormat="1" x14ac:dyDescent="0.25"/>
    <row r="2198" s="132" customFormat="1" x14ac:dyDescent="0.25"/>
    <row r="2199" s="132" customFormat="1" x14ac:dyDescent="0.25"/>
    <row r="2200" s="132" customFormat="1" x14ac:dyDescent="0.25"/>
    <row r="2201" s="132" customFormat="1" x14ac:dyDescent="0.25"/>
    <row r="2202" s="132" customFormat="1" x14ac:dyDescent="0.25"/>
    <row r="2203" s="132" customFormat="1" x14ac:dyDescent="0.25"/>
    <row r="2204" s="132" customFormat="1" x14ac:dyDescent="0.25"/>
    <row r="2205" s="132" customFormat="1" x14ac:dyDescent="0.25"/>
    <row r="2206" s="132" customFormat="1" x14ac:dyDescent="0.25"/>
    <row r="2207" s="132" customFormat="1" x14ac:dyDescent="0.25"/>
    <row r="2208" s="132" customFormat="1" x14ac:dyDescent="0.25"/>
    <row r="2209" s="132" customFormat="1" x14ac:dyDescent="0.25"/>
    <row r="2210" s="132" customFormat="1" x14ac:dyDescent="0.25"/>
    <row r="2211" s="132" customFormat="1" x14ac:dyDescent="0.25"/>
    <row r="2212" s="132" customFormat="1" x14ac:dyDescent="0.25"/>
    <row r="2213" s="132" customFormat="1" x14ac:dyDescent="0.25"/>
    <row r="2214" s="132" customFormat="1" x14ac:dyDescent="0.25"/>
    <row r="2215" s="132" customFormat="1" x14ac:dyDescent="0.25"/>
    <row r="2216" s="132" customFormat="1" x14ac:dyDescent="0.25"/>
    <row r="2217" s="132" customFormat="1" x14ac:dyDescent="0.25"/>
    <row r="2218" s="132" customFormat="1" x14ac:dyDescent="0.25"/>
    <row r="2219" s="132" customFormat="1" x14ac:dyDescent="0.25"/>
    <row r="2220" s="132" customFormat="1" x14ac:dyDescent="0.25"/>
    <row r="2221" s="132" customFormat="1" x14ac:dyDescent="0.25"/>
    <row r="2222" s="132" customFormat="1" x14ac:dyDescent="0.25"/>
    <row r="2223" s="132" customFormat="1" x14ac:dyDescent="0.25"/>
    <row r="2224" s="132" customFormat="1" x14ac:dyDescent="0.25"/>
    <row r="2225" s="132" customFormat="1" x14ac:dyDescent="0.25"/>
    <row r="2226" s="132" customFormat="1" x14ac:dyDescent="0.25"/>
    <row r="2227" s="132" customFormat="1" x14ac:dyDescent="0.25"/>
    <row r="2228" s="132" customFormat="1" x14ac:dyDescent="0.25"/>
    <row r="2229" s="132" customFormat="1" x14ac:dyDescent="0.25"/>
    <row r="2230" s="132" customFormat="1" x14ac:dyDescent="0.25"/>
    <row r="2231" s="132" customFormat="1" x14ac:dyDescent="0.25"/>
    <row r="2232" s="132" customFormat="1" x14ac:dyDescent="0.25"/>
    <row r="2233" s="132" customFormat="1" x14ac:dyDescent="0.25"/>
    <row r="2234" s="132" customFormat="1" x14ac:dyDescent="0.25"/>
    <row r="2235" s="132" customFormat="1" x14ac:dyDescent="0.25"/>
    <row r="2236" s="132" customFormat="1" x14ac:dyDescent="0.25"/>
    <row r="2237" s="132" customFormat="1" x14ac:dyDescent="0.25"/>
    <row r="2238" s="132" customFormat="1" x14ac:dyDescent="0.25"/>
    <row r="2239" s="132" customFormat="1" x14ac:dyDescent="0.25"/>
    <row r="2240" s="132" customFormat="1" x14ac:dyDescent="0.25"/>
    <row r="2241" s="132" customFormat="1" x14ac:dyDescent="0.25"/>
    <row r="2242" s="132" customFormat="1" x14ac:dyDescent="0.25"/>
    <row r="2243" s="132" customFormat="1" x14ac:dyDescent="0.25"/>
    <row r="2244" s="132" customFormat="1" x14ac:dyDescent="0.25"/>
    <row r="2245" s="132" customFormat="1" x14ac:dyDescent="0.25"/>
    <row r="2246" s="132" customFormat="1" x14ac:dyDescent="0.25"/>
    <row r="2247" s="132" customFormat="1" x14ac:dyDescent="0.25"/>
    <row r="2248" s="132" customFormat="1" x14ac:dyDescent="0.25"/>
    <row r="2249" s="132" customFormat="1" x14ac:dyDescent="0.25"/>
    <row r="2250" s="132" customFormat="1" x14ac:dyDescent="0.25"/>
    <row r="2251" s="132" customFormat="1" x14ac:dyDescent="0.25"/>
    <row r="2252" s="132" customFormat="1" x14ac:dyDescent="0.25"/>
    <row r="2253" s="132" customFormat="1" x14ac:dyDescent="0.25"/>
    <row r="2254" s="132" customFormat="1" x14ac:dyDescent="0.25"/>
    <row r="2255" s="132" customFormat="1" x14ac:dyDescent="0.25"/>
    <row r="2256" s="132" customFormat="1" x14ac:dyDescent="0.25"/>
    <row r="2257" s="132" customFormat="1" x14ac:dyDescent="0.25"/>
    <row r="2258" s="132" customFormat="1" x14ac:dyDescent="0.25"/>
    <row r="2259" s="132" customFormat="1" x14ac:dyDescent="0.25"/>
    <row r="2260" s="132" customFormat="1" x14ac:dyDescent="0.25"/>
    <row r="2261" s="132" customFormat="1" x14ac:dyDescent="0.25"/>
    <row r="2262" s="132" customFormat="1" x14ac:dyDescent="0.25"/>
    <row r="2263" s="132" customFormat="1" x14ac:dyDescent="0.25"/>
    <row r="2264" s="132" customFormat="1" x14ac:dyDescent="0.25"/>
    <row r="2265" s="132" customFormat="1" x14ac:dyDescent="0.25"/>
    <row r="2266" s="132" customFormat="1" x14ac:dyDescent="0.25"/>
    <row r="2267" s="132" customFormat="1" x14ac:dyDescent="0.25"/>
    <row r="2268" s="132" customFormat="1" x14ac:dyDescent="0.25"/>
    <row r="2269" s="132" customFormat="1" x14ac:dyDescent="0.25"/>
    <row r="2270" s="132" customFormat="1" x14ac:dyDescent="0.25"/>
    <row r="2271" s="132" customFormat="1" x14ac:dyDescent="0.25"/>
    <row r="2272" s="132" customFormat="1" x14ac:dyDescent="0.25"/>
    <row r="2273" s="132" customFormat="1" x14ac:dyDescent="0.25"/>
    <row r="2274" s="132" customFormat="1" x14ac:dyDescent="0.25"/>
    <row r="2275" s="132" customFormat="1" x14ac:dyDescent="0.25"/>
    <row r="2276" s="132" customFormat="1" x14ac:dyDescent="0.25"/>
    <row r="2277" s="132" customFormat="1" x14ac:dyDescent="0.25"/>
    <row r="2278" s="132" customFormat="1" x14ac:dyDescent="0.25"/>
    <row r="2279" s="132" customFormat="1" x14ac:dyDescent="0.25"/>
    <row r="2280" s="132" customFormat="1" x14ac:dyDescent="0.25"/>
    <row r="2281" s="132" customFormat="1" x14ac:dyDescent="0.25"/>
    <row r="2282" s="132" customFormat="1" x14ac:dyDescent="0.25"/>
    <row r="2283" s="132" customFormat="1" x14ac:dyDescent="0.25"/>
    <row r="2284" s="132" customFormat="1" x14ac:dyDescent="0.25"/>
    <row r="2285" s="132" customFormat="1" x14ac:dyDescent="0.25"/>
    <row r="2286" s="132" customFormat="1" x14ac:dyDescent="0.25"/>
    <row r="2287" s="132" customFormat="1" x14ac:dyDescent="0.25"/>
    <row r="2288" s="132" customFormat="1" x14ac:dyDescent="0.25"/>
    <row r="2289" s="132" customFormat="1" x14ac:dyDescent="0.25"/>
    <row r="2290" s="132" customFormat="1" x14ac:dyDescent="0.25"/>
    <row r="2291" s="132" customFormat="1" x14ac:dyDescent="0.25"/>
    <row r="2292" s="132" customFormat="1" x14ac:dyDescent="0.25"/>
    <row r="2293" s="132" customFormat="1" x14ac:dyDescent="0.25"/>
    <row r="2294" s="132" customFormat="1" x14ac:dyDescent="0.25"/>
    <row r="2295" s="132" customFormat="1" x14ac:dyDescent="0.25"/>
    <row r="2296" s="132" customFormat="1" x14ac:dyDescent="0.25"/>
    <row r="2297" s="132" customFormat="1" x14ac:dyDescent="0.25"/>
    <row r="2298" s="132" customFormat="1" x14ac:dyDescent="0.25"/>
    <row r="2299" s="132" customFormat="1" x14ac:dyDescent="0.25"/>
    <row r="2300" s="132" customFormat="1" x14ac:dyDescent="0.25"/>
    <row r="2301" s="132" customFormat="1" x14ac:dyDescent="0.25"/>
    <row r="2302" s="132" customFormat="1" x14ac:dyDescent="0.25"/>
    <row r="2303" s="132" customFormat="1" x14ac:dyDescent="0.25"/>
    <row r="2304" s="132" customFormat="1" x14ac:dyDescent="0.25"/>
    <row r="2305" s="132" customFormat="1" x14ac:dyDescent="0.25"/>
    <row r="2306" s="132" customFormat="1" x14ac:dyDescent="0.25"/>
    <row r="2307" s="132" customFormat="1" x14ac:dyDescent="0.25"/>
    <row r="2308" s="132" customFormat="1" x14ac:dyDescent="0.25"/>
    <row r="2309" s="132" customFormat="1" x14ac:dyDescent="0.25"/>
    <row r="2310" s="132" customFormat="1" x14ac:dyDescent="0.25"/>
    <row r="2311" s="132" customFormat="1" x14ac:dyDescent="0.25"/>
    <row r="2312" s="132" customFormat="1" x14ac:dyDescent="0.25"/>
    <row r="2313" s="132" customFormat="1" x14ac:dyDescent="0.25"/>
    <row r="2314" s="132" customFormat="1" x14ac:dyDescent="0.25"/>
    <row r="2315" s="132" customFormat="1" x14ac:dyDescent="0.25"/>
    <row r="2316" s="132" customFormat="1" x14ac:dyDescent="0.25"/>
    <row r="2317" s="132" customFormat="1" x14ac:dyDescent="0.25"/>
    <row r="2318" s="132" customFormat="1" x14ac:dyDescent="0.25"/>
    <row r="2319" s="132" customFormat="1" x14ac:dyDescent="0.25"/>
    <row r="2320" s="132" customFormat="1" x14ac:dyDescent="0.25"/>
    <row r="2321" s="132" customFormat="1" x14ac:dyDescent="0.25"/>
    <row r="2322" s="132" customFormat="1" x14ac:dyDescent="0.25"/>
    <row r="2323" s="132" customFormat="1" x14ac:dyDescent="0.25"/>
    <row r="2324" s="132" customFormat="1" x14ac:dyDescent="0.25"/>
    <row r="2325" s="132" customFormat="1" x14ac:dyDescent="0.25"/>
    <row r="2326" s="132" customFormat="1" x14ac:dyDescent="0.25"/>
    <row r="2327" s="132" customFormat="1" x14ac:dyDescent="0.25"/>
    <row r="2328" s="132" customFormat="1" x14ac:dyDescent="0.25"/>
    <row r="2329" s="132" customFormat="1" x14ac:dyDescent="0.25"/>
    <row r="2330" s="132" customFormat="1" x14ac:dyDescent="0.25"/>
    <row r="2331" s="132" customFormat="1" x14ac:dyDescent="0.25"/>
    <row r="2332" s="132" customFormat="1" x14ac:dyDescent="0.25"/>
    <row r="2333" s="132" customFormat="1" x14ac:dyDescent="0.25"/>
    <row r="2334" s="132" customFormat="1" x14ac:dyDescent="0.25"/>
    <row r="2335" s="132" customFormat="1" x14ac:dyDescent="0.25"/>
    <row r="2336" s="132" customFormat="1" x14ac:dyDescent="0.25"/>
    <row r="2337" s="132" customFormat="1" x14ac:dyDescent="0.25"/>
    <row r="2338" s="132" customFormat="1" x14ac:dyDescent="0.25"/>
    <row r="2339" s="132" customFormat="1" x14ac:dyDescent="0.25"/>
    <row r="2340" s="132" customFormat="1" x14ac:dyDescent="0.25"/>
    <row r="2341" s="132" customFormat="1" x14ac:dyDescent="0.25"/>
    <row r="2342" s="132" customFormat="1" x14ac:dyDescent="0.25"/>
    <row r="2343" s="132" customFormat="1" x14ac:dyDescent="0.25"/>
    <row r="2344" s="132" customFormat="1" x14ac:dyDescent="0.25"/>
    <row r="2345" s="132" customFormat="1" x14ac:dyDescent="0.25"/>
    <row r="2346" s="132" customFormat="1" x14ac:dyDescent="0.25"/>
    <row r="2347" s="132" customFormat="1" x14ac:dyDescent="0.25"/>
    <row r="2348" s="132" customFormat="1" x14ac:dyDescent="0.25"/>
    <row r="2349" s="132" customFormat="1" x14ac:dyDescent="0.25"/>
    <row r="2350" s="132" customFormat="1" x14ac:dyDescent="0.25"/>
    <row r="2351" s="132" customFormat="1" x14ac:dyDescent="0.25"/>
    <row r="2352" s="132" customFormat="1" x14ac:dyDescent="0.25"/>
    <row r="2353" s="132" customFormat="1" x14ac:dyDescent="0.25"/>
    <row r="2354" s="132" customFormat="1" x14ac:dyDescent="0.25"/>
    <row r="2355" s="132" customFormat="1" x14ac:dyDescent="0.25"/>
    <row r="2356" s="132" customFormat="1" x14ac:dyDescent="0.25"/>
    <row r="2357" s="132" customFormat="1" x14ac:dyDescent="0.25"/>
    <row r="2358" s="132" customFormat="1" x14ac:dyDescent="0.25"/>
    <row r="2359" s="132" customFormat="1" x14ac:dyDescent="0.25"/>
    <row r="2360" s="132" customFormat="1" x14ac:dyDescent="0.25"/>
    <row r="2361" s="132" customFormat="1" x14ac:dyDescent="0.25"/>
    <row r="2362" s="132" customFormat="1" x14ac:dyDescent="0.25"/>
    <row r="2363" s="132" customFormat="1" x14ac:dyDescent="0.25"/>
    <row r="2364" s="132" customFormat="1" x14ac:dyDescent="0.25"/>
    <row r="2365" s="132" customFormat="1" x14ac:dyDescent="0.25"/>
    <row r="2366" s="132" customFormat="1" x14ac:dyDescent="0.25"/>
    <row r="2367" s="132" customFormat="1" x14ac:dyDescent="0.25"/>
    <row r="2368" s="132" customFormat="1" x14ac:dyDescent="0.25"/>
    <row r="2369" s="132" customFormat="1" x14ac:dyDescent="0.25"/>
    <row r="2370" s="132" customFormat="1" x14ac:dyDescent="0.25"/>
    <row r="2371" s="132" customFormat="1" x14ac:dyDescent="0.25"/>
    <row r="2372" s="132" customFormat="1" x14ac:dyDescent="0.25"/>
    <row r="2373" s="132" customFormat="1" x14ac:dyDescent="0.25"/>
    <row r="2374" s="132" customFormat="1" x14ac:dyDescent="0.25"/>
    <row r="2375" s="132" customFormat="1" x14ac:dyDescent="0.25"/>
    <row r="2376" s="132" customFormat="1" x14ac:dyDescent="0.25"/>
    <row r="2377" s="132" customFormat="1" x14ac:dyDescent="0.25"/>
    <row r="2378" s="132" customFormat="1" x14ac:dyDescent="0.25"/>
    <row r="2379" s="132" customFormat="1" x14ac:dyDescent="0.25"/>
    <row r="2380" s="132" customFormat="1" x14ac:dyDescent="0.25"/>
    <row r="2381" s="132" customFormat="1" x14ac:dyDescent="0.25"/>
    <row r="2382" s="132" customFormat="1" x14ac:dyDescent="0.25"/>
    <row r="2383" s="132" customFormat="1" x14ac:dyDescent="0.25"/>
    <row r="2384" s="132" customFormat="1" x14ac:dyDescent="0.25"/>
    <row r="2385" s="132" customFormat="1" x14ac:dyDescent="0.25"/>
    <row r="2386" s="132" customFormat="1" x14ac:dyDescent="0.25"/>
    <row r="2387" s="132" customFormat="1" x14ac:dyDescent="0.25"/>
    <row r="2388" s="132" customFormat="1" x14ac:dyDescent="0.25"/>
    <row r="2389" s="132" customFormat="1" x14ac:dyDescent="0.25"/>
    <row r="2390" s="132" customFormat="1" x14ac:dyDescent="0.25"/>
    <row r="2391" s="132" customFormat="1" x14ac:dyDescent="0.25"/>
    <row r="2392" s="132" customFormat="1" x14ac:dyDescent="0.25"/>
    <row r="2393" s="132" customFormat="1" x14ac:dyDescent="0.25"/>
    <row r="2394" s="132" customFormat="1" x14ac:dyDescent="0.25"/>
    <row r="2395" s="132" customFormat="1" x14ac:dyDescent="0.25"/>
    <row r="2396" s="132" customFormat="1" x14ac:dyDescent="0.25"/>
    <row r="2397" s="132" customFormat="1" x14ac:dyDescent="0.25"/>
    <row r="2398" s="132" customFormat="1" x14ac:dyDescent="0.25"/>
    <row r="2399" s="132" customFormat="1" x14ac:dyDescent="0.25"/>
    <row r="2400" s="132" customFormat="1" x14ac:dyDescent="0.25"/>
    <row r="2401" s="132" customFormat="1" x14ac:dyDescent="0.25"/>
    <row r="2402" s="132" customFormat="1" x14ac:dyDescent="0.25"/>
    <row r="2403" s="132" customFormat="1" x14ac:dyDescent="0.25"/>
    <row r="2404" s="132" customFormat="1" x14ac:dyDescent="0.25"/>
    <row r="2405" s="132" customFormat="1" x14ac:dyDescent="0.25"/>
    <row r="2406" s="132" customFormat="1" x14ac:dyDescent="0.25"/>
    <row r="2407" s="132" customFormat="1" x14ac:dyDescent="0.25"/>
    <row r="2408" s="132" customFormat="1" x14ac:dyDescent="0.25"/>
    <row r="2409" s="132" customFormat="1" x14ac:dyDescent="0.25"/>
    <row r="2410" s="132" customFormat="1" x14ac:dyDescent="0.25"/>
    <row r="2411" s="132" customFormat="1" x14ac:dyDescent="0.25"/>
    <row r="2412" s="132" customFormat="1" x14ac:dyDescent="0.25"/>
    <row r="2413" s="132" customFormat="1" x14ac:dyDescent="0.25"/>
    <row r="2414" s="132" customFormat="1" x14ac:dyDescent="0.25"/>
    <row r="2415" s="132" customFormat="1" x14ac:dyDescent="0.25"/>
    <row r="2416" s="132" customFormat="1" x14ac:dyDescent="0.25"/>
    <row r="2417" s="132" customFormat="1" x14ac:dyDescent="0.25"/>
    <row r="2418" s="132" customFormat="1" x14ac:dyDescent="0.25"/>
    <row r="2419" s="132" customFormat="1" x14ac:dyDescent="0.25"/>
    <row r="2420" s="132" customFormat="1" x14ac:dyDescent="0.25"/>
    <row r="2421" s="132" customFormat="1" x14ac:dyDescent="0.25"/>
    <row r="2422" s="132" customFormat="1" x14ac:dyDescent="0.25"/>
    <row r="2423" s="132" customFormat="1" x14ac:dyDescent="0.25"/>
    <row r="2424" s="132" customFormat="1" x14ac:dyDescent="0.25"/>
    <row r="2425" s="132" customFormat="1" x14ac:dyDescent="0.25"/>
    <row r="2426" s="132" customFormat="1" x14ac:dyDescent="0.25"/>
    <row r="2427" s="132" customFormat="1" x14ac:dyDescent="0.25"/>
    <row r="2428" s="132" customFormat="1" x14ac:dyDescent="0.25"/>
    <row r="2429" s="132" customFormat="1" x14ac:dyDescent="0.25"/>
    <row r="2430" s="132" customFormat="1" x14ac:dyDescent="0.25"/>
    <row r="2431" s="132" customFormat="1" x14ac:dyDescent="0.25"/>
    <row r="2432" s="132" customFormat="1" x14ac:dyDescent="0.25"/>
    <row r="2433" s="132" customFormat="1" x14ac:dyDescent="0.25"/>
    <row r="2434" s="132" customFormat="1" x14ac:dyDescent="0.25"/>
    <row r="2435" s="132" customFormat="1" x14ac:dyDescent="0.25"/>
    <row r="2436" s="132" customFormat="1" x14ac:dyDescent="0.25"/>
    <row r="2437" s="132" customFormat="1" x14ac:dyDescent="0.25"/>
    <row r="2438" s="132" customFormat="1" x14ac:dyDescent="0.25"/>
    <row r="2439" s="132" customFormat="1" x14ac:dyDescent="0.25"/>
    <row r="2440" s="132" customFormat="1" x14ac:dyDescent="0.25"/>
    <row r="2441" s="132" customFormat="1" x14ac:dyDescent="0.25"/>
    <row r="2442" s="132" customFormat="1" x14ac:dyDescent="0.25"/>
    <row r="2443" s="132" customFormat="1" x14ac:dyDescent="0.25"/>
    <row r="2444" s="132" customFormat="1" x14ac:dyDescent="0.25"/>
    <row r="2445" s="132" customFormat="1" x14ac:dyDescent="0.25"/>
    <row r="2446" s="132" customFormat="1" x14ac:dyDescent="0.25"/>
    <row r="2447" s="132" customFormat="1" x14ac:dyDescent="0.25"/>
    <row r="2448" s="132" customFormat="1" x14ac:dyDescent="0.25"/>
    <row r="2449" s="132" customFormat="1" x14ac:dyDescent="0.25"/>
    <row r="2450" s="132" customFormat="1" x14ac:dyDescent="0.25"/>
    <row r="2451" s="132" customFormat="1" x14ac:dyDescent="0.25"/>
    <row r="2452" s="132" customFormat="1" x14ac:dyDescent="0.25"/>
    <row r="2453" s="132" customFormat="1" x14ac:dyDescent="0.25"/>
    <row r="2454" s="132" customFormat="1" x14ac:dyDescent="0.25"/>
    <row r="2455" s="132" customFormat="1" x14ac:dyDescent="0.25"/>
    <row r="2456" s="132" customFormat="1" x14ac:dyDescent="0.25"/>
    <row r="2457" s="132" customFormat="1" x14ac:dyDescent="0.25"/>
    <row r="2458" s="132" customFormat="1" x14ac:dyDescent="0.25"/>
    <row r="2459" s="132" customFormat="1" x14ac:dyDescent="0.25"/>
    <row r="2460" s="132" customFormat="1" x14ac:dyDescent="0.25"/>
    <row r="2461" s="132" customFormat="1" x14ac:dyDescent="0.25"/>
    <row r="2462" s="132" customFormat="1" x14ac:dyDescent="0.25"/>
    <row r="2463" s="132" customFormat="1" x14ac:dyDescent="0.25"/>
    <row r="2464" s="132" customFormat="1" x14ac:dyDescent="0.25"/>
    <row r="2465" s="132" customFormat="1" x14ac:dyDescent="0.25"/>
    <row r="2466" s="132" customFormat="1" x14ac:dyDescent="0.25"/>
    <row r="2467" s="132" customFormat="1" x14ac:dyDescent="0.25"/>
    <row r="2468" s="132" customFormat="1" x14ac:dyDescent="0.25"/>
    <row r="2469" s="132" customFormat="1" x14ac:dyDescent="0.25"/>
    <row r="2470" s="132" customFormat="1" x14ac:dyDescent="0.25"/>
    <row r="2471" s="132" customFormat="1" x14ac:dyDescent="0.25"/>
    <row r="2472" s="132" customFormat="1" x14ac:dyDescent="0.25"/>
    <row r="2473" s="132" customFormat="1" x14ac:dyDescent="0.25"/>
    <row r="2474" s="132" customFormat="1" x14ac:dyDescent="0.25"/>
    <row r="2475" s="132" customFormat="1" x14ac:dyDescent="0.25"/>
    <row r="2476" s="132" customFormat="1" x14ac:dyDescent="0.25"/>
    <row r="2477" s="132" customFormat="1" x14ac:dyDescent="0.25"/>
    <row r="2478" s="132" customFormat="1" x14ac:dyDescent="0.25"/>
    <row r="2479" s="132" customFormat="1" x14ac:dyDescent="0.25"/>
    <row r="2480" s="132" customFormat="1" x14ac:dyDescent="0.25"/>
    <row r="2481" s="132" customFormat="1" x14ac:dyDescent="0.25"/>
    <row r="2482" s="132" customFormat="1" x14ac:dyDescent="0.25"/>
    <row r="2483" s="132" customFormat="1" x14ac:dyDescent="0.25"/>
    <row r="2484" s="132" customFormat="1" x14ac:dyDescent="0.25"/>
    <row r="2485" s="132" customFormat="1" x14ac:dyDescent="0.25"/>
    <row r="2486" s="132" customFormat="1" x14ac:dyDescent="0.25"/>
    <row r="2487" s="132" customFormat="1" x14ac:dyDescent="0.25"/>
    <row r="2488" s="132" customFormat="1" x14ac:dyDescent="0.25"/>
    <row r="2489" s="132" customFormat="1" x14ac:dyDescent="0.25"/>
    <row r="2490" s="132" customFormat="1" x14ac:dyDescent="0.25"/>
    <row r="2491" s="132" customFormat="1" x14ac:dyDescent="0.25"/>
    <row r="2492" s="132" customFormat="1" x14ac:dyDescent="0.25"/>
    <row r="2493" s="132" customFormat="1" x14ac:dyDescent="0.25"/>
    <row r="2494" s="132" customFormat="1" x14ac:dyDescent="0.25"/>
    <row r="2495" s="132" customFormat="1" x14ac:dyDescent="0.25"/>
    <row r="2496" s="132" customFormat="1" x14ac:dyDescent="0.25"/>
    <row r="2497" s="132" customFormat="1" x14ac:dyDescent="0.25"/>
    <row r="2498" s="132" customFormat="1" x14ac:dyDescent="0.25"/>
    <row r="2499" s="132" customFormat="1" x14ac:dyDescent="0.25"/>
    <row r="2500" s="132" customFormat="1" x14ac:dyDescent="0.25"/>
    <row r="2501" s="132" customFormat="1" x14ac:dyDescent="0.25"/>
    <row r="2502" s="132" customFormat="1" x14ac:dyDescent="0.25"/>
    <row r="2503" s="132" customFormat="1" x14ac:dyDescent="0.25"/>
    <row r="2504" s="132" customFormat="1" x14ac:dyDescent="0.25"/>
    <row r="2505" s="132" customFormat="1" x14ac:dyDescent="0.25"/>
    <row r="2506" s="132" customFormat="1" x14ac:dyDescent="0.25"/>
    <row r="2507" s="132" customFormat="1" x14ac:dyDescent="0.25"/>
    <row r="2508" s="132" customFormat="1" x14ac:dyDescent="0.25"/>
    <row r="2509" s="132" customFormat="1" x14ac:dyDescent="0.25"/>
    <row r="2510" s="132" customFormat="1" x14ac:dyDescent="0.25"/>
    <row r="2511" s="132" customFormat="1" x14ac:dyDescent="0.25"/>
    <row r="2512" s="132" customFormat="1" x14ac:dyDescent="0.25"/>
    <row r="2513" s="132" customFormat="1" x14ac:dyDescent="0.25"/>
    <row r="2514" s="132" customFormat="1" x14ac:dyDescent="0.25"/>
    <row r="2515" s="132" customFormat="1" x14ac:dyDescent="0.25"/>
    <row r="2516" s="132" customFormat="1" x14ac:dyDescent="0.25"/>
    <row r="2517" s="132" customFormat="1" x14ac:dyDescent="0.25"/>
    <row r="2518" s="132" customFormat="1" x14ac:dyDescent="0.25"/>
    <row r="2519" s="132" customFormat="1" x14ac:dyDescent="0.25"/>
    <row r="2520" s="132" customFormat="1" x14ac:dyDescent="0.25"/>
    <row r="2521" s="132" customFormat="1" x14ac:dyDescent="0.25"/>
    <row r="2522" s="132" customFormat="1" x14ac:dyDescent="0.25"/>
    <row r="2523" s="132" customFormat="1" x14ac:dyDescent="0.25"/>
    <row r="2524" s="132" customFormat="1" x14ac:dyDescent="0.25"/>
    <row r="2525" s="132" customFormat="1" x14ac:dyDescent="0.25"/>
    <row r="2526" s="132" customFormat="1" x14ac:dyDescent="0.25"/>
    <row r="2527" s="132" customFormat="1" x14ac:dyDescent="0.25"/>
    <row r="2528" s="132" customFormat="1" x14ac:dyDescent="0.25"/>
    <row r="2529" s="132" customFormat="1" x14ac:dyDescent="0.25"/>
    <row r="2530" s="132" customFormat="1" x14ac:dyDescent="0.25"/>
    <row r="2531" s="132" customFormat="1" x14ac:dyDescent="0.25"/>
    <row r="2532" s="132" customFormat="1" x14ac:dyDescent="0.25"/>
    <row r="2533" s="132" customFormat="1" x14ac:dyDescent="0.25"/>
    <row r="2534" s="132" customFormat="1" x14ac:dyDescent="0.25"/>
    <row r="2535" s="132" customFormat="1" x14ac:dyDescent="0.25"/>
    <row r="2536" s="132" customFormat="1" x14ac:dyDescent="0.25"/>
    <row r="2537" s="132" customFormat="1" x14ac:dyDescent="0.25"/>
    <row r="2538" s="132" customFormat="1" x14ac:dyDescent="0.25"/>
    <row r="2539" s="132" customFormat="1" x14ac:dyDescent="0.25"/>
    <row r="2540" s="132" customFormat="1" x14ac:dyDescent="0.25"/>
    <row r="2541" s="132" customFormat="1" x14ac:dyDescent="0.25"/>
    <row r="2542" s="132" customFormat="1" x14ac:dyDescent="0.25"/>
    <row r="2543" s="132" customFormat="1" x14ac:dyDescent="0.25"/>
    <row r="2544" s="132" customFormat="1" x14ac:dyDescent="0.25"/>
    <row r="2545" s="132" customFormat="1" x14ac:dyDescent="0.25"/>
    <row r="2546" s="132" customFormat="1" x14ac:dyDescent="0.25"/>
    <row r="2547" s="132" customFormat="1" x14ac:dyDescent="0.25"/>
    <row r="2548" s="132" customFormat="1" x14ac:dyDescent="0.25"/>
    <row r="2549" s="132" customFormat="1" x14ac:dyDescent="0.25"/>
    <row r="2550" s="132" customFormat="1" x14ac:dyDescent="0.25"/>
    <row r="2551" s="132" customFormat="1" x14ac:dyDescent="0.25"/>
    <row r="2552" s="132" customFormat="1" x14ac:dyDescent="0.25"/>
    <row r="2553" s="132" customFormat="1" x14ac:dyDescent="0.25"/>
    <row r="2554" s="132" customFormat="1" x14ac:dyDescent="0.25"/>
    <row r="2555" s="132" customFormat="1" x14ac:dyDescent="0.25"/>
    <row r="2556" s="132" customFormat="1" x14ac:dyDescent="0.25"/>
    <row r="2557" s="132" customFormat="1" x14ac:dyDescent="0.25"/>
    <row r="2558" s="132" customFormat="1" x14ac:dyDescent="0.25"/>
    <row r="2559" s="132" customFormat="1" x14ac:dyDescent="0.25"/>
    <row r="2560" s="132" customFormat="1" x14ac:dyDescent="0.25"/>
    <row r="2561" s="132" customFormat="1" x14ac:dyDescent="0.25"/>
    <row r="2562" s="132" customFormat="1" x14ac:dyDescent="0.25"/>
    <row r="2563" s="132" customFormat="1" x14ac:dyDescent="0.25"/>
    <row r="2564" s="132" customFormat="1" x14ac:dyDescent="0.25"/>
    <row r="2565" s="132" customFormat="1" x14ac:dyDescent="0.25"/>
    <row r="2566" s="132" customFormat="1" x14ac:dyDescent="0.25"/>
    <row r="2567" s="132" customFormat="1" x14ac:dyDescent="0.25"/>
    <row r="2568" s="132" customFormat="1" x14ac:dyDescent="0.25"/>
    <row r="2569" s="132" customFormat="1" x14ac:dyDescent="0.25"/>
    <row r="2570" s="132" customFormat="1" x14ac:dyDescent="0.25"/>
    <row r="2571" s="132" customFormat="1" x14ac:dyDescent="0.25"/>
    <row r="2572" s="132" customFormat="1" x14ac:dyDescent="0.25"/>
    <row r="2573" s="132" customFormat="1" x14ac:dyDescent="0.25"/>
    <row r="2574" s="132" customFormat="1" x14ac:dyDescent="0.25"/>
    <row r="2575" s="132" customFormat="1" x14ac:dyDescent="0.25"/>
    <row r="2576" s="132" customFormat="1" x14ac:dyDescent="0.25"/>
    <row r="2577" s="132" customFormat="1" x14ac:dyDescent="0.25"/>
    <row r="2578" s="132" customFormat="1" x14ac:dyDescent="0.25"/>
    <row r="2579" s="132" customFormat="1" x14ac:dyDescent="0.25"/>
    <row r="2580" s="132" customFormat="1" x14ac:dyDescent="0.25"/>
    <row r="2581" s="132" customFormat="1" x14ac:dyDescent="0.25"/>
    <row r="2582" s="132" customFormat="1" x14ac:dyDescent="0.25"/>
    <row r="2583" s="132" customFormat="1" x14ac:dyDescent="0.25"/>
    <row r="2584" s="132" customFormat="1" x14ac:dyDescent="0.25"/>
    <row r="2585" s="132" customFormat="1" x14ac:dyDescent="0.25"/>
    <row r="2586" s="132" customFormat="1" x14ac:dyDescent="0.25"/>
    <row r="2587" s="132" customFormat="1" x14ac:dyDescent="0.25"/>
    <row r="2588" s="132" customFormat="1" x14ac:dyDescent="0.25"/>
    <row r="2589" s="132" customFormat="1" x14ac:dyDescent="0.25"/>
    <row r="2590" s="132" customFormat="1" x14ac:dyDescent="0.25"/>
    <row r="2591" s="132" customFormat="1" x14ac:dyDescent="0.25"/>
    <row r="2592" s="132" customFormat="1" x14ac:dyDescent="0.25"/>
    <row r="2593" s="132" customFormat="1" x14ac:dyDescent="0.25"/>
    <row r="2594" s="132" customFormat="1" x14ac:dyDescent="0.25"/>
    <row r="2595" s="132" customFormat="1" x14ac:dyDescent="0.25"/>
    <row r="2596" s="132" customFormat="1" x14ac:dyDescent="0.25"/>
    <row r="2597" s="132" customFormat="1" x14ac:dyDescent="0.25"/>
    <row r="2598" s="132" customFormat="1" x14ac:dyDescent="0.25"/>
    <row r="2599" s="132" customFormat="1" x14ac:dyDescent="0.25"/>
    <row r="2600" s="132" customFormat="1" x14ac:dyDescent="0.25"/>
    <row r="2601" s="132" customFormat="1" x14ac:dyDescent="0.25"/>
    <row r="2602" s="132" customFormat="1" x14ac:dyDescent="0.25"/>
    <row r="2603" s="132" customFormat="1" x14ac:dyDescent="0.25"/>
    <row r="2604" s="132" customFormat="1" x14ac:dyDescent="0.25"/>
    <row r="2605" s="132" customFormat="1" x14ac:dyDescent="0.25"/>
    <row r="2606" s="132" customFormat="1" x14ac:dyDescent="0.25"/>
    <row r="2607" s="132" customFormat="1" x14ac:dyDescent="0.25"/>
    <row r="2608" s="132" customFormat="1" x14ac:dyDescent="0.25"/>
    <row r="2609" s="132" customFormat="1" x14ac:dyDescent="0.25"/>
    <row r="2610" s="132" customFormat="1" x14ac:dyDescent="0.25"/>
    <row r="2611" s="132" customFormat="1" x14ac:dyDescent="0.25"/>
    <row r="2612" s="132" customFormat="1" x14ac:dyDescent="0.25"/>
    <row r="2613" s="132" customFormat="1" x14ac:dyDescent="0.25"/>
    <row r="2614" s="132" customFormat="1" x14ac:dyDescent="0.25"/>
    <row r="2615" s="132" customFormat="1" x14ac:dyDescent="0.25"/>
    <row r="2616" s="132" customFormat="1" x14ac:dyDescent="0.25"/>
    <row r="2617" s="132" customFormat="1" x14ac:dyDescent="0.25"/>
    <row r="2618" s="132" customFormat="1" x14ac:dyDescent="0.25"/>
    <row r="2619" s="132" customFormat="1" x14ac:dyDescent="0.25"/>
    <row r="2620" s="132" customFormat="1" x14ac:dyDescent="0.25"/>
    <row r="2621" s="132" customFormat="1" x14ac:dyDescent="0.25"/>
    <row r="2622" s="132" customFormat="1" x14ac:dyDescent="0.25"/>
    <row r="2623" s="132" customFormat="1" x14ac:dyDescent="0.25"/>
    <row r="2624" s="132" customFormat="1" x14ac:dyDescent="0.25"/>
    <row r="2625" s="132" customFormat="1" x14ac:dyDescent="0.25"/>
    <row r="2626" s="132" customFormat="1" x14ac:dyDescent="0.25"/>
    <row r="2627" s="132" customFormat="1" x14ac:dyDescent="0.25"/>
    <row r="2628" s="132" customFormat="1" x14ac:dyDescent="0.25"/>
    <row r="2629" s="132" customFormat="1" x14ac:dyDescent="0.25"/>
    <row r="2630" s="132" customFormat="1" x14ac:dyDescent="0.25"/>
    <row r="2631" s="132" customFormat="1" x14ac:dyDescent="0.25"/>
    <row r="2632" s="132" customFormat="1" x14ac:dyDescent="0.25"/>
    <row r="2633" s="132" customFormat="1" x14ac:dyDescent="0.25"/>
    <row r="2634" s="132" customFormat="1" x14ac:dyDescent="0.25"/>
    <row r="2635" s="132" customFormat="1" x14ac:dyDescent="0.25"/>
    <row r="2636" s="132" customFormat="1" x14ac:dyDescent="0.25"/>
    <row r="2637" s="132" customFormat="1" x14ac:dyDescent="0.25"/>
    <row r="2638" s="132" customFormat="1" x14ac:dyDescent="0.25"/>
    <row r="2639" s="132" customFormat="1" x14ac:dyDescent="0.25"/>
    <row r="2640" s="132" customFormat="1" x14ac:dyDescent="0.25"/>
    <row r="2641" s="132" customFormat="1" x14ac:dyDescent="0.25"/>
    <row r="2642" s="132" customFormat="1" x14ac:dyDescent="0.25"/>
    <row r="2643" s="132" customFormat="1" x14ac:dyDescent="0.25"/>
    <row r="2644" s="132" customFormat="1" x14ac:dyDescent="0.25"/>
    <row r="2645" s="132" customFormat="1" x14ac:dyDescent="0.25"/>
    <row r="2646" s="132" customFormat="1" x14ac:dyDescent="0.25"/>
    <row r="2647" s="132" customFormat="1" x14ac:dyDescent="0.25"/>
    <row r="2648" s="132" customFormat="1" x14ac:dyDescent="0.25"/>
    <row r="2649" s="132" customFormat="1" x14ac:dyDescent="0.25"/>
    <row r="2650" s="132" customFormat="1" x14ac:dyDescent="0.25"/>
    <row r="2651" s="132" customFormat="1" x14ac:dyDescent="0.25"/>
    <row r="2652" s="132" customFormat="1" x14ac:dyDescent="0.25"/>
    <row r="2653" s="132" customFormat="1" x14ac:dyDescent="0.25"/>
    <row r="2654" s="132" customFormat="1" x14ac:dyDescent="0.25"/>
    <row r="2655" s="132" customFormat="1" x14ac:dyDescent="0.25"/>
    <row r="2656" s="132" customFormat="1" x14ac:dyDescent="0.25"/>
    <row r="2657" s="132" customFormat="1" x14ac:dyDescent="0.25"/>
    <row r="2658" s="132" customFormat="1" x14ac:dyDescent="0.25"/>
    <row r="2659" s="132" customFormat="1" x14ac:dyDescent="0.25"/>
    <row r="2660" s="132" customFormat="1" x14ac:dyDescent="0.25"/>
    <row r="2661" s="132" customFormat="1" x14ac:dyDescent="0.25"/>
    <row r="2662" s="132" customFormat="1" x14ac:dyDescent="0.25"/>
    <row r="2663" s="132" customFormat="1" x14ac:dyDescent="0.25"/>
    <row r="2664" s="132" customFormat="1" x14ac:dyDescent="0.25"/>
    <row r="2665" s="132" customFormat="1" x14ac:dyDescent="0.25"/>
    <row r="2666" s="132" customFormat="1" x14ac:dyDescent="0.25"/>
    <row r="2667" s="132" customFormat="1" x14ac:dyDescent="0.25"/>
    <row r="2668" s="132" customFormat="1" x14ac:dyDescent="0.25"/>
    <row r="2669" s="132" customFormat="1" x14ac:dyDescent="0.25"/>
    <row r="2670" s="132" customFormat="1" x14ac:dyDescent="0.25"/>
    <row r="2671" s="132" customFormat="1" x14ac:dyDescent="0.25"/>
    <row r="2672" s="132" customFormat="1" x14ac:dyDescent="0.25"/>
    <row r="2673" s="132" customFormat="1" x14ac:dyDescent="0.25"/>
    <row r="2674" s="132" customFormat="1" x14ac:dyDescent="0.25"/>
    <row r="2675" s="132" customFormat="1" x14ac:dyDescent="0.25"/>
    <row r="2676" s="132" customFormat="1" x14ac:dyDescent="0.25"/>
    <row r="2677" s="132" customFormat="1" x14ac:dyDescent="0.25"/>
    <row r="2678" s="132" customFormat="1" x14ac:dyDescent="0.25"/>
    <row r="2679" s="132" customFormat="1" x14ac:dyDescent="0.25"/>
    <row r="2680" s="132" customFormat="1" x14ac:dyDescent="0.25"/>
    <row r="2681" s="132" customFormat="1" x14ac:dyDescent="0.25"/>
    <row r="2682" s="132" customFormat="1" x14ac:dyDescent="0.25"/>
    <row r="2683" s="132" customFormat="1" x14ac:dyDescent="0.25"/>
    <row r="2684" s="132" customFormat="1" x14ac:dyDescent="0.25"/>
    <row r="2685" s="132" customFormat="1" x14ac:dyDescent="0.25"/>
    <row r="2686" s="132" customFormat="1" x14ac:dyDescent="0.25"/>
    <row r="2687" s="132" customFormat="1" x14ac:dyDescent="0.25"/>
    <row r="2688" s="132" customFormat="1" x14ac:dyDescent="0.25"/>
    <row r="2689" s="132" customFormat="1" x14ac:dyDescent="0.25"/>
    <row r="2690" s="132" customFormat="1" x14ac:dyDescent="0.25"/>
    <row r="2691" s="132" customFormat="1" x14ac:dyDescent="0.25"/>
    <row r="2692" s="132" customFormat="1" x14ac:dyDescent="0.25"/>
    <row r="2693" s="132" customFormat="1" x14ac:dyDescent="0.25"/>
    <row r="2694" s="132" customFormat="1" x14ac:dyDescent="0.25"/>
    <row r="2695" s="132" customFormat="1" x14ac:dyDescent="0.25"/>
    <row r="2696" s="132" customFormat="1" x14ac:dyDescent="0.25"/>
    <row r="2697" s="132" customFormat="1" x14ac:dyDescent="0.25"/>
    <row r="2698" s="132" customFormat="1" x14ac:dyDescent="0.25"/>
    <row r="2699" s="132" customFormat="1" x14ac:dyDescent="0.25"/>
    <row r="2700" s="132" customFormat="1" x14ac:dyDescent="0.25"/>
    <row r="2701" s="132" customFormat="1" x14ac:dyDescent="0.25"/>
    <row r="2702" s="132" customFormat="1" x14ac:dyDescent="0.25"/>
    <row r="2703" s="132" customFormat="1" x14ac:dyDescent="0.25"/>
    <row r="2704" s="132" customFormat="1" x14ac:dyDescent="0.25"/>
    <row r="2705" s="132" customFormat="1" x14ac:dyDescent="0.25"/>
    <row r="2706" s="132" customFormat="1" x14ac:dyDescent="0.25"/>
    <row r="2707" s="132" customFormat="1" x14ac:dyDescent="0.25"/>
    <row r="2708" s="132" customFormat="1" x14ac:dyDescent="0.25"/>
    <row r="2709" s="132" customFormat="1" x14ac:dyDescent="0.25"/>
    <row r="2710" s="132" customFormat="1" x14ac:dyDescent="0.25"/>
    <row r="2711" s="132" customFormat="1" x14ac:dyDescent="0.25"/>
    <row r="2712" s="132" customFormat="1" x14ac:dyDescent="0.25"/>
    <row r="2713" s="132" customFormat="1" x14ac:dyDescent="0.25"/>
    <row r="2714" s="132" customFormat="1" x14ac:dyDescent="0.25"/>
    <row r="2715" s="132" customFormat="1" x14ac:dyDescent="0.25"/>
    <row r="2716" s="132" customFormat="1" x14ac:dyDescent="0.25"/>
    <row r="2717" s="132" customFormat="1" x14ac:dyDescent="0.25"/>
    <row r="2718" s="132" customFormat="1" x14ac:dyDescent="0.25"/>
    <row r="2719" s="132" customFormat="1" x14ac:dyDescent="0.25"/>
    <row r="2720" s="132" customFormat="1" x14ac:dyDescent="0.25"/>
    <row r="2721" s="132" customFormat="1" x14ac:dyDescent="0.25"/>
    <row r="2722" s="132" customFormat="1" x14ac:dyDescent="0.25"/>
    <row r="2723" s="132" customFormat="1" x14ac:dyDescent="0.25"/>
    <row r="2724" s="132" customFormat="1" x14ac:dyDescent="0.25"/>
    <row r="2725" s="132" customFormat="1" x14ac:dyDescent="0.25"/>
    <row r="2726" s="132" customFormat="1" x14ac:dyDescent="0.25"/>
    <row r="2727" s="132" customFormat="1" x14ac:dyDescent="0.25"/>
    <row r="2728" s="132" customFormat="1" x14ac:dyDescent="0.25"/>
    <row r="2729" s="132" customFormat="1" x14ac:dyDescent="0.25"/>
    <row r="2730" s="132" customFormat="1" x14ac:dyDescent="0.25"/>
    <row r="2731" s="132" customFormat="1" x14ac:dyDescent="0.25"/>
    <row r="2732" s="132" customFormat="1" x14ac:dyDescent="0.25"/>
    <row r="2733" s="132" customFormat="1" x14ac:dyDescent="0.25"/>
    <row r="2734" s="132" customFormat="1" x14ac:dyDescent="0.25"/>
    <row r="2735" s="132" customFormat="1" x14ac:dyDescent="0.25"/>
    <row r="2736" s="132" customFormat="1" x14ac:dyDescent="0.25"/>
    <row r="2737" s="132" customFormat="1" x14ac:dyDescent="0.25"/>
    <row r="2738" s="132" customFormat="1" x14ac:dyDescent="0.25"/>
    <row r="2739" s="132" customFormat="1" x14ac:dyDescent="0.25"/>
    <row r="2740" s="132" customFormat="1" x14ac:dyDescent="0.25"/>
    <row r="2741" s="132" customFormat="1" x14ac:dyDescent="0.25"/>
    <row r="2742" s="132" customFormat="1" x14ac:dyDescent="0.25"/>
    <row r="2743" s="132" customFormat="1" x14ac:dyDescent="0.25"/>
    <row r="2744" s="132" customFormat="1" x14ac:dyDescent="0.25"/>
    <row r="2745" s="132" customFormat="1" x14ac:dyDescent="0.25"/>
    <row r="2746" s="132" customFormat="1" x14ac:dyDescent="0.25"/>
    <row r="2747" s="132" customFormat="1" x14ac:dyDescent="0.25"/>
    <row r="2748" s="132" customFormat="1" x14ac:dyDescent="0.25"/>
    <row r="2749" s="132" customFormat="1" x14ac:dyDescent="0.25"/>
    <row r="2750" s="132" customFormat="1" x14ac:dyDescent="0.25"/>
    <row r="2751" s="132" customFormat="1" x14ac:dyDescent="0.25"/>
    <row r="2752" s="132" customFormat="1" x14ac:dyDescent="0.25"/>
    <row r="2753" s="132" customFormat="1" x14ac:dyDescent="0.25"/>
    <row r="2754" s="132" customFormat="1" x14ac:dyDescent="0.25"/>
    <row r="2755" s="132" customFormat="1" x14ac:dyDescent="0.25"/>
    <row r="2756" s="132" customFormat="1" x14ac:dyDescent="0.25"/>
    <row r="2757" s="132" customFormat="1" x14ac:dyDescent="0.25"/>
    <row r="2758" s="132" customFormat="1" x14ac:dyDescent="0.25"/>
    <row r="2759" s="132" customFormat="1" x14ac:dyDescent="0.25"/>
    <row r="2760" s="132" customFormat="1" x14ac:dyDescent="0.25"/>
    <row r="2761" s="132" customFormat="1" x14ac:dyDescent="0.25"/>
    <row r="2762" s="132" customFormat="1" x14ac:dyDescent="0.25"/>
    <row r="2763" s="132" customFormat="1" x14ac:dyDescent="0.25"/>
    <row r="2764" s="132" customFormat="1" x14ac:dyDescent="0.25"/>
    <row r="2765" s="132" customFormat="1" x14ac:dyDescent="0.25"/>
    <row r="2766" s="132" customFormat="1" x14ac:dyDescent="0.25"/>
    <row r="2767" s="132" customFormat="1" x14ac:dyDescent="0.25"/>
    <row r="2768" s="132" customFormat="1" x14ac:dyDescent="0.25"/>
    <row r="2769" s="132" customFormat="1" x14ac:dyDescent="0.25"/>
    <row r="2770" s="132" customFormat="1" x14ac:dyDescent="0.25"/>
    <row r="2771" s="132" customFormat="1" x14ac:dyDescent="0.25"/>
    <row r="2772" s="132" customFormat="1" x14ac:dyDescent="0.25"/>
    <row r="2773" s="132" customFormat="1" x14ac:dyDescent="0.25"/>
    <row r="2774" s="132" customFormat="1" x14ac:dyDescent="0.25"/>
    <row r="2775" s="132" customFormat="1" x14ac:dyDescent="0.25"/>
    <row r="2776" s="132" customFormat="1" x14ac:dyDescent="0.25"/>
    <row r="2777" s="132" customFormat="1" x14ac:dyDescent="0.25"/>
    <row r="2778" s="132" customFormat="1" x14ac:dyDescent="0.25"/>
    <row r="2779" s="132" customFormat="1" x14ac:dyDescent="0.25"/>
    <row r="2780" s="132" customFormat="1" x14ac:dyDescent="0.25"/>
    <row r="2781" s="132" customFormat="1" x14ac:dyDescent="0.25"/>
    <row r="2782" s="132" customFormat="1" x14ac:dyDescent="0.25"/>
    <row r="2783" s="132" customFormat="1" x14ac:dyDescent="0.25"/>
    <row r="2784" s="132" customFormat="1" x14ac:dyDescent="0.25"/>
    <row r="2785" s="132" customFormat="1" x14ac:dyDescent="0.25"/>
    <row r="2786" s="132" customFormat="1" x14ac:dyDescent="0.25"/>
    <row r="2787" s="132" customFormat="1" x14ac:dyDescent="0.25"/>
    <row r="2788" s="132" customFormat="1" x14ac:dyDescent="0.25"/>
    <row r="2789" s="132" customFormat="1" x14ac:dyDescent="0.25"/>
    <row r="2790" s="132" customFormat="1" x14ac:dyDescent="0.25"/>
    <row r="2791" s="132" customFormat="1" x14ac:dyDescent="0.25"/>
    <row r="2792" s="132" customFormat="1" x14ac:dyDescent="0.25"/>
    <row r="2793" s="132" customFormat="1" x14ac:dyDescent="0.25"/>
    <row r="2794" s="132" customFormat="1" x14ac:dyDescent="0.25"/>
    <row r="2795" s="132" customFormat="1" x14ac:dyDescent="0.25"/>
    <row r="2796" s="132" customFormat="1" x14ac:dyDescent="0.25"/>
    <row r="2797" s="132" customFormat="1" x14ac:dyDescent="0.25"/>
    <row r="2798" s="132" customFormat="1" x14ac:dyDescent="0.25"/>
    <row r="2799" s="132" customFormat="1" x14ac:dyDescent="0.25"/>
    <row r="2800" s="132" customFormat="1" x14ac:dyDescent="0.25"/>
    <row r="2801" s="132" customFormat="1" x14ac:dyDescent="0.25"/>
    <row r="2802" s="132" customFormat="1" x14ac:dyDescent="0.25"/>
    <row r="2803" s="132" customFormat="1" x14ac:dyDescent="0.25"/>
    <row r="2804" s="132" customFormat="1" x14ac:dyDescent="0.25"/>
    <row r="2805" s="132" customFormat="1" x14ac:dyDescent="0.25"/>
    <row r="2806" s="132" customFormat="1" x14ac:dyDescent="0.25"/>
    <row r="2807" s="132" customFormat="1" x14ac:dyDescent="0.25"/>
    <row r="2808" s="132" customFormat="1" x14ac:dyDescent="0.25"/>
    <row r="2809" s="132" customFormat="1" x14ac:dyDescent="0.25"/>
    <row r="2810" s="132" customFormat="1" x14ac:dyDescent="0.25"/>
    <row r="2811" s="132" customFormat="1" x14ac:dyDescent="0.25"/>
    <row r="2812" s="132" customFormat="1" x14ac:dyDescent="0.25"/>
    <row r="2813" s="132" customFormat="1" x14ac:dyDescent="0.25"/>
    <row r="2814" s="132" customFormat="1" x14ac:dyDescent="0.25"/>
    <row r="2815" s="132" customFormat="1" x14ac:dyDescent="0.25"/>
    <row r="2816" s="132" customFormat="1" x14ac:dyDescent="0.25"/>
    <row r="2817" s="132" customFormat="1" x14ac:dyDescent="0.25"/>
    <row r="2818" s="132" customFormat="1" x14ac:dyDescent="0.25"/>
    <row r="2819" s="132" customFormat="1" x14ac:dyDescent="0.25"/>
    <row r="2820" s="132" customFormat="1" x14ac:dyDescent="0.25"/>
    <row r="2821" s="132" customFormat="1" x14ac:dyDescent="0.25"/>
    <row r="2822" s="132" customFormat="1" x14ac:dyDescent="0.25"/>
    <row r="2823" s="132" customFormat="1" x14ac:dyDescent="0.25"/>
    <row r="2824" s="132" customFormat="1" x14ac:dyDescent="0.25"/>
    <row r="2825" s="132" customFormat="1" x14ac:dyDescent="0.25"/>
    <row r="2826" s="132" customFormat="1" x14ac:dyDescent="0.25"/>
    <row r="2827" s="132" customFormat="1" x14ac:dyDescent="0.25"/>
    <row r="2828" s="132" customFormat="1" x14ac:dyDescent="0.25"/>
    <row r="2829" s="132" customFormat="1" x14ac:dyDescent="0.25"/>
    <row r="2830" s="132" customFormat="1" x14ac:dyDescent="0.25"/>
    <row r="2831" s="132" customFormat="1" x14ac:dyDescent="0.25"/>
    <row r="2832" s="132" customFormat="1" x14ac:dyDescent="0.25"/>
    <row r="2833" s="132" customFormat="1" x14ac:dyDescent="0.25"/>
    <row r="2834" s="132" customFormat="1" x14ac:dyDescent="0.25"/>
    <row r="2835" s="132" customFormat="1" x14ac:dyDescent="0.25"/>
    <row r="2836" s="132" customFormat="1" x14ac:dyDescent="0.25"/>
    <row r="2837" s="132" customFormat="1" x14ac:dyDescent="0.25"/>
    <row r="2838" s="132" customFormat="1" x14ac:dyDescent="0.25"/>
    <row r="2839" s="132" customFormat="1" x14ac:dyDescent="0.25"/>
    <row r="2840" s="132" customFormat="1" x14ac:dyDescent="0.25"/>
    <row r="2841" s="132" customFormat="1" x14ac:dyDescent="0.25"/>
    <row r="2842" s="132" customFormat="1" x14ac:dyDescent="0.25"/>
    <row r="2843" s="132" customFormat="1" x14ac:dyDescent="0.25"/>
    <row r="2844" s="132" customFormat="1" x14ac:dyDescent="0.25"/>
    <row r="2845" s="132" customFormat="1" x14ac:dyDescent="0.25"/>
    <row r="2846" s="132" customFormat="1" x14ac:dyDescent="0.25"/>
    <row r="2847" s="132" customFormat="1" x14ac:dyDescent="0.25"/>
    <row r="2848" s="132" customFormat="1" x14ac:dyDescent="0.25"/>
    <row r="2849" s="132" customFormat="1" x14ac:dyDescent="0.25"/>
    <row r="2850" s="132" customFormat="1" x14ac:dyDescent="0.25"/>
    <row r="2851" s="132" customFormat="1" x14ac:dyDescent="0.25"/>
    <row r="2852" s="132" customFormat="1" x14ac:dyDescent="0.25"/>
    <row r="2853" s="132" customFormat="1" x14ac:dyDescent="0.25"/>
    <row r="2854" s="132" customFormat="1" x14ac:dyDescent="0.25"/>
    <row r="2855" s="132" customFormat="1" x14ac:dyDescent="0.25"/>
    <row r="2856" s="132" customFormat="1" x14ac:dyDescent="0.25"/>
    <row r="2857" s="132" customFormat="1" x14ac:dyDescent="0.25"/>
    <row r="2858" s="132" customFormat="1" x14ac:dyDescent="0.25"/>
    <row r="2859" s="132" customFormat="1" x14ac:dyDescent="0.25"/>
    <row r="2860" s="132" customFormat="1" x14ac:dyDescent="0.25"/>
    <row r="2861" s="132" customFormat="1" x14ac:dyDescent="0.25"/>
    <row r="2862" s="132" customFormat="1" x14ac:dyDescent="0.25"/>
    <row r="2863" s="132" customFormat="1" x14ac:dyDescent="0.25"/>
    <row r="2864" s="132" customFormat="1" x14ac:dyDescent="0.25"/>
    <row r="2865" s="132" customFormat="1" x14ac:dyDescent="0.25"/>
    <row r="2866" s="132" customFormat="1" x14ac:dyDescent="0.25"/>
    <row r="2867" s="132" customFormat="1" x14ac:dyDescent="0.25"/>
    <row r="2868" s="132" customFormat="1" x14ac:dyDescent="0.25"/>
    <row r="2869" s="132" customFormat="1" x14ac:dyDescent="0.25"/>
    <row r="2870" s="132" customFormat="1" x14ac:dyDescent="0.25"/>
    <row r="2871" s="132" customFormat="1" x14ac:dyDescent="0.25"/>
    <row r="2872" s="132" customFormat="1" x14ac:dyDescent="0.25"/>
    <row r="2873" s="132" customFormat="1" x14ac:dyDescent="0.25"/>
    <row r="2874" s="132" customFormat="1" x14ac:dyDescent="0.25"/>
    <row r="2875" s="132" customFormat="1" x14ac:dyDescent="0.25"/>
    <row r="2876" s="132" customFormat="1" x14ac:dyDescent="0.25"/>
    <row r="2877" s="132" customFormat="1" x14ac:dyDescent="0.25"/>
    <row r="2878" s="132" customFormat="1" x14ac:dyDescent="0.25"/>
    <row r="2879" s="132" customFormat="1" x14ac:dyDescent="0.25"/>
    <row r="2880" s="132" customFormat="1" x14ac:dyDescent="0.25"/>
    <row r="2881" s="132" customFormat="1" x14ac:dyDescent="0.25"/>
    <row r="2882" s="132" customFormat="1" x14ac:dyDescent="0.25"/>
    <row r="2883" s="132" customFormat="1" x14ac:dyDescent="0.25"/>
    <row r="2884" s="132" customFormat="1" x14ac:dyDescent="0.25"/>
    <row r="2885" s="132" customFormat="1" x14ac:dyDescent="0.25"/>
    <row r="2886" s="132" customFormat="1" x14ac:dyDescent="0.25"/>
    <row r="2887" s="132" customFormat="1" x14ac:dyDescent="0.25"/>
    <row r="2888" s="132" customFormat="1" x14ac:dyDescent="0.25"/>
    <row r="2889" s="132" customFormat="1" x14ac:dyDescent="0.25"/>
    <row r="2890" s="132" customFormat="1" x14ac:dyDescent="0.25"/>
    <row r="2891" s="132" customFormat="1" x14ac:dyDescent="0.25"/>
    <row r="2892" s="132" customFormat="1" x14ac:dyDescent="0.25"/>
    <row r="2893" s="132" customFormat="1" x14ac:dyDescent="0.25"/>
    <row r="2894" s="132" customFormat="1" x14ac:dyDescent="0.25"/>
    <row r="2895" s="132" customFormat="1" x14ac:dyDescent="0.25"/>
    <row r="2896" s="132" customFormat="1" x14ac:dyDescent="0.25"/>
    <row r="2897" s="132" customFormat="1" x14ac:dyDescent="0.25"/>
    <row r="2898" s="132" customFormat="1" x14ac:dyDescent="0.25"/>
    <row r="2899" s="132" customFormat="1" x14ac:dyDescent="0.25"/>
    <row r="2900" s="132" customFormat="1" x14ac:dyDescent="0.25"/>
    <row r="2901" s="132" customFormat="1" x14ac:dyDescent="0.25"/>
    <row r="2902" s="132" customFormat="1" x14ac:dyDescent="0.25"/>
    <row r="2903" s="132" customFormat="1" x14ac:dyDescent="0.25"/>
    <row r="2904" s="132" customFormat="1" x14ac:dyDescent="0.25"/>
    <row r="2905" s="132" customFormat="1" x14ac:dyDescent="0.25"/>
    <row r="2906" s="132" customFormat="1" x14ac:dyDescent="0.25"/>
    <row r="2907" s="132" customFormat="1" x14ac:dyDescent="0.25"/>
    <row r="2908" s="132" customFormat="1" x14ac:dyDescent="0.25"/>
    <row r="2909" s="132" customFormat="1" x14ac:dyDescent="0.25"/>
    <row r="2910" s="132" customFormat="1" x14ac:dyDescent="0.25"/>
    <row r="2911" s="132" customFormat="1" x14ac:dyDescent="0.25"/>
    <row r="2912" s="132" customFormat="1" x14ac:dyDescent="0.25"/>
    <row r="2913" s="132" customFormat="1" x14ac:dyDescent="0.25"/>
    <row r="2914" s="132" customFormat="1" x14ac:dyDescent="0.25"/>
    <row r="2915" s="132" customFormat="1" x14ac:dyDescent="0.25"/>
    <row r="2916" s="132" customFormat="1" x14ac:dyDescent="0.25"/>
    <row r="2917" s="132" customFormat="1" x14ac:dyDescent="0.25"/>
    <row r="2918" s="132" customFormat="1" x14ac:dyDescent="0.25"/>
    <row r="2919" s="132" customFormat="1" x14ac:dyDescent="0.25"/>
    <row r="2920" s="132" customFormat="1" x14ac:dyDescent="0.25"/>
    <row r="2921" s="132" customFormat="1" x14ac:dyDescent="0.25"/>
    <row r="2922" s="132" customFormat="1" x14ac:dyDescent="0.25"/>
    <row r="2923" s="132" customFormat="1" x14ac:dyDescent="0.25"/>
    <row r="2924" s="132" customFormat="1" x14ac:dyDescent="0.25"/>
    <row r="2925" s="132" customFormat="1" x14ac:dyDescent="0.25"/>
    <row r="2926" s="132" customFormat="1" x14ac:dyDescent="0.25"/>
    <row r="2927" s="132" customFormat="1" x14ac:dyDescent="0.25"/>
    <row r="2928" s="132" customFormat="1" x14ac:dyDescent="0.25"/>
    <row r="2929" s="132" customFormat="1" x14ac:dyDescent="0.25"/>
    <row r="2930" s="132" customFormat="1" x14ac:dyDescent="0.25"/>
    <row r="2931" s="132" customFormat="1" x14ac:dyDescent="0.25"/>
    <row r="2932" s="132" customFormat="1" x14ac:dyDescent="0.25"/>
    <row r="2933" s="132" customFormat="1" x14ac:dyDescent="0.25"/>
    <row r="2934" s="132" customFormat="1" x14ac:dyDescent="0.25"/>
    <row r="2935" s="132" customFormat="1" x14ac:dyDescent="0.25"/>
    <row r="2936" s="132" customFormat="1" x14ac:dyDescent="0.25"/>
    <row r="2937" s="132" customFormat="1" x14ac:dyDescent="0.25"/>
    <row r="2938" s="132" customFormat="1" x14ac:dyDescent="0.25"/>
    <row r="2939" s="132" customFormat="1" x14ac:dyDescent="0.25"/>
    <row r="2940" s="132" customFormat="1" x14ac:dyDescent="0.25"/>
    <row r="2941" s="132" customFormat="1" x14ac:dyDescent="0.25"/>
    <row r="2942" s="132" customFormat="1" x14ac:dyDescent="0.25"/>
    <row r="2943" s="132" customFormat="1" x14ac:dyDescent="0.25"/>
    <row r="2944" s="132" customFormat="1" x14ac:dyDescent="0.25"/>
    <row r="2945" s="132" customFormat="1" x14ac:dyDescent="0.25"/>
    <row r="2946" s="132" customFormat="1" x14ac:dyDescent="0.25"/>
    <row r="2947" s="132" customFormat="1" x14ac:dyDescent="0.25"/>
    <row r="2948" s="132" customFormat="1" x14ac:dyDescent="0.25"/>
    <row r="2949" s="132" customFormat="1" x14ac:dyDescent="0.25"/>
    <row r="2950" s="132" customFormat="1" x14ac:dyDescent="0.25"/>
    <row r="2951" s="132" customFormat="1" x14ac:dyDescent="0.25"/>
    <row r="2952" s="132" customFormat="1" x14ac:dyDescent="0.25"/>
    <row r="2953" s="132" customFormat="1" x14ac:dyDescent="0.25"/>
    <row r="2954" s="132" customFormat="1" x14ac:dyDescent="0.25"/>
    <row r="2955" s="132" customFormat="1" x14ac:dyDescent="0.25"/>
    <row r="2956" s="132" customFormat="1" x14ac:dyDescent="0.25"/>
    <row r="2957" s="132" customFormat="1" x14ac:dyDescent="0.25"/>
    <row r="2958" s="132" customFormat="1" x14ac:dyDescent="0.25"/>
    <row r="2959" s="132" customFormat="1" x14ac:dyDescent="0.25"/>
    <row r="2960" s="132" customFormat="1" x14ac:dyDescent="0.25"/>
    <row r="2961" s="132" customFormat="1" x14ac:dyDescent="0.25"/>
    <row r="2962" s="132" customFormat="1" x14ac:dyDescent="0.25"/>
    <row r="2963" s="132" customFormat="1" x14ac:dyDescent="0.25"/>
    <row r="2964" s="132" customFormat="1" x14ac:dyDescent="0.25"/>
    <row r="2965" s="132" customFormat="1" x14ac:dyDescent="0.25"/>
    <row r="2966" s="132" customFormat="1" x14ac:dyDescent="0.25"/>
    <row r="2967" s="132" customFormat="1" x14ac:dyDescent="0.25"/>
    <row r="2968" s="132" customFormat="1" x14ac:dyDescent="0.25"/>
    <row r="2969" s="132" customFormat="1" x14ac:dyDescent="0.25"/>
    <row r="2970" s="132" customFormat="1" x14ac:dyDescent="0.25"/>
    <row r="2971" s="132" customFormat="1" x14ac:dyDescent="0.25"/>
    <row r="2972" s="132" customFormat="1" x14ac:dyDescent="0.25"/>
    <row r="2973" s="132" customFormat="1" x14ac:dyDescent="0.25"/>
    <row r="2974" s="132" customFormat="1" x14ac:dyDescent="0.25"/>
    <row r="2975" s="132" customFormat="1" x14ac:dyDescent="0.25"/>
    <row r="2976" s="132" customFormat="1" x14ac:dyDescent="0.25"/>
    <row r="2977" s="132" customFormat="1" x14ac:dyDescent="0.25"/>
    <row r="2978" s="132" customFormat="1" x14ac:dyDescent="0.25"/>
    <row r="2979" s="132" customFormat="1" x14ac:dyDescent="0.25"/>
    <row r="2980" s="132" customFormat="1" x14ac:dyDescent="0.25"/>
    <row r="2981" s="132" customFormat="1" x14ac:dyDescent="0.25"/>
    <row r="2982" s="132" customFormat="1" x14ac:dyDescent="0.25"/>
    <row r="2983" s="132" customFormat="1" x14ac:dyDescent="0.25"/>
    <row r="2984" s="132" customFormat="1" x14ac:dyDescent="0.25"/>
    <row r="2985" s="132" customFormat="1" x14ac:dyDescent="0.25"/>
    <row r="2986" s="132" customFormat="1" x14ac:dyDescent="0.25"/>
    <row r="2987" s="132" customFormat="1" x14ac:dyDescent="0.25"/>
    <row r="2988" s="132" customFormat="1" x14ac:dyDescent="0.25"/>
    <row r="2989" s="132" customFormat="1" x14ac:dyDescent="0.25"/>
    <row r="2990" s="132" customFormat="1" x14ac:dyDescent="0.25"/>
    <row r="2991" s="132" customFormat="1" x14ac:dyDescent="0.25"/>
    <row r="2992" s="132" customFormat="1" x14ac:dyDescent="0.25"/>
    <row r="2993" s="132" customFormat="1" x14ac:dyDescent="0.25"/>
    <row r="2994" s="132" customFormat="1" x14ac:dyDescent="0.25"/>
    <row r="2995" s="132" customFormat="1" x14ac:dyDescent="0.25"/>
    <row r="2996" s="132" customFormat="1" x14ac:dyDescent="0.25"/>
    <row r="2997" s="132" customFormat="1" x14ac:dyDescent="0.25"/>
    <row r="2998" s="132" customFormat="1" x14ac:dyDescent="0.25"/>
    <row r="2999" s="132" customFormat="1" x14ac:dyDescent="0.25"/>
    <row r="3000" s="132" customFormat="1" x14ac:dyDescent="0.25"/>
    <row r="3001" s="132" customFormat="1" x14ac:dyDescent="0.25"/>
    <row r="3002" s="132" customFormat="1" x14ac:dyDescent="0.25"/>
    <row r="3003" s="132" customFormat="1" x14ac:dyDescent="0.25"/>
    <row r="3004" s="132" customFormat="1" x14ac:dyDescent="0.25"/>
    <row r="3005" s="132" customFormat="1" x14ac:dyDescent="0.25"/>
    <row r="3006" s="132" customFormat="1" x14ac:dyDescent="0.25"/>
    <row r="3007" s="132" customFormat="1" x14ac:dyDescent="0.25"/>
    <row r="3008" s="132" customFormat="1" x14ac:dyDescent="0.25"/>
    <row r="3009" s="132" customFormat="1" x14ac:dyDescent="0.25"/>
    <row r="3010" s="132" customFormat="1" x14ac:dyDescent="0.25"/>
    <row r="3011" s="132" customFormat="1" x14ac:dyDescent="0.25"/>
    <row r="3012" s="132" customFormat="1" x14ac:dyDescent="0.25"/>
    <row r="3013" s="132" customFormat="1" x14ac:dyDescent="0.25"/>
    <row r="3014" s="132" customFormat="1" x14ac:dyDescent="0.25"/>
    <row r="3015" s="132" customFormat="1" x14ac:dyDescent="0.25"/>
    <row r="3016" s="132" customFormat="1" x14ac:dyDescent="0.25"/>
    <row r="3017" s="132" customFormat="1" x14ac:dyDescent="0.25"/>
    <row r="3018" s="132" customFormat="1" x14ac:dyDescent="0.25"/>
    <row r="3019" s="132" customFormat="1" x14ac:dyDescent="0.25"/>
    <row r="3020" s="132" customFormat="1" x14ac:dyDescent="0.25"/>
    <row r="3021" s="132" customFormat="1" x14ac:dyDescent="0.25"/>
    <row r="3022" s="132" customFormat="1" x14ac:dyDescent="0.25"/>
    <row r="3023" s="132" customFormat="1" x14ac:dyDescent="0.25"/>
    <row r="3024" s="132" customFormat="1" x14ac:dyDescent="0.25"/>
    <row r="3025" s="132" customFormat="1" x14ac:dyDescent="0.25"/>
    <row r="3026" s="132" customFormat="1" x14ac:dyDescent="0.25"/>
    <row r="3027" s="132" customFormat="1" x14ac:dyDescent="0.25"/>
    <row r="3028" s="132" customFormat="1" x14ac:dyDescent="0.25"/>
    <row r="3029" s="132" customFormat="1" x14ac:dyDescent="0.25"/>
    <row r="3030" s="132" customFormat="1" x14ac:dyDescent="0.25"/>
    <row r="3031" s="132" customFormat="1" x14ac:dyDescent="0.25"/>
    <row r="3032" s="132" customFormat="1" x14ac:dyDescent="0.25"/>
    <row r="3033" s="132" customFormat="1" x14ac:dyDescent="0.25"/>
    <row r="3034" s="132" customFormat="1" x14ac:dyDescent="0.25"/>
    <row r="3035" s="132" customFormat="1" x14ac:dyDescent="0.25"/>
    <row r="3036" s="132" customFormat="1" x14ac:dyDescent="0.25"/>
    <row r="3037" s="132" customFormat="1" x14ac:dyDescent="0.25"/>
    <row r="3038" s="132" customFormat="1" x14ac:dyDescent="0.25"/>
    <row r="3039" s="132" customFormat="1" x14ac:dyDescent="0.25"/>
    <row r="3040" s="132" customFormat="1" x14ac:dyDescent="0.25"/>
    <row r="3041" s="132" customFormat="1" x14ac:dyDescent="0.25"/>
    <row r="3042" s="132" customFormat="1" x14ac:dyDescent="0.25"/>
    <row r="3043" s="132" customFormat="1" x14ac:dyDescent="0.25"/>
    <row r="3044" s="132" customFormat="1" x14ac:dyDescent="0.25"/>
    <row r="3045" s="132" customFormat="1" x14ac:dyDescent="0.25"/>
    <row r="3046" s="132" customFormat="1" x14ac:dyDescent="0.25"/>
    <row r="3047" s="132" customFormat="1" x14ac:dyDescent="0.25"/>
    <row r="3048" s="132" customFormat="1" x14ac:dyDescent="0.25"/>
    <row r="3049" s="132" customFormat="1" x14ac:dyDescent="0.25"/>
    <row r="3050" s="132" customFormat="1" x14ac:dyDescent="0.25"/>
    <row r="3051" s="132" customFormat="1" x14ac:dyDescent="0.25"/>
    <row r="3052" s="132" customFormat="1" x14ac:dyDescent="0.25"/>
    <row r="3053" s="132" customFormat="1" x14ac:dyDescent="0.25"/>
    <row r="3054" s="132" customFormat="1" x14ac:dyDescent="0.25"/>
    <row r="3055" s="132" customFormat="1" x14ac:dyDescent="0.25"/>
    <row r="3056" s="132" customFormat="1" x14ac:dyDescent="0.25"/>
    <row r="3057" s="132" customFormat="1" x14ac:dyDescent="0.25"/>
    <row r="3058" s="132" customFormat="1" x14ac:dyDescent="0.25"/>
    <row r="3059" s="132" customFormat="1" x14ac:dyDescent="0.25"/>
    <row r="3060" s="132" customFormat="1" x14ac:dyDescent="0.25"/>
    <row r="3061" s="132" customFormat="1" x14ac:dyDescent="0.25"/>
    <row r="3062" s="132" customFormat="1" x14ac:dyDescent="0.25"/>
    <row r="3063" s="132" customFormat="1" x14ac:dyDescent="0.25"/>
    <row r="3064" s="132" customFormat="1" x14ac:dyDescent="0.25"/>
    <row r="3065" s="132" customFormat="1" x14ac:dyDescent="0.25"/>
    <row r="3066" s="132" customFormat="1" x14ac:dyDescent="0.25"/>
    <row r="3067" s="132" customFormat="1" x14ac:dyDescent="0.25"/>
    <row r="3068" s="132" customFormat="1" x14ac:dyDescent="0.25"/>
    <row r="3069" s="132" customFormat="1" x14ac:dyDescent="0.25"/>
    <row r="3070" s="132" customFormat="1" x14ac:dyDescent="0.25"/>
    <row r="3071" s="132" customFormat="1" x14ac:dyDescent="0.25"/>
    <row r="3072" s="132" customFormat="1" x14ac:dyDescent="0.25"/>
    <row r="3073" s="132" customFormat="1" x14ac:dyDescent="0.25"/>
    <row r="3074" s="132" customFormat="1" x14ac:dyDescent="0.25"/>
    <row r="3075" s="132" customFormat="1" x14ac:dyDescent="0.25"/>
    <row r="3076" s="132" customFormat="1" x14ac:dyDescent="0.25"/>
    <row r="3077" s="132" customFormat="1" x14ac:dyDescent="0.25"/>
    <row r="3078" s="132" customFormat="1" x14ac:dyDescent="0.25"/>
    <row r="3079" s="132" customFormat="1" x14ac:dyDescent="0.25"/>
    <row r="3080" s="132" customFormat="1" x14ac:dyDescent="0.25"/>
    <row r="3081" s="132" customFormat="1" x14ac:dyDescent="0.25"/>
    <row r="3082" s="132" customFormat="1" x14ac:dyDescent="0.25"/>
    <row r="3083" s="132" customFormat="1" x14ac:dyDescent="0.25"/>
    <row r="3084" s="132" customFormat="1" x14ac:dyDescent="0.25"/>
    <row r="3085" s="132" customFormat="1" x14ac:dyDescent="0.25"/>
    <row r="3086" s="132" customFormat="1" x14ac:dyDescent="0.25"/>
    <row r="3087" s="132" customFormat="1" x14ac:dyDescent="0.25"/>
    <row r="3088" s="132" customFormat="1" x14ac:dyDescent="0.25"/>
    <row r="3089" s="132" customFormat="1" x14ac:dyDescent="0.25"/>
    <row r="3090" s="132" customFormat="1" x14ac:dyDescent="0.25"/>
    <row r="3091" s="132" customFormat="1" x14ac:dyDescent="0.25"/>
    <row r="3092" s="132" customFormat="1" x14ac:dyDescent="0.25"/>
    <row r="3093" s="132" customFormat="1" x14ac:dyDescent="0.25"/>
    <row r="3094" s="132" customFormat="1" x14ac:dyDescent="0.25"/>
    <row r="3095" s="132" customFormat="1" x14ac:dyDescent="0.25"/>
    <row r="3096" s="132" customFormat="1" x14ac:dyDescent="0.25"/>
    <row r="3097" s="132" customFormat="1" x14ac:dyDescent="0.25"/>
    <row r="3098" s="132" customFormat="1" x14ac:dyDescent="0.25"/>
    <row r="3099" s="132" customFormat="1" x14ac:dyDescent="0.25"/>
    <row r="3100" s="132" customFormat="1" x14ac:dyDescent="0.25"/>
    <row r="3101" s="132" customFormat="1" x14ac:dyDescent="0.25"/>
    <row r="3102" s="132" customFormat="1" x14ac:dyDescent="0.25"/>
    <row r="3103" s="132" customFormat="1" x14ac:dyDescent="0.25"/>
    <row r="3104" s="132" customFormat="1" x14ac:dyDescent="0.25"/>
    <row r="3105" s="132" customFormat="1" x14ac:dyDescent="0.25"/>
    <row r="3106" s="132" customFormat="1" x14ac:dyDescent="0.25"/>
    <row r="3107" s="132" customFormat="1" x14ac:dyDescent="0.25"/>
    <row r="3108" s="132" customFormat="1" x14ac:dyDescent="0.25"/>
    <row r="3109" s="132" customFormat="1" x14ac:dyDescent="0.25"/>
    <row r="3110" s="132" customFormat="1" x14ac:dyDescent="0.25"/>
    <row r="3111" s="132" customFormat="1" x14ac:dyDescent="0.25"/>
    <row r="3112" s="132" customFormat="1" x14ac:dyDescent="0.25"/>
    <row r="3113" s="132" customFormat="1" x14ac:dyDescent="0.25"/>
    <row r="3114" s="132" customFormat="1" x14ac:dyDescent="0.25"/>
    <row r="3115" s="132" customFormat="1" x14ac:dyDescent="0.25"/>
    <row r="3116" s="132" customFormat="1" x14ac:dyDescent="0.25"/>
    <row r="3117" s="132" customFormat="1" x14ac:dyDescent="0.25"/>
    <row r="3118" s="132" customFormat="1" x14ac:dyDescent="0.25"/>
    <row r="3119" s="132" customFormat="1" x14ac:dyDescent="0.25"/>
    <row r="3120" s="132" customFormat="1" x14ac:dyDescent="0.25"/>
    <row r="3121" s="132" customFormat="1" x14ac:dyDescent="0.25"/>
    <row r="3122" s="132" customFormat="1" x14ac:dyDescent="0.25"/>
    <row r="3123" s="132" customFormat="1" x14ac:dyDescent="0.25"/>
    <row r="3124" s="132" customFormat="1" x14ac:dyDescent="0.25"/>
    <row r="3125" s="132" customFormat="1" x14ac:dyDescent="0.25"/>
    <row r="3126" s="132" customFormat="1" x14ac:dyDescent="0.25"/>
    <row r="3127" s="132" customFormat="1" x14ac:dyDescent="0.25"/>
    <row r="3128" s="132" customFormat="1" x14ac:dyDescent="0.25"/>
    <row r="3129" s="132" customFormat="1" x14ac:dyDescent="0.25"/>
    <row r="3130" s="132" customFormat="1" x14ac:dyDescent="0.25"/>
    <row r="3131" s="132" customFormat="1" x14ac:dyDescent="0.25"/>
    <row r="3132" s="132" customFormat="1" x14ac:dyDescent="0.25"/>
    <row r="3133" s="132" customFormat="1" x14ac:dyDescent="0.25"/>
    <row r="3134" s="132" customFormat="1" x14ac:dyDescent="0.25"/>
    <row r="3135" s="132" customFormat="1" x14ac:dyDescent="0.25"/>
    <row r="3136" s="132" customFormat="1" x14ac:dyDescent="0.25"/>
    <row r="3137" s="132" customFormat="1" x14ac:dyDescent="0.25"/>
    <row r="3138" s="132" customFormat="1" x14ac:dyDescent="0.25"/>
    <row r="3139" s="132" customFormat="1" x14ac:dyDescent="0.25"/>
    <row r="3140" s="132" customFormat="1" x14ac:dyDescent="0.25"/>
    <row r="3141" s="132" customFormat="1" x14ac:dyDescent="0.25"/>
    <row r="3142" s="132" customFormat="1" x14ac:dyDescent="0.25"/>
    <row r="3143" s="132" customFormat="1" x14ac:dyDescent="0.25"/>
    <row r="3144" s="132" customFormat="1" x14ac:dyDescent="0.25"/>
    <row r="3145" s="132" customFormat="1" x14ac:dyDescent="0.25"/>
    <row r="3146" s="132" customFormat="1" x14ac:dyDescent="0.25"/>
    <row r="3147" s="132" customFormat="1" x14ac:dyDescent="0.25"/>
    <row r="3148" s="132" customFormat="1" x14ac:dyDescent="0.25"/>
    <row r="3149" s="132" customFormat="1" x14ac:dyDescent="0.25"/>
    <row r="3150" s="132" customFormat="1" x14ac:dyDescent="0.25"/>
    <row r="3151" s="132" customFormat="1" x14ac:dyDescent="0.25"/>
    <row r="3152" s="132" customFormat="1" x14ac:dyDescent="0.25"/>
    <row r="3153" s="132" customFormat="1" x14ac:dyDescent="0.25"/>
    <row r="3154" s="132" customFormat="1" x14ac:dyDescent="0.25"/>
    <row r="3155" s="132" customFormat="1" x14ac:dyDescent="0.25"/>
    <row r="3156" s="132" customFormat="1" x14ac:dyDescent="0.25"/>
    <row r="3157" s="132" customFormat="1" x14ac:dyDescent="0.25"/>
    <row r="3158" s="132" customFormat="1" x14ac:dyDescent="0.25"/>
    <row r="3159" s="132" customFormat="1" x14ac:dyDescent="0.25"/>
    <row r="3160" s="132" customFormat="1" x14ac:dyDescent="0.25"/>
    <row r="3161" s="132" customFormat="1" x14ac:dyDescent="0.25"/>
    <row r="3162" s="132" customFormat="1" x14ac:dyDescent="0.25"/>
    <row r="3163" s="132" customFormat="1" x14ac:dyDescent="0.25"/>
    <row r="3164" s="132" customFormat="1" x14ac:dyDescent="0.25"/>
    <row r="3165" s="132" customFormat="1" x14ac:dyDescent="0.25"/>
    <row r="3166" s="132" customFormat="1" x14ac:dyDescent="0.25"/>
    <row r="3167" s="132" customFormat="1" x14ac:dyDescent="0.25"/>
    <row r="3168" s="132" customFormat="1" x14ac:dyDescent="0.25"/>
    <row r="3169" s="132" customFormat="1" x14ac:dyDescent="0.25"/>
    <row r="3170" s="132" customFormat="1" x14ac:dyDescent="0.25"/>
    <row r="3171" s="132" customFormat="1" x14ac:dyDescent="0.25"/>
    <row r="3172" s="132" customFormat="1" x14ac:dyDescent="0.25"/>
    <row r="3173" s="132" customFormat="1" x14ac:dyDescent="0.25"/>
    <row r="3174" s="132" customFormat="1" x14ac:dyDescent="0.25"/>
    <row r="3175" s="132" customFormat="1" x14ac:dyDescent="0.25"/>
    <row r="3176" s="132" customFormat="1" x14ac:dyDescent="0.25"/>
    <row r="3177" s="132" customFormat="1" x14ac:dyDescent="0.25"/>
    <row r="3178" s="132" customFormat="1" x14ac:dyDescent="0.25"/>
    <row r="3179" s="132" customFormat="1" x14ac:dyDescent="0.25"/>
    <row r="3180" s="132" customFormat="1" x14ac:dyDescent="0.25"/>
    <row r="3181" s="132" customFormat="1" x14ac:dyDescent="0.25"/>
    <row r="3182" s="132" customFormat="1" x14ac:dyDescent="0.25"/>
    <row r="3183" s="132" customFormat="1" x14ac:dyDescent="0.25"/>
    <row r="3184" s="132" customFormat="1" x14ac:dyDescent="0.25"/>
    <row r="3185" s="132" customFormat="1" x14ac:dyDescent="0.25"/>
    <row r="3186" s="132" customFormat="1" x14ac:dyDescent="0.25"/>
    <row r="3187" s="132" customFormat="1" x14ac:dyDescent="0.25"/>
    <row r="3188" s="132" customFormat="1" x14ac:dyDescent="0.25"/>
    <row r="3189" s="132" customFormat="1" x14ac:dyDescent="0.25"/>
    <row r="3190" s="132" customFormat="1" x14ac:dyDescent="0.25"/>
    <row r="3191" s="132" customFormat="1" x14ac:dyDescent="0.25"/>
    <row r="3192" s="132" customFormat="1" x14ac:dyDescent="0.25"/>
    <row r="3193" s="132" customFormat="1" x14ac:dyDescent="0.25"/>
    <row r="3194" s="132" customFormat="1" x14ac:dyDescent="0.25"/>
    <row r="3195" s="132" customFormat="1" x14ac:dyDescent="0.25"/>
    <row r="3196" s="132" customFormat="1" x14ac:dyDescent="0.25"/>
    <row r="3197" s="132" customFormat="1" x14ac:dyDescent="0.25"/>
    <row r="3198" s="132" customFormat="1" x14ac:dyDescent="0.25"/>
    <row r="3199" s="132" customFormat="1" x14ac:dyDescent="0.25"/>
    <row r="3200" s="132" customFormat="1" x14ac:dyDescent="0.25"/>
    <row r="3201" s="132" customFormat="1" x14ac:dyDescent="0.25"/>
    <row r="3202" s="132" customFormat="1" x14ac:dyDescent="0.25"/>
    <row r="3203" s="132" customFormat="1" x14ac:dyDescent="0.25"/>
    <row r="3204" s="132" customFormat="1" x14ac:dyDescent="0.25"/>
    <row r="3205" s="132" customFormat="1" x14ac:dyDescent="0.25"/>
    <row r="3206" s="132" customFormat="1" x14ac:dyDescent="0.25"/>
    <row r="3207" s="132" customFormat="1" x14ac:dyDescent="0.25"/>
    <row r="3208" s="132" customFormat="1" x14ac:dyDescent="0.25"/>
    <row r="3209" s="132" customFormat="1" x14ac:dyDescent="0.25"/>
    <row r="3210" s="132" customFormat="1" x14ac:dyDescent="0.25"/>
    <row r="3211" s="132" customFormat="1" x14ac:dyDescent="0.25"/>
    <row r="3212" s="132" customFormat="1" x14ac:dyDescent="0.25"/>
    <row r="3213" s="132" customFormat="1" x14ac:dyDescent="0.25"/>
    <row r="3214" s="132" customFormat="1" x14ac:dyDescent="0.25"/>
    <row r="3215" s="132" customFormat="1" x14ac:dyDescent="0.25"/>
    <row r="3216" s="132" customFormat="1" x14ac:dyDescent="0.25"/>
    <row r="3217" s="132" customFormat="1" x14ac:dyDescent="0.25"/>
    <row r="3218" s="132" customFormat="1" x14ac:dyDescent="0.25"/>
    <row r="3219" s="132" customFormat="1" x14ac:dyDescent="0.25"/>
    <row r="3220" s="132" customFormat="1" x14ac:dyDescent="0.25"/>
    <row r="3221" s="132" customFormat="1" x14ac:dyDescent="0.25"/>
    <row r="3222" s="132" customFormat="1" x14ac:dyDescent="0.25"/>
    <row r="3223" s="132" customFormat="1" x14ac:dyDescent="0.25"/>
    <row r="3224" s="132" customFormat="1" x14ac:dyDescent="0.25"/>
    <row r="3225" s="132" customFormat="1" x14ac:dyDescent="0.25"/>
    <row r="3226" s="132" customFormat="1" x14ac:dyDescent="0.25"/>
    <row r="3227" s="132" customFormat="1" x14ac:dyDescent="0.25"/>
    <row r="3228" s="132" customFormat="1" x14ac:dyDescent="0.25"/>
    <row r="3229" s="132" customFormat="1" x14ac:dyDescent="0.25"/>
    <row r="3230" s="132" customFormat="1" x14ac:dyDescent="0.25"/>
    <row r="3231" s="132" customFormat="1" x14ac:dyDescent="0.25"/>
    <row r="3232" s="132" customFormat="1" x14ac:dyDescent="0.25"/>
    <row r="3233" s="132" customFormat="1" x14ac:dyDescent="0.25"/>
    <row r="3234" s="132" customFormat="1" x14ac:dyDescent="0.25"/>
    <row r="3235" s="132" customFormat="1" x14ac:dyDescent="0.25"/>
    <row r="3236" s="132" customFormat="1" x14ac:dyDescent="0.25"/>
    <row r="3237" s="132" customFormat="1" x14ac:dyDescent="0.25"/>
    <row r="3238" s="132" customFormat="1" x14ac:dyDescent="0.25"/>
    <row r="3239" s="132" customFormat="1" x14ac:dyDescent="0.25"/>
    <row r="3240" s="132" customFormat="1" x14ac:dyDescent="0.25"/>
    <row r="3241" s="132" customFormat="1" x14ac:dyDescent="0.25"/>
    <row r="3242" s="132" customFormat="1" x14ac:dyDescent="0.25"/>
    <row r="3243" s="132" customFormat="1" x14ac:dyDescent="0.25"/>
    <row r="3244" s="132" customFormat="1" x14ac:dyDescent="0.25"/>
    <row r="3245" s="132" customFormat="1" x14ac:dyDescent="0.25"/>
    <row r="3246" s="132" customFormat="1" x14ac:dyDescent="0.25"/>
    <row r="3247" s="132" customFormat="1" x14ac:dyDescent="0.25"/>
    <row r="3248" s="132" customFormat="1" x14ac:dyDescent="0.25"/>
    <row r="3249" s="132" customFormat="1" x14ac:dyDescent="0.25"/>
    <row r="3250" s="132" customFormat="1" x14ac:dyDescent="0.25"/>
    <row r="3251" s="132" customFormat="1" x14ac:dyDescent="0.25"/>
    <row r="3252" s="132" customFormat="1" x14ac:dyDescent="0.25"/>
    <row r="3253" s="132" customFormat="1" x14ac:dyDescent="0.25"/>
    <row r="3254" s="132" customFormat="1" x14ac:dyDescent="0.25"/>
    <row r="3255" s="132" customFormat="1" x14ac:dyDescent="0.25"/>
    <row r="3256" s="132" customFormat="1" x14ac:dyDescent="0.25"/>
    <row r="3257" s="132" customFormat="1" x14ac:dyDescent="0.25"/>
    <row r="3258" s="132" customFormat="1" x14ac:dyDescent="0.25"/>
    <row r="3259" s="132" customFormat="1" x14ac:dyDescent="0.25"/>
    <row r="3260" s="132" customFormat="1" x14ac:dyDescent="0.25"/>
    <row r="3261" s="132" customFormat="1" x14ac:dyDescent="0.25"/>
    <row r="3262" s="132" customFormat="1" x14ac:dyDescent="0.25"/>
    <row r="3263" s="132" customFormat="1" x14ac:dyDescent="0.25"/>
    <row r="3264" s="132" customFormat="1" x14ac:dyDescent="0.25"/>
    <row r="3265" s="132" customFormat="1" x14ac:dyDescent="0.25"/>
    <row r="3266" s="132" customFormat="1" x14ac:dyDescent="0.25"/>
    <row r="3267" s="132" customFormat="1" x14ac:dyDescent="0.25"/>
    <row r="3268" s="132" customFormat="1" x14ac:dyDescent="0.25"/>
    <row r="3269" s="132" customFormat="1" x14ac:dyDescent="0.25"/>
    <row r="3270" s="132" customFormat="1" x14ac:dyDescent="0.25"/>
    <row r="3271" s="132" customFormat="1" x14ac:dyDescent="0.25"/>
    <row r="3272" s="132" customFormat="1" x14ac:dyDescent="0.25"/>
    <row r="3273" s="132" customFormat="1" x14ac:dyDescent="0.25"/>
    <row r="3274" s="132" customFormat="1" x14ac:dyDescent="0.25"/>
    <row r="3275" s="132" customFormat="1" x14ac:dyDescent="0.25"/>
    <row r="3276" s="132" customFormat="1" x14ac:dyDescent="0.25"/>
    <row r="3277" s="132" customFormat="1" x14ac:dyDescent="0.25"/>
    <row r="3278" s="132" customFormat="1" x14ac:dyDescent="0.25"/>
    <row r="3279" s="132" customFormat="1" x14ac:dyDescent="0.25"/>
    <row r="3280" s="132" customFormat="1" x14ac:dyDescent="0.25"/>
    <row r="3281" s="132" customFormat="1" x14ac:dyDescent="0.25"/>
    <row r="3282" s="132" customFormat="1" x14ac:dyDescent="0.25"/>
    <row r="3283" s="132" customFormat="1" x14ac:dyDescent="0.25"/>
    <row r="3284" s="132" customFormat="1" x14ac:dyDescent="0.25"/>
    <row r="3285" s="132" customFormat="1" x14ac:dyDescent="0.25"/>
    <row r="3286" s="132" customFormat="1" x14ac:dyDescent="0.25"/>
    <row r="3287" s="132" customFormat="1" x14ac:dyDescent="0.25"/>
    <row r="3288" s="132" customFormat="1" x14ac:dyDescent="0.25"/>
    <row r="3289" s="132" customFormat="1" x14ac:dyDescent="0.25"/>
    <row r="3290" s="132" customFormat="1" x14ac:dyDescent="0.25"/>
    <row r="3291" s="132" customFormat="1" x14ac:dyDescent="0.25"/>
    <row r="3292" s="132" customFormat="1" x14ac:dyDescent="0.25"/>
    <row r="3293" s="132" customFormat="1" x14ac:dyDescent="0.25"/>
    <row r="3294" s="132" customFormat="1" x14ac:dyDescent="0.25"/>
    <row r="3295" s="132" customFormat="1" x14ac:dyDescent="0.25"/>
    <row r="3296" s="132" customFormat="1" x14ac:dyDescent="0.25"/>
    <row r="3297" s="132" customFormat="1" x14ac:dyDescent="0.25"/>
    <row r="3298" s="132" customFormat="1" x14ac:dyDescent="0.25"/>
    <row r="3299" s="132" customFormat="1" x14ac:dyDescent="0.25"/>
    <row r="3300" s="132" customFormat="1" x14ac:dyDescent="0.25"/>
    <row r="3301" s="132" customFormat="1" x14ac:dyDescent="0.25"/>
    <row r="3302" s="132" customFormat="1" x14ac:dyDescent="0.25"/>
    <row r="3303" s="132" customFormat="1" x14ac:dyDescent="0.25"/>
    <row r="3304" s="132" customFormat="1" x14ac:dyDescent="0.25"/>
    <row r="3305" s="132" customFormat="1" x14ac:dyDescent="0.25"/>
    <row r="3306" s="132" customFormat="1" x14ac:dyDescent="0.25"/>
    <row r="3307" s="132" customFormat="1" x14ac:dyDescent="0.25"/>
    <row r="3308" s="132" customFormat="1" x14ac:dyDescent="0.25"/>
    <row r="3309" s="132" customFormat="1" x14ac:dyDescent="0.25"/>
    <row r="3310" s="132" customFormat="1" x14ac:dyDescent="0.25"/>
    <row r="3311" s="132" customFormat="1" x14ac:dyDescent="0.25"/>
    <row r="3312" s="132" customFormat="1" x14ac:dyDescent="0.25"/>
    <row r="3313" s="132" customFormat="1" x14ac:dyDescent="0.25"/>
    <row r="3314" s="132" customFormat="1" x14ac:dyDescent="0.25"/>
    <row r="3315" s="132" customFormat="1" x14ac:dyDescent="0.25"/>
    <row r="3316" s="132" customFormat="1" x14ac:dyDescent="0.25"/>
    <row r="3317" s="132" customFormat="1" x14ac:dyDescent="0.25"/>
    <row r="3318" s="132" customFormat="1" x14ac:dyDescent="0.25"/>
    <row r="3319" s="132" customFormat="1" x14ac:dyDescent="0.25"/>
    <row r="3320" s="132" customFormat="1" x14ac:dyDescent="0.25"/>
    <row r="3321" s="132" customFormat="1" x14ac:dyDescent="0.25"/>
    <row r="3322" s="132" customFormat="1" x14ac:dyDescent="0.25"/>
    <row r="3323" s="132" customFormat="1" x14ac:dyDescent="0.25"/>
    <row r="3324" s="132" customFormat="1" x14ac:dyDescent="0.25"/>
    <row r="3325" s="132" customFormat="1" x14ac:dyDescent="0.25"/>
    <row r="3326" s="132" customFormat="1" x14ac:dyDescent="0.25"/>
    <row r="3327" s="132" customFormat="1" x14ac:dyDescent="0.25"/>
    <row r="3328" s="132" customFormat="1" x14ac:dyDescent="0.25"/>
    <row r="3329" s="132" customFormat="1" x14ac:dyDescent="0.25"/>
    <row r="3330" s="132" customFormat="1" x14ac:dyDescent="0.25"/>
    <row r="3331" s="132" customFormat="1" x14ac:dyDescent="0.25"/>
    <row r="3332" s="132" customFormat="1" x14ac:dyDescent="0.25"/>
    <row r="3333" s="132" customFormat="1" x14ac:dyDescent="0.25"/>
    <row r="3334" s="132" customFormat="1" x14ac:dyDescent="0.25"/>
    <row r="3335" s="132" customFormat="1" x14ac:dyDescent="0.25"/>
    <row r="3336" s="132" customFormat="1" x14ac:dyDescent="0.25"/>
    <row r="3337" s="132" customFormat="1" x14ac:dyDescent="0.25"/>
    <row r="3338" s="132" customFormat="1" x14ac:dyDescent="0.25"/>
    <row r="3339" s="132" customFormat="1" x14ac:dyDescent="0.25"/>
    <row r="3340" s="132" customFormat="1" x14ac:dyDescent="0.25"/>
    <row r="3341" s="132" customFormat="1" x14ac:dyDescent="0.25"/>
    <row r="3342" s="132" customFormat="1" x14ac:dyDescent="0.25"/>
    <row r="3343" s="132" customFormat="1" x14ac:dyDescent="0.25"/>
    <row r="3344" s="132" customFormat="1" x14ac:dyDescent="0.25"/>
    <row r="3345" s="132" customFormat="1" x14ac:dyDescent="0.25"/>
    <row r="3346" s="132" customFormat="1" x14ac:dyDescent="0.25"/>
    <row r="3347" s="132" customFormat="1" x14ac:dyDescent="0.25"/>
    <row r="3348" s="132" customFormat="1" x14ac:dyDescent="0.25"/>
    <row r="3349" s="132" customFormat="1" x14ac:dyDescent="0.25"/>
    <row r="3350" s="132" customFormat="1" x14ac:dyDescent="0.25"/>
    <row r="3351" s="132" customFormat="1" x14ac:dyDescent="0.25"/>
    <row r="3352" s="132" customFormat="1" x14ac:dyDescent="0.25"/>
    <row r="3353" s="132" customFormat="1" x14ac:dyDescent="0.25"/>
    <row r="3354" s="132" customFormat="1" x14ac:dyDescent="0.25"/>
    <row r="3355" s="132" customFormat="1" x14ac:dyDescent="0.25"/>
    <row r="3356" s="132" customFormat="1" x14ac:dyDescent="0.25"/>
    <row r="3357" s="132" customFormat="1" x14ac:dyDescent="0.25"/>
    <row r="3358" s="132" customFormat="1" x14ac:dyDescent="0.25"/>
    <row r="3359" s="132" customFormat="1" x14ac:dyDescent="0.25"/>
    <row r="3360" s="132" customFormat="1" x14ac:dyDescent="0.25"/>
    <row r="3361" s="132" customFormat="1" x14ac:dyDescent="0.25"/>
    <row r="3362" s="132" customFormat="1" x14ac:dyDescent="0.25"/>
    <row r="3363" s="132" customFormat="1" x14ac:dyDescent="0.25"/>
    <row r="3364" s="132" customFormat="1" x14ac:dyDescent="0.25"/>
    <row r="3365" s="132" customFormat="1" x14ac:dyDescent="0.25"/>
    <row r="3366" s="132" customFormat="1" x14ac:dyDescent="0.25"/>
    <row r="3367" s="132" customFormat="1" x14ac:dyDescent="0.25"/>
    <row r="3368" s="132" customFormat="1" x14ac:dyDescent="0.25"/>
    <row r="3369" s="132" customFormat="1" x14ac:dyDescent="0.25"/>
    <row r="3370" s="132" customFormat="1" x14ac:dyDescent="0.25"/>
    <row r="3371" s="132" customFormat="1" x14ac:dyDescent="0.25"/>
    <row r="3372" s="132" customFormat="1" x14ac:dyDescent="0.25"/>
    <row r="3373" s="132" customFormat="1" x14ac:dyDescent="0.25"/>
    <row r="3374" s="132" customFormat="1" x14ac:dyDescent="0.25"/>
    <row r="3375" s="132" customFormat="1" x14ac:dyDescent="0.25"/>
    <row r="3376" s="132" customFormat="1" x14ac:dyDescent="0.25"/>
    <row r="3377" s="132" customFormat="1" x14ac:dyDescent="0.25"/>
    <row r="3378" s="132" customFormat="1" x14ac:dyDescent="0.25"/>
    <row r="3379" s="132" customFormat="1" x14ac:dyDescent="0.25"/>
    <row r="3380" s="132" customFormat="1" x14ac:dyDescent="0.25"/>
    <row r="3381" s="132" customFormat="1" x14ac:dyDescent="0.25"/>
    <row r="3382" s="132" customFormat="1" x14ac:dyDescent="0.25"/>
    <row r="3383" s="132" customFormat="1" x14ac:dyDescent="0.25"/>
    <row r="3384" s="132" customFormat="1" x14ac:dyDescent="0.25"/>
    <row r="3385" s="132" customFormat="1" x14ac:dyDescent="0.25"/>
    <row r="3386" s="132" customFormat="1" x14ac:dyDescent="0.25"/>
    <row r="3387" s="132" customFormat="1" x14ac:dyDescent="0.25"/>
    <row r="3388" s="132" customFormat="1" x14ac:dyDescent="0.25"/>
    <row r="3389" s="132" customFormat="1" x14ac:dyDescent="0.25"/>
    <row r="3390" s="132" customFormat="1" x14ac:dyDescent="0.25"/>
    <row r="3391" s="132" customFormat="1" x14ac:dyDescent="0.25"/>
    <row r="3392" s="132" customFormat="1" x14ac:dyDescent="0.25"/>
    <row r="3393" s="132" customFormat="1" x14ac:dyDescent="0.25"/>
    <row r="3394" s="132" customFormat="1" x14ac:dyDescent="0.25"/>
    <row r="3395" s="132" customFormat="1" x14ac:dyDescent="0.25"/>
    <row r="3396" s="132" customFormat="1" x14ac:dyDescent="0.25"/>
    <row r="3397" s="132" customFormat="1" x14ac:dyDescent="0.25"/>
    <row r="3398" s="132" customFormat="1" x14ac:dyDescent="0.25"/>
    <row r="3399" s="132" customFormat="1" x14ac:dyDescent="0.25"/>
    <row r="3400" s="132" customFormat="1" x14ac:dyDescent="0.25"/>
    <row r="3401" s="132" customFormat="1" x14ac:dyDescent="0.25"/>
    <row r="3402" s="132" customFormat="1" x14ac:dyDescent="0.25"/>
    <row r="3403" s="132" customFormat="1" x14ac:dyDescent="0.25"/>
    <row r="3404" s="132" customFormat="1" x14ac:dyDescent="0.25"/>
    <row r="3405" s="132" customFormat="1" x14ac:dyDescent="0.25"/>
    <row r="3406" s="132" customFormat="1" x14ac:dyDescent="0.25"/>
    <row r="3407" s="132" customFormat="1" x14ac:dyDescent="0.25"/>
    <row r="3408" s="132" customFormat="1" x14ac:dyDescent="0.25"/>
    <row r="3409" s="132" customFormat="1" x14ac:dyDescent="0.25"/>
    <row r="3410" s="132" customFormat="1" x14ac:dyDescent="0.25"/>
    <row r="3411" s="132" customFormat="1" x14ac:dyDescent="0.25"/>
    <row r="3412" s="132" customFormat="1" x14ac:dyDescent="0.25"/>
    <row r="3413" s="132" customFormat="1" x14ac:dyDescent="0.25"/>
    <row r="3414" s="132" customFormat="1" x14ac:dyDescent="0.25"/>
    <row r="3415" s="132" customFormat="1" x14ac:dyDescent="0.25"/>
    <row r="3416" s="132" customFormat="1" x14ac:dyDescent="0.25"/>
    <row r="3417" s="132" customFormat="1" x14ac:dyDescent="0.25"/>
    <row r="3418" s="132" customFormat="1" x14ac:dyDescent="0.25"/>
    <row r="3419" s="132" customFormat="1" x14ac:dyDescent="0.25"/>
    <row r="3420" s="132" customFormat="1" x14ac:dyDescent="0.25"/>
    <row r="3421" s="132" customFormat="1" x14ac:dyDescent="0.25"/>
    <row r="3422" s="132" customFormat="1" x14ac:dyDescent="0.25"/>
    <row r="3423" s="132" customFormat="1" x14ac:dyDescent="0.25"/>
    <row r="3424" s="132" customFormat="1" x14ac:dyDescent="0.25"/>
    <row r="3425" s="132" customFormat="1" x14ac:dyDescent="0.25"/>
    <row r="3426" s="132" customFormat="1" x14ac:dyDescent="0.25"/>
    <row r="3427" s="132" customFormat="1" x14ac:dyDescent="0.25"/>
    <row r="3428" s="132" customFormat="1" x14ac:dyDescent="0.25"/>
    <row r="3429" s="132" customFormat="1" x14ac:dyDescent="0.25"/>
    <row r="3430" s="132" customFormat="1" x14ac:dyDescent="0.25"/>
    <row r="3431" s="132" customFormat="1" x14ac:dyDescent="0.25"/>
    <row r="3432" s="132" customFormat="1" x14ac:dyDescent="0.25"/>
    <row r="3433" s="132" customFormat="1" x14ac:dyDescent="0.25"/>
    <row r="3434" s="132" customFormat="1" x14ac:dyDescent="0.25"/>
    <row r="3435" s="132" customFormat="1" x14ac:dyDescent="0.25"/>
    <row r="3436" s="132" customFormat="1" x14ac:dyDescent="0.25"/>
    <row r="3437" s="132" customFormat="1" x14ac:dyDescent="0.25"/>
    <row r="3438" s="132" customFormat="1" x14ac:dyDescent="0.25"/>
    <row r="3439" s="132" customFormat="1" x14ac:dyDescent="0.25"/>
    <row r="3440" s="132" customFormat="1" x14ac:dyDescent="0.25"/>
    <row r="3441" s="132" customFormat="1" x14ac:dyDescent="0.25"/>
    <row r="3442" s="132" customFormat="1" x14ac:dyDescent="0.25"/>
    <row r="3443" s="132" customFormat="1" x14ac:dyDescent="0.25"/>
    <row r="3444" s="132" customFormat="1" x14ac:dyDescent="0.25"/>
    <row r="3445" s="132" customFormat="1" x14ac:dyDescent="0.25"/>
    <row r="3446" s="132" customFormat="1" x14ac:dyDescent="0.25"/>
    <row r="3447" s="132" customFormat="1" x14ac:dyDescent="0.25"/>
    <row r="3448" s="132" customFormat="1" x14ac:dyDescent="0.25"/>
    <row r="3449" s="132" customFormat="1" x14ac:dyDescent="0.25"/>
    <row r="3450" s="132" customFormat="1" x14ac:dyDescent="0.25"/>
    <row r="3451" s="132" customFormat="1" x14ac:dyDescent="0.25"/>
    <row r="3452" s="132" customFormat="1" x14ac:dyDescent="0.25"/>
    <row r="3453" s="132" customFormat="1" x14ac:dyDescent="0.25"/>
    <row r="3454" s="132" customFormat="1" x14ac:dyDescent="0.25"/>
    <row r="3455" s="132" customFormat="1" x14ac:dyDescent="0.25"/>
    <row r="3456" s="132" customFormat="1" x14ac:dyDescent="0.25"/>
    <row r="3457" s="132" customFormat="1" x14ac:dyDescent="0.25"/>
    <row r="3458" s="132" customFormat="1" x14ac:dyDescent="0.25"/>
    <row r="3459" s="132" customFormat="1" x14ac:dyDescent="0.25"/>
    <row r="3460" s="132" customFormat="1" x14ac:dyDescent="0.25"/>
    <row r="3461" s="132" customFormat="1" x14ac:dyDescent="0.25"/>
    <row r="3462" s="132" customFormat="1" x14ac:dyDescent="0.25"/>
    <row r="3463" s="132" customFormat="1" x14ac:dyDescent="0.25"/>
    <row r="3464" s="132" customFormat="1" x14ac:dyDescent="0.25"/>
    <row r="3465" s="132" customFormat="1" x14ac:dyDescent="0.25"/>
    <row r="3466" s="132" customFormat="1" x14ac:dyDescent="0.25"/>
    <row r="3467" s="132" customFormat="1" x14ac:dyDescent="0.25"/>
    <row r="3468" s="132" customFormat="1" x14ac:dyDescent="0.25"/>
    <row r="3469" s="132" customFormat="1" x14ac:dyDescent="0.25"/>
    <row r="3470" s="132" customFormat="1" x14ac:dyDescent="0.25"/>
    <row r="3471" s="132" customFormat="1" x14ac:dyDescent="0.25"/>
    <row r="3472" s="132" customFormat="1" x14ac:dyDescent="0.25"/>
    <row r="3473" s="132" customFormat="1" x14ac:dyDescent="0.25"/>
    <row r="3474" s="132" customFormat="1" x14ac:dyDescent="0.25"/>
    <row r="3475" s="132" customFormat="1" x14ac:dyDescent="0.25"/>
    <row r="3476" s="132" customFormat="1" x14ac:dyDescent="0.25"/>
    <row r="3477" s="132" customFormat="1" x14ac:dyDescent="0.25"/>
    <row r="3478" s="132" customFormat="1" x14ac:dyDescent="0.25"/>
    <row r="3479" s="132" customFormat="1" x14ac:dyDescent="0.25"/>
    <row r="3480" s="132" customFormat="1" x14ac:dyDescent="0.25"/>
    <row r="3481" s="132" customFormat="1" x14ac:dyDescent="0.25"/>
    <row r="3482" s="132" customFormat="1" x14ac:dyDescent="0.25"/>
    <row r="3483" s="132" customFormat="1" x14ac:dyDescent="0.25"/>
    <row r="3484" s="132" customFormat="1" x14ac:dyDescent="0.25"/>
    <row r="3485" s="132" customFormat="1" x14ac:dyDescent="0.25"/>
    <row r="3486" s="132" customFormat="1" x14ac:dyDescent="0.25"/>
    <row r="3487" s="132" customFormat="1" x14ac:dyDescent="0.25"/>
    <row r="3488" s="132" customFormat="1" x14ac:dyDescent="0.25"/>
    <row r="3489" s="132" customFormat="1" x14ac:dyDescent="0.25"/>
    <row r="3490" s="132" customFormat="1" x14ac:dyDescent="0.25"/>
    <row r="3491" s="132" customFormat="1" x14ac:dyDescent="0.25"/>
    <row r="3492" s="132" customFormat="1" x14ac:dyDescent="0.25"/>
    <row r="3493" s="132" customFormat="1" x14ac:dyDescent="0.25"/>
    <row r="3494" s="132" customFormat="1" x14ac:dyDescent="0.25"/>
    <row r="3495" s="132" customFormat="1" x14ac:dyDescent="0.25"/>
    <row r="3496" s="132" customFormat="1" x14ac:dyDescent="0.25"/>
    <row r="3497" s="132" customFormat="1" x14ac:dyDescent="0.25"/>
    <row r="3498" s="132" customFormat="1" x14ac:dyDescent="0.25"/>
    <row r="3499" s="132" customFormat="1" x14ac:dyDescent="0.25"/>
    <row r="3500" s="132" customFormat="1" x14ac:dyDescent="0.25"/>
    <row r="3501" s="132" customFormat="1" x14ac:dyDescent="0.25"/>
    <row r="3502" s="132" customFormat="1" x14ac:dyDescent="0.25"/>
    <row r="3503" s="132" customFormat="1" x14ac:dyDescent="0.25"/>
    <row r="3504" s="132" customFormat="1" x14ac:dyDescent="0.25"/>
    <row r="3505" s="132" customFormat="1" x14ac:dyDescent="0.25"/>
    <row r="3506" s="132" customFormat="1" x14ac:dyDescent="0.25"/>
    <row r="3507" s="132" customFormat="1" x14ac:dyDescent="0.25"/>
    <row r="3508" s="132" customFormat="1" x14ac:dyDescent="0.25"/>
    <row r="3509" s="132" customFormat="1" x14ac:dyDescent="0.25"/>
    <row r="3510" s="132" customFormat="1" x14ac:dyDescent="0.25"/>
    <row r="3511" s="132" customFormat="1" x14ac:dyDescent="0.25"/>
    <row r="3512" s="132" customFormat="1" x14ac:dyDescent="0.25"/>
    <row r="3513" s="132" customFormat="1" x14ac:dyDescent="0.25"/>
    <row r="3514" s="132" customFormat="1" x14ac:dyDescent="0.25"/>
    <row r="3515" s="132" customFormat="1" x14ac:dyDescent="0.25"/>
    <row r="3516" s="132" customFormat="1" x14ac:dyDescent="0.25"/>
    <row r="3517" s="132" customFormat="1" x14ac:dyDescent="0.25"/>
    <row r="3518" s="132" customFormat="1" x14ac:dyDescent="0.25"/>
    <row r="3519" s="132" customFormat="1" x14ac:dyDescent="0.25"/>
    <row r="3520" s="132" customFormat="1" x14ac:dyDescent="0.25"/>
    <row r="3521" s="132" customFormat="1" x14ac:dyDescent="0.25"/>
    <row r="3522" s="132" customFormat="1" x14ac:dyDescent="0.25"/>
    <row r="3523" s="132" customFormat="1" x14ac:dyDescent="0.25"/>
    <row r="3524" s="132" customFormat="1" x14ac:dyDescent="0.25"/>
    <row r="3525" s="132" customFormat="1" x14ac:dyDescent="0.25"/>
    <row r="3526" s="132" customFormat="1" x14ac:dyDescent="0.25"/>
    <row r="3527" s="132" customFormat="1" x14ac:dyDescent="0.25"/>
    <row r="3528" s="132" customFormat="1" x14ac:dyDescent="0.25"/>
    <row r="3529" s="132" customFormat="1" x14ac:dyDescent="0.25"/>
    <row r="3530" s="132" customFormat="1" x14ac:dyDescent="0.25"/>
    <row r="3531" s="132" customFormat="1" x14ac:dyDescent="0.25"/>
    <row r="3532" s="132" customFormat="1" x14ac:dyDescent="0.25"/>
    <row r="3533" s="132" customFormat="1" x14ac:dyDescent="0.25"/>
    <row r="3534" s="132" customFormat="1" x14ac:dyDescent="0.25"/>
    <row r="3535" s="132" customFormat="1" x14ac:dyDescent="0.25"/>
    <row r="3536" s="132" customFormat="1" x14ac:dyDescent="0.25"/>
    <row r="3537" s="132" customFormat="1" x14ac:dyDescent="0.25"/>
    <row r="3538" s="132" customFormat="1" x14ac:dyDescent="0.25"/>
    <row r="3539" s="132" customFormat="1" x14ac:dyDescent="0.25"/>
    <row r="3540" s="132" customFormat="1" x14ac:dyDescent="0.25"/>
    <row r="3541" s="132" customFormat="1" x14ac:dyDescent="0.25"/>
    <row r="3542" s="132" customFormat="1" x14ac:dyDescent="0.25"/>
    <row r="3543" s="132" customFormat="1" x14ac:dyDescent="0.25"/>
    <row r="3544" s="132" customFormat="1" x14ac:dyDescent="0.25"/>
    <row r="3545" s="132" customFormat="1" x14ac:dyDescent="0.25"/>
    <row r="3546" s="132" customFormat="1" x14ac:dyDescent="0.25"/>
    <row r="3547" s="132" customFormat="1" x14ac:dyDescent="0.25"/>
    <row r="3548" s="132" customFormat="1" x14ac:dyDescent="0.25"/>
    <row r="3549" s="132" customFormat="1" x14ac:dyDescent="0.25"/>
    <row r="3550" s="132" customFormat="1" x14ac:dyDescent="0.25"/>
    <row r="3551" s="132" customFormat="1" x14ac:dyDescent="0.25"/>
    <row r="3552" s="132" customFormat="1" x14ac:dyDescent="0.25"/>
    <row r="3553" s="132" customFormat="1" x14ac:dyDescent="0.25"/>
    <row r="3554" s="132" customFormat="1" x14ac:dyDescent="0.25"/>
    <row r="3555" s="132" customFormat="1" x14ac:dyDescent="0.25"/>
    <row r="3556" s="132" customFormat="1" x14ac:dyDescent="0.25"/>
    <row r="3557" s="132" customFormat="1" x14ac:dyDescent="0.25"/>
    <row r="3558" s="132" customFormat="1" x14ac:dyDescent="0.25"/>
    <row r="3559" s="132" customFormat="1" x14ac:dyDescent="0.25"/>
    <row r="3560" s="132" customFormat="1" x14ac:dyDescent="0.25"/>
    <row r="3561" s="132" customFormat="1" x14ac:dyDescent="0.25"/>
    <row r="3562" s="132" customFormat="1" x14ac:dyDescent="0.25"/>
    <row r="3563" s="132" customFormat="1" x14ac:dyDescent="0.25"/>
    <row r="3564" s="132" customFormat="1" x14ac:dyDescent="0.25"/>
    <row r="3565" s="132" customFormat="1" x14ac:dyDescent="0.25"/>
    <row r="3566" s="132" customFormat="1" x14ac:dyDescent="0.25"/>
    <row r="3567" s="132" customFormat="1" x14ac:dyDescent="0.25"/>
    <row r="3568" s="132" customFormat="1" x14ac:dyDescent="0.25"/>
    <row r="3569" s="132" customFormat="1" x14ac:dyDescent="0.25"/>
    <row r="3570" s="132" customFormat="1" x14ac:dyDescent="0.25"/>
    <row r="3571" s="132" customFormat="1" x14ac:dyDescent="0.25"/>
    <row r="3572" s="132" customFormat="1" x14ac:dyDescent="0.25"/>
    <row r="3573" s="132" customFormat="1" x14ac:dyDescent="0.25"/>
    <row r="3574" s="132" customFormat="1" x14ac:dyDescent="0.25"/>
    <row r="3575" s="132" customFormat="1" x14ac:dyDescent="0.25"/>
    <row r="3576" s="132" customFormat="1" x14ac:dyDescent="0.25"/>
    <row r="3577" s="132" customFormat="1" x14ac:dyDescent="0.25"/>
    <row r="3578" s="132" customFormat="1" x14ac:dyDescent="0.25"/>
    <row r="3579" s="132" customFormat="1" x14ac:dyDescent="0.25"/>
    <row r="3580" s="132" customFormat="1" x14ac:dyDescent="0.25"/>
    <row r="3581" s="132" customFormat="1" x14ac:dyDescent="0.25"/>
    <row r="3582" s="132" customFormat="1" x14ac:dyDescent="0.25"/>
    <row r="3583" s="132" customFormat="1" x14ac:dyDescent="0.25"/>
    <row r="3584" s="132" customFormat="1" x14ac:dyDescent="0.25"/>
    <row r="3585" s="132" customFormat="1" x14ac:dyDescent="0.25"/>
    <row r="3586" s="132" customFormat="1" x14ac:dyDescent="0.25"/>
    <row r="3587" s="132" customFormat="1" x14ac:dyDescent="0.25"/>
    <row r="3588" s="132" customFormat="1" x14ac:dyDescent="0.25"/>
    <row r="3589" s="132" customFormat="1" x14ac:dyDescent="0.25"/>
    <row r="3590" s="132" customFormat="1" x14ac:dyDescent="0.25"/>
    <row r="3591" s="132" customFormat="1" x14ac:dyDescent="0.25"/>
    <row r="3592" s="132" customFormat="1" x14ac:dyDescent="0.25"/>
    <row r="3593" s="132" customFormat="1" x14ac:dyDescent="0.25"/>
    <row r="3594" s="132" customFormat="1" x14ac:dyDescent="0.25"/>
    <row r="3595" s="132" customFormat="1" x14ac:dyDescent="0.25"/>
    <row r="3596" s="132" customFormat="1" x14ac:dyDescent="0.25"/>
    <row r="3597" s="132" customFormat="1" x14ac:dyDescent="0.25"/>
    <row r="3598" s="132" customFormat="1" x14ac:dyDescent="0.25"/>
    <row r="3599" s="132" customFormat="1" x14ac:dyDescent="0.25"/>
    <row r="3600" s="132" customFormat="1" x14ac:dyDescent="0.25"/>
    <row r="3601" s="132" customFormat="1" x14ac:dyDescent="0.25"/>
    <row r="3602" s="132" customFormat="1" x14ac:dyDescent="0.25"/>
    <row r="3603" s="132" customFormat="1" x14ac:dyDescent="0.25"/>
    <row r="3604" s="132" customFormat="1" x14ac:dyDescent="0.25"/>
    <row r="3605" s="132" customFormat="1" x14ac:dyDescent="0.25"/>
    <row r="3606" s="132" customFormat="1" x14ac:dyDescent="0.25"/>
    <row r="3607" s="132" customFormat="1" x14ac:dyDescent="0.25"/>
    <row r="3608" s="132" customFormat="1" x14ac:dyDescent="0.25"/>
    <row r="3609" s="132" customFormat="1" x14ac:dyDescent="0.25"/>
    <row r="3610" s="132" customFormat="1" x14ac:dyDescent="0.25"/>
    <row r="3611" s="132" customFormat="1" x14ac:dyDescent="0.25"/>
    <row r="3612" s="132" customFormat="1" x14ac:dyDescent="0.25"/>
    <row r="3613" s="132" customFormat="1" x14ac:dyDescent="0.25"/>
    <row r="3614" s="132" customFormat="1" x14ac:dyDescent="0.25"/>
    <row r="3615" s="132" customFormat="1" x14ac:dyDescent="0.25"/>
    <row r="3616" s="132" customFormat="1" x14ac:dyDescent="0.25"/>
    <row r="3617" s="132" customFormat="1" x14ac:dyDescent="0.25"/>
    <row r="3618" s="132" customFormat="1" x14ac:dyDescent="0.25"/>
    <row r="3619" s="132" customFormat="1" x14ac:dyDescent="0.25"/>
    <row r="3620" s="132" customFormat="1" x14ac:dyDescent="0.25"/>
    <row r="3621" s="132" customFormat="1" x14ac:dyDescent="0.25"/>
    <row r="3622" s="132" customFormat="1" x14ac:dyDescent="0.25"/>
    <row r="3623" s="132" customFormat="1" x14ac:dyDescent="0.25"/>
    <row r="3624" s="132" customFormat="1" x14ac:dyDescent="0.25"/>
    <row r="3625" s="132" customFormat="1" x14ac:dyDescent="0.25"/>
    <row r="3626" s="132" customFormat="1" x14ac:dyDescent="0.25"/>
    <row r="3627" s="132" customFormat="1" x14ac:dyDescent="0.25"/>
    <row r="3628" s="132" customFormat="1" x14ac:dyDescent="0.25"/>
    <row r="3629" s="132" customFormat="1" x14ac:dyDescent="0.25"/>
    <row r="3630" s="132" customFormat="1" x14ac:dyDescent="0.25"/>
    <row r="3631" s="132" customFormat="1" x14ac:dyDescent="0.25"/>
    <row r="3632" s="132" customFormat="1" x14ac:dyDescent="0.25"/>
    <row r="3633" s="132" customFormat="1" x14ac:dyDescent="0.25"/>
    <row r="3634" s="132" customFormat="1" x14ac:dyDescent="0.25"/>
    <row r="3635" s="132" customFormat="1" x14ac:dyDescent="0.25"/>
    <row r="3636" s="132" customFormat="1" x14ac:dyDescent="0.25"/>
    <row r="3637" s="132" customFormat="1" x14ac:dyDescent="0.25"/>
    <row r="3638" s="132" customFormat="1" x14ac:dyDescent="0.25"/>
    <row r="3639" s="132" customFormat="1" x14ac:dyDescent="0.25"/>
    <row r="3640" s="132" customFormat="1" x14ac:dyDescent="0.25"/>
    <row r="3641" s="132" customFormat="1" x14ac:dyDescent="0.25"/>
    <row r="3642" s="132" customFormat="1" x14ac:dyDescent="0.25"/>
    <row r="3643" s="132" customFormat="1" x14ac:dyDescent="0.25"/>
    <row r="3644" s="132" customFormat="1" x14ac:dyDescent="0.25"/>
    <row r="3645" s="132" customFormat="1" x14ac:dyDescent="0.25"/>
    <row r="3646" s="132" customFormat="1" x14ac:dyDescent="0.25"/>
    <row r="3647" s="132" customFormat="1" x14ac:dyDescent="0.25"/>
    <row r="3648" s="132" customFormat="1" x14ac:dyDescent="0.25"/>
    <row r="3649" s="132" customFormat="1" x14ac:dyDescent="0.25"/>
    <row r="3650" s="132" customFormat="1" x14ac:dyDescent="0.25"/>
    <row r="3651" s="132" customFormat="1" x14ac:dyDescent="0.25"/>
    <row r="3652" s="132" customFormat="1" x14ac:dyDescent="0.25"/>
    <row r="3653" s="132" customFormat="1" x14ac:dyDescent="0.25"/>
    <row r="3654" s="132" customFormat="1" x14ac:dyDescent="0.25"/>
    <row r="3655" s="132" customFormat="1" x14ac:dyDescent="0.25"/>
    <row r="3656" s="132" customFormat="1" x14ac:dyDescent="0.25"/>
    <row r="3657" s="132" customFormat="1" x14ac:dyDescent="0.25"/>
    <row r="3658" s="132" customFormat="1" x14ac:dyDescent="0.25"/>
    <row r="3659" s="132" customFormat="1" x14ac:dyDescent="0.25"/>
    <row r="3660" s="132" customFormat="1" x14ac:dyDescent="0.25"/>
    <row r="3661" s="132" customFormat="1" x14ac:dyDescent="0.25"/>
    <row r="3662" s="132" customFormat="1" x14ac:dyDescent="0.25"/>
    <row r="3663" s="132" customFormat="1" x14ac:dyDescent="0.25"/>
    <row r="3664" s="132" customFormat="1" x14ac:dyDescent="0.25"/>
    <row r="3665" s="132" customFormat="1" x14ac:dyDescent="0.25"/>
    <row r="3666" s="132" customFormat="1" x14ac:dyDescent="0.25"/>
    <row r="3667" s="132" customFormat="1" x14ac:dyDescent="0.25"/>
    <row r="3668" s="132" customFormat="1" x14ac:dyDescent="0.25"/>
    <row r="3669" s="132" customFormat="1" x14ac:dyDescent="0.25"/>
    <row r="3670" s="132" customFormat="1" x14ac:dyDescent="0.25"/>
    <row r="3671" s="132" customFormat="1" x14ac:dyDescent="0.25"/>
    <row r="3672" s="132" customFormat="1" x14ac:dyDescent="0.25"/>
    <row r="3673" s="132" customFormat="1" x14ac:dyDescent="0.25"/>
    <row r="3674" s="132" customFormat="1" x14ac:dyDescent="0.25"/>
    <row r="3675" s="132" customFormat="1" x14ac:dyDescent="0.25"/>
    <row r="3676" s="132" customFormat="1" x14ac:dyDescent="0.25"/>
    <row r="3677" s="132" customFormat="1" x14ac:dyDescent="0.25"/>
    <row r="3678" s="132" customFormat="1" x14ac:dyDescent="0.25"/>
    <row r="3679" s="132" customFormat="1" x14ac:dyDescent="0.25"/>
    <row r="3680" s="132" customFormat="1" x14ac:dyDescent="0.25"/>
    <row r="3681" s="132" customFormat="1" x14ac:dyDescent="0.25"/>
    <row r="3682" s="132" customFormat="1" x14ac:dyDescent="0.25"/>
    <row r="3683" s="132" customFormat="1" x14ac:dyDescent="0.25"/>
    <row r="3684" s="132" customFormat="1" x14ac:dyDescent="0.25"/>
    <row r="3685" s="132" customFormat="1" x14ac:dyDescent="0.25"/>
    <row r="3686" s="132" customFormat="1" x14ac:dyDescent="0.25"/>
    <row r="3687" s="132" customFormat="1" x14ac:dyDescent="0.25"/>
    <row r="3688" s="132" customFormat="1" x14ac:dyDescent="0.25"/>
    <row r="3689" s="132" customFormat="1" x14ac:dyDescent="0.25"/>
    <row r="3690" s="132" customFormat="1" x14ac:dyDescent="0.25"/>
    <row r="3691" s="132" customFormat="1" x14ac:dyDescent="0.25"/>
    <row r="3692" s="132" customFormat="1" x14ac:dyDescent="0.25"/>
    <row r="3693" s="132" customFormat="1" x14ac:dyDescent="0.25"/>
    <row r="3694" s="132" customFormat="1" x14ac:dyDescent="0.25"/>
    <row r="3695" s="132" customFormat="1" x14ac:dyDescent="0.25"/>
    <row r="3696" s="132" customFormat="1" x14ac:dyDescent="0.25"/>
    <row r="3697" s="132" customFormat="1" x14ac:dyDescent="0.25"/>
    <row r="3698" s="132" customFormat="1" x14ac:dyDescent="0.25"/>
    <row r="3699" s="132" customFormat="1" x14ac:dyDescent="0.25"/>
    <row r="3700" s="132" customFormat="1" x14ac:dyDescent="0.25"/>
    <row r="3701" s="132" customFormat="1" x14ac:dyDescent="0.25"/>
    <row r="3702" s="132" customFormat="1" x14ac:dyDescent="0.25"/>
    <row r="3703" s="132" customFormat="1" x14ac:dyDescent="0.25"/>
    <row r="3704" s="132" customFormat="1" x14ac:dyDescent="0.25"/>
    <row r="3705" s="132" customFormat="1" x14ac:dyDescent="0.25"/>
    <row r="3706" s="132" customFormat="1" x14ac:dyDescent="0.25"/>
    <row r="3707" s="132" customFormat="1" x14ac:dyDescent="0.25"/>
    <row r="3708" s="132" customFormat="1" x14ac:dyDescent="0.25"/>
    <row r="3709" s="132" customFormat="1" x14ac:dyDescent="0.25"/>
    <row r="3710" s="132" customFormat="1" x14ac:dyDescent="0.25"/>
    <row r="3711" s="132" customFormat="1" x14ac:dyDescent="0.25"/>
    <row r="3712" s="132" customFormat="1" x14ac:dyDescent="0.25"/>
    <row r="3713" s="132" customFormat="1" x14ac:dyDescent="0.25"/>
    <row r="3714" s="132" customFormat="1" x14ac:dyDescent="0.25"/>
    <row r="3715" s="132" customFormat="1" x14ac:dyDescent="0.25"/>
    <row r="3716" s="132" customFormat="1" x14ac:dyDescent="0.25"/>
    <row r="3717" s="132" customFormat="1" x14ac:dyDescent="0.25"/>
    <row r="3718" s="132" customFormat="1" x14ac:dyDescent="0.25"/>
    <row r="3719" s="132" customFormat="1" x14ac:dyDescent="0.25"/>
    <row r="3720" s="132" customFormat="1" x14ac:dyDescent="0.25"/>
    <row r="3721" s="132" customFormat="1" x14ac:dyDescent="0.25"/>
    <row r="3722" s="132" customFormat="1" x14ac:dyDescent="0.25"/>
    <row r="3723" s="132" customFormat="1" x14ac:dyDescent="0.25"/>
    <row r="3724" s="132" customFormat="1" x14ac:dyDescent="0.25"/>
    <row r="3725" s="132" customFormat="1" x14ac:dyDescent="0.25"/>
    <row r="3726" s="132" customFormat="1" x14ac:dyDescent="0.25"/>
    <row r="3727" s="132" customFormat="1" x14ac:dyDescent="0.25"/>
    <row r="3728" s="132" customFormat="1" x14ac:dyDescent="0.25"/>
    <row r="3729" s="132" customFormat="1" x14ac:dyDescent="0.25"/>
    <row r="3730" s="132" customFormat="1" x14ac:dyDescent="0.25"/>
    <row r="3731" s="132" customFormat="1" x14ac:dyDescent="0.25"/>
    <row r="3732" s="132" customFormat="1" x14ac:dyDescent="0.25"/>
    <row r="3733" s="132" customFormat="1" x14ac:dyDescent="0.25"/>
    <row r="3734" s="132" customFormat="1" x14ac:dyDescent="0.25"/>
    <row r="3735" s="132" customFormat="1" x14ac:dyDescent="0.25"/>
    <row r="3736" s="132" customFormat="1" x14ac:dyDescent="0.25"/>
    <row r="3737" s="132" customFormat="1" x14ac:dyDescent="0.25"/>
    <row r="3738" s="132" customFormat="1" x14ac:dyDescent="0.25"/>
    <row r="3739" s="132" customFormat="1" x14ac:dyDescent="0.25"/>
    <row r="3740" s="132" customFormat="1" x14ac:dyDescent="0.25"/>
    <row r="3741" s="132" customFormat="1" x14ac:dyDescent="0.25"/>
    <row r="3742" s="132" customFormat="1" x14ac:dyDescent="0.25"/>
    <row r="3743" s="132" customFormat="1" x14ac:dyDescent="0.25"/>
    <row r="3744" s="132" customFormat="1" x14ac:dyDescent="0.25"/>
    <row r="3745" s="132" customFormat="1" x14ac:dyDescent="0.25"/>
    <row r="3746" s="132" customFormat="1" x14ac:dyDescent="0.25"/>
    <row r="3747" s="132" customFormat="1" x14ac:dyDescent="0.25"/>
    <row r="3748" s="132" customFormat="1" x14ac:dyDescent="0.25"/>
    <row r="3749" s="132" customFormat="1" x14ac:dyDescent="0.25"/>
    <row r="3750" s="132" customFormat="1" x14ac:dyDescent="0.25"/>
    <row r="3751" s="132" customFormat="1" x14ac:dyDescent="0.25"/>
    <row r="3752" s="132" customFormat="1" x14ac:dyDescent="0.25"/>
    <row r="3753" s="132" customFormat="1" x14ac:dyDescent="0.25"/>
    <row r="3754" s="132" customFormat="1" x14ac:dyDescent="0.25"/>
    <row r="3755" s="132" customFormat="1" x14ac:dyDescent="0.25"/>
    <row r="3756" s="132" customFormat="1" x14ac:dyDescent="0.25"/>
    <row r="3757" s="132" customFormat="1" x14ac:dyDescent="0.25"/>
    <row r="3758" s="132" customFormat="1" x14ac:dyDescent="0.25"/>
    <row r="3759" s="132" customFormat="1" x14ac:dyDescent="0.25"/>
    <row r="3760" s="132" customFormat="1" x14ac:dyDescent="0.25"/>
    <row r="3761" s="132" customFormat="1" x14ac:dyDescent="0.25"/>
    <row r="3762" s="132" customFormat="1" x14ac:dyDescent="0.25"/>
    <row r="3763" s="132" customFormat="1" x14ac:dyDescent="0.25"/>
    <row r="3764" s="132" customFormat="1" x14ac:dyDescent="0.25"/>
    <row r="3765" s="132" customFormat="1" x14ac:dyDescent="0.25"/>
    <row r="3766" s="132" customFormat="1" x14ac:dyDescent="0.25"/>
    <row r="3767" s="132" customFormat="1" x14ac:dyDescent="0.25"/>
    <row r="3768" s="132" customFormat="1" x14ac:dyDescent="0.25"/>
    <row r="3769" s="132" customFormat="1" x14ac:dyDescent="0.25"/>
    <row r="3770" s="132" customFormat="1" x14ac:dyDescent="0.25"/>
    <row r="3771" s="132" customFormat="1" x14ac:dyDescent="0.25"/>
    <row r="3772" s="132" customFormat="1" x14ac:dyDescent="0.25"/>
    <row r="3773" s="132" customFormat="1" x14ac:dyDescent="0.25"/>
    <row r="3774" s="132" customFormat="1" x14ac:dyDescent="0.25"/>
    <row r="3775" s="132" customFormat="1" x14ac:dyDescent="0.25"/>
    <row r="3776" s="132" customFormat="1" x14ac:dyDescent="0.25"/>
    <row r="3777" s="132" customFormat="1" x14ac:dyDescent="0.25"/>
    <row r="3778" s="132" customFormat="1" x14ac:dyDescent="0.25"/>
    <row r="3779" s="132" customFormat="1" x14ac:dyDescent="0.25"/>
    <row r="3780" s="132" customFormat="1" x14ac:dyDescent="0.25"/>
    <row r="3781" s="132" customFormat="1" x14ac:dyDescent="0.25"/>
    <row r="3782" s="132" customFormat="1" x14ac:dyDescent="0.25"/>
    <row r="3783" s="132" customFormat="1" x14ac:dyDescent="0.25"/>
    <row r="3784" s="132" customFormat="1" x14ac:dyDescent="0.25"/>
    <row r="3785" s="132" customFormat="1" x14ac:dyDescent="0.25"/>
    <row r="3786" s="132" customFormat="1" x14ac:dyDescent="0.25"/>
    <row r="3787" s="132" customFormat="1" x14ac:dyDescent="0.25"/>
    <row r="3788" s="132" customFormat="1" x14ac:dyDescent="0.25"/>
    <row r="3789" s="132" customFormat="1" x14ac:dyDescent="0.25"/>
    <row r="3790" s="132" customFormat="1" x14ac:dyDescent="0.25"/>
    <row r="3791" s="132" customFormat="1" x14ac:dyDescent="0.25"/>
    <row r="3792" s="132" customFormat="1" x14ac:dyDescent="0.25"/>
    <row r="3793" s="132" customFormat="1" x14ac:dyDescent="0.25"/>
    <row r="3794" s="132" customFormat="1" x14ac:dyDescent="0.25"/>
    <row r="3795" s="132" customFormat="1" x14ac:dyDescent="0.25"/>
    <row r="3796" s="132" customFormat="1" x14ac:dyDescent="0.25"/>
    <row r="3797" s="132" customFormat="1" x14ac:dyDescent="0.25"/>
    <row r="3798" s="132" customFormat="1" x14ac:dyDescent="0.25"/>
    <row r="3799" s="132" customFormat="1" x14ac:dyDescent="0.25"/>
    <row r="3800" s="132" customFormat="1" x14ac:dyDescent="0.25"/>
    <row r="3801" s="132" customFormat="1" x14ac:dyDescent="0.25"/>
    <row r="3802" s="132" customFormat="1" x14ac:dyDescent="0.25"/>
    <row r="3803" s="132" customFormat="1" x14ac:dyDescent="0.25"/>
    <row r="3804" s="132" customFormat="1" x14ac:dyDescent="0.25"/>
    <row r="3805" s="132" customFormat="1" x14ac:dyDescent="0.25"/>
    <row r="3806" s="132" customFormat="1" x14ac:dyDescent="0.25"/>
    <row r="3807" s="132" customFormat="1" x14ac:dyDescent="0.25"/>
    <row r="3808" s="132" customFormat="1" x14ac:dyDescent="0.25"/>
    <row r="3809" s="132" customFormat="1" x14ac:dyDescent="0.25"/>
    <row r="3810" s="132" customFormat="1" x14ac:dyDescent="0.25"/>
    <row r="3811" s="132" customFormat="1" x14ac:dyDescent="0.25"/>
    <row r="3812" s="132" customFormat="1" x14ac:dyDescent="0.25"/>
    <row r="3813" s="132" customFormat="1" x14ac:dyDescent="0.25"/>
    <row r="3814" s="132" customFormat="1" x14ac:dyDescent="0.25"/>
    <row r="3815" s="132" customFormat="1" x14ac:dyDescent="0.25"/>
    <row r="3816" s="132" customFormat="1" x14ac:dyDescent="0.25"/>
    <row r="3817" s="132" customFormat="1" x14ac:dyDescent="0.25"/>
    <row r="3818" s="132" customFormat="1" x14ac:dyDescent="0.25"/>
    <row r="3819" s="132" customFormat="1" x14ac:dyDescent="0.25"/>
    <row r="3820" s="132" customFormat="1" x14ac:dyDescent="0.25"/>
    <row r="3821" s="132" customFormat="1" x14ac:dyDescent="0.25"/>
    <row r="3822" s="132" customFormat="1" x14ac:dyDescent="0.25"/>
    <row r="3823" s="132" customFormat="1" x14ac:dyDescent="0.25"/>
    <row r="3824" s="132" customFormat="1" x14ac:dyDescent="0.25"/>
    <row r="3825" s="132" customFormat="1" x14ac:dyDescent="0.25"/>
    <row r="3826" s="132" customFormat="1" x14ac:dyDescent="0.25"/>
    <row r="3827" s="132" customFormat="1" x14ac:dyDescent="0.25"/>
    <row r="3828" s="132" customFormat="1" x14ac:dyDescent="0.25"/>
    <row r="3829" s="132" customFormat="1" x14ac:dyDescent="0.25"/>
    <row r="3830" s="132" customFormat="1" x14ac:dyDescent="0.25"/>
    <row r="3831" s="132" customFormat="1" x14ac:dyDescent="0.25"/>
    <row r="3832" s="132" customFormat="1" x14ac:dyDescent="0.25"/>
    <row r="3833" s="132" customFormat="1" x14ac:dyDescent="0.25"/>
    <row r="3834" s="132" customFormat="1" x14ac:dyDescent="0.25"/>
    <row r="3835" s="132" customFormat="1" x14ac:dyDescent="0.25"/>
    <row r="3836" s="132" customFormat="1" x14ac:dyDescent="0.25"/>
    <row r="3837" s="132" customFormat="1" x14ac:dyDescent="0.25"/>
    <row r="3838" s="132" customFormat="1" x14ac:dyDescent="0.25"/>
    <row r="3839" s="132" customFormat="1" x14ac:dyDescent="0.25"/>
    <row r="3840" s="132" customFormat="1" x14ac:dyDescent="0.25"/>
    <row r="3841" s="132" customFormat="1" x14ac:dyDescent="0.25"/>
    <row r="3842" s="132" customFormat="1" x14ac:dyDescent="0.25"/>
    <row r="3843" s="132" customFormat="1" x14ac:dyDescent="0.25"/>
    <row r="3844" s="132" customFormat="1" x14ac:dyDescent="0.25"/>
    <row r="3845" s="132" customFormat="1" x14ac:dyDescent="0.25"/>
    <row r="3846" s="132" customFormat="1" x14ac:dyDescent="0.25"/>
    <row r="3847" s="132" customFormat="1" x14ac:dyDescent="0.25"/>
    <row r="3848" s="132" customFormat="1" x14ac:dyDescent="0.25"/>
    <row r="3849" s="132" customFormat="1" x14ac:dyDescent="0.25"/>
    <row r="3850" s="132" customFormat="1" x14ac:dyDescent="0.25"/>
    <row r="3851" s="132" customFormat="1" x14ac:dyDescent="0.25"/>
    <row r="3852" s="132" customFormat="1" x14ac:dyDescent="0.25"/>
    <row r="3853" s="132" customFormat="1" x14ac:dyDescent="0.25"/>
    <row r="3854" s="132" customFormat="1" x14ac:dyDescent="0.25"/>
    <row r="3855" s="132" customFormat="1" x14ac:dyDescent="0.25"/>
    <row r="3856" s="132" customFormat="1" x14ac:dyDescent="0.25"/>
    <row r="3857" s="132" customFormat="1" x14ac:dyDescent="0.25"/>
    <row r="3858" s="132" customFormat="1" x14ac:dyDescent="0.25"/>
    <row r="3859" s="132" customFormat="1" x14ac:dyDescent="0.25"/>
    <row r="3860" s="132" customFormat="1" x14ac:dyDescent="0.25"/>
    <row r="3861" s="132" customFormat="1" x14ac:dyDescent="0.25"/>
    <row r="3862" s="132" customFormat="1" x14ac:dyDescent="0.25"/>
    <row r="3863" s="132" customFormat="1" x14ac:dyDescent="0.25"/>
    <row r="3864" s="132" customFormat="1" x14ac:dyDescent="0.25"/>
    <row r="3865" s="132" customFormat="1" x14ac:dyDescent="0.25"/>
    <row r="3866" s="132" customFormat="1" x14ac:dyDescent="0.25"/>
    <row r="3867" s="132" customFormat="1" x14ac:dyDescent="0.25"/>
    <row r="3868" s="132" customFormat="1" x14ac:dyDescent="0.25"/>
    <row r="3869" s="132" customFormat="1" x14ac:dyDescent="0.25"/>
    <row r="3870" s="132" customFormat="1" x14ac:dyDescent="0.25"/>
    <row r="3871" s="132" customFormat="1" x14ac:dyDescent="0.25"/>
    <row r="3872" s="132" customFormat="1" x14ac:dyDescent="0.25"/>
    <row r="3873" s="132" customFormat="1" x14ac:dyDescent="0.25"/>
    <row r="3874" s="132" customFormat="1" x14ac:dyDescent="0.25"/>
    <row r="3875" s="132" customFormat="1" x14ac:dyDescent="0.25"/>
    <row r="3876" s="132" customFormat="1" x14ac:dyDescent="0.25"/>
    <row r="3877" s="132" customFormat="1" x14ac:dyDescent="0.25"/>
    <row r="3878" s="132" customFormat="1" x14ac:dyDescent="0.25"/>
    <row r="3879" s="132" customFormat="1" x14ac:dyDescent="0.25"/>
    <row r="3880" s="132" customFormat="1" x14ac:dyDescent="0.25"/>
    <row r="3881" s="132" customFormat="1" x14ac:dyDescent="0.25"/>
    <row r="3882" s="132" customFormat="1" x14ac:dyDescent="0.25"/>
    <row r="3883" s="132" customFormat="1" x14ac:dyDescent="0.25"/>
    <row r="3884" s="132" customFormat="1" x14ac:dyDescent="0.25"/>
    <row r="3885" s="132" customFormat="1" x14ac:dyDescent="0.25"/>
    <row r="3886" s="132" customFormat="1" x14ac:dyDescent="0.25"/>
    <row r="3887" s="132" customFormat="1" x14ac:dyDescent="0.25"/>
    <row r="3888" s="132" customFormat="1" x14ac:dyDescent="0.25"/>
    <row r="3889" s="132" customFormat="1" x14ac:dyDescent="0.25"/>
    <row r="3890" s="132" customFormat="1" x14ac:dyDescent="0.25"/>
    <row r="3891" s="132" customFormat="1" x14ac:dyDescent="0.25"/>
    <row r="3892" s="132" customFormat="1" x14ac:dyDescent="0.25"/>
    <row r="3893" s="132" customFormat="1" x14ac:dyDescent="0.25"/>
    <row r="3894" s="132" customFormat="1" x14ac:dyDescent="0.25"/>
    <row r="3895" s="132" customFormat="1" x14ac:dyDescent="0.25"/>
    <row r="3896" s="132" customFormat="1" x14ac:dyDescent="0.25"/>
    <row r="3897" s="132" customFormat="1" x14ac:dyDescent="0.25"/>
    <row r="3898" s="132" customFormat="1" x14ac:dyDescent="0.25"/>
    <row r="3899" s="132" customFormat="1" x14ac:dyDescent="0.25"/>
    <row r="3900" s="132" customFormat="1" x14ac:dyDescent="0.25"/>
    <row r="3901" s="132" customFormat="1" x14ac:dyDescent="0.25"/>
    <row r="3902" s="132" customFormat="1" x14ac:dyDescent="0.25"/>
    <row r="3903" s="132" customFormat="1" x14ac:dyDescent="0.25"/>
    <row r="3904" s="132" customFormat="1" x14ac:dyDescent="0.25"/>
    <row r="3905" s="132" customFormat="1" x14ac:dyDescent="0.25"/>
    <row r="3906" s="132" customFormat="1" x14ac:dyDescent="0.25"/>
    <row r="3907" s="132" customFormat="1" x14ac:dyDescent="0.25"/>
    <row r="3908" s="132" customFormat="1" x14ac:dyDescent="0.25"/>
    <row r="3909" s="132" customFormat="1" x14ac:dyDescent="0.25"/>
    <row r="3910" s="132" customFormat="1" x14ac:dyDescent="0.25"/>
    <row r="3911" s="132" customFormat="1" x14ac:dyDescent="0.25"/>
    <row r="3912" s="132" customFormat="1" x14ac:dyDescent="0.25"/>
    <row r="3913" s="132" customFormat="1" x14ac:dyDescent="0.25"/>
    <row r="3914" s="132" customFormat="1" x14ac:dyDescent="0.25"/>
    <row r="3915" s="132" customFormat="1" x14ac:dyDescent="0.25"/>
    <row r="3916" s="132" customFormat="1" x14ac:dyDescent="0.25"/>
    <row r="3917" s="132" customFormat="1" x14ac:dyDescent="0.25"/>
    <row r="3918" s="132" customFormat="1" x14ac:dyDescent="0.25"/>
    <row r="3919" s="132" customFormat="1" x14ac:dyDescent="0.25"/>
    <row r="3920" s="132" customFormat="1" x14ac:dyDescent="0.25"/>
    <row r="3921" s="132" customFormat="1" x14ac:dyDescent="0.25"/>
    <row r="3922" s="132" customFormat="1" x14ac:dyDescent="0.25"/>
    <row r="3923" s="132" customFormat="1" x14ac:dyDescent="0.25"/>
    <row r="3924" s="132" customFormat="1" x14ac:dyDescent="0.25"/>
    <row r="3925" s="132" customFormat="1" x14ac:dyDescent="0.25"/>
    <row r="3926" s="132" customFormat="1" x14ac:dyDescent="0.25"/>
    <row r="3927" s="132" customFormat="1" x14ac:dyDescent="0.25"/>
    <row r="3928" s="132" customFormat="1" x14ac:dyDescent="0.25"/>
    <row r="3929" s="132" customFormat="1" x14ac:dyDescent="0.25"/>
    <row r="3930" s="132" customFormat="1" x14ac:dyDescent="0.25"/>
    <row r="3931" s="132" customFormat="1" x14ac:dyDescent="0.25"/>
    <row r="3932" s="132" customFormat="1" x14ac:dyDescent="0.25"/>
    <row r="3933" s="132" customFormat="1" x14ac:dyDescent="0.25"/>
    <row r="3934" s="132" customFormat="1" x14ac:dyDescent="0.25"/>
    <row r="3935" s="132" customFormat="1" x14ac:dyDescent="0.25"/>
    <row r="3936" s="132" customFormat="1" x14ac:dyDescent="0.25"/>
    <row r="3937" s="132" customFormat="1" x14ac:dyDescent="0.25"/>
    <row r="3938" s="132" customFormat="1" x14ac:dyDescent="0.25"/>
    <row r="3939" s="132" customFormat="1" x14ac:dyDescent="0.25"/>
    <row r="3940" s="132" customFormat="1" x14ac:dyDescent="0.25"/>
    <row r="3941" s="132" customFormat="1" x14ac:dyDescent="0.25"/>
    <row r="3942" s="132" customFormat="1" x14ac:dyDescent="0.25"/>
    <row r="3943" s="132" customFormat="1" x14ac:dyDescent="0.25"/>
    <row r="3944" s="132" customFormat="1" x14ac:dyDescent="0.25"/>
    <row r="3945" s="132" customFormat="1" x14ac:dyDescent="0.25"/>
    <row r="3946" s="132" customFormat="1" x14ac:dyDescent="0.25"/>
    <row r="3947" s="132" customFormat="1" x14ac:dyDescent="0.25"/>
    <row r="3948" s="132" customFormat="1" x14ac:dyDescent="0.25"/>
    <row r="3949" s="132" customFormat="1" x14ac:dyDescent="0.25"/>
    <row r="3950" s="132" customFormat="1" x14ac:dyDescent="0.25"/>
    <row r="3951" s="132" customFormat="1" x14ac:dyDescent="0.25"/>
    <row r="3952" s="132" customFormat="1" x14ac:dyDescent="0.25"/>
    <row r="3953" s="132" customFormat="1" x14ac:dyDescent="0.25"/>
    <row r="3954" s="132" customFormat="1" x14ac:dyDescent="0.25"/>
    <row r="3955" s="132" customFormat="1" x14ac:dyDescent="0.25"/>
    <row r="3956" s="132" customFormat="1" x14ac:dyDescent="0.25"/>
    <row r="3957" s="132" customFormat="1" x14ac:dyDescent="0.25"/>
    <row r="3958" s="132" customFormat="1" x14ac:dyDescent="0.25"/>
    <row r="3959" s="132" customFormat="1" x14ac:dyDescent="0.25"/>
    <row r="3960" s="132" customFormat="1" x14ac:dyDescent="0.25"/>
    <row r="3961" s="132" customFormat="1" x14ac:dyDescent="0.25"/>
    <row r="3962" s="132" customFormat="1" x14ac:dyDescent="0.25"/>
    <row r="3963" s="132" customFormat="1" x14ac:dyDescent="0.25"/>
    <row r="3964" s="132" customFormat="1" x14ac:dyDescent="0.25"/>
    <row r="3965" s="132" customFormat="1" x14ac:dyDescent="0.25"/>
    <row r="3966" s="132" customFormat="1" x14ac:dyDescent="0.25"/>
    <row r="3967" s="132" customFormat="1" x14ac:dyDescent="0.25"/>
    <row r="3968" s="132" customFormat="1" x14ac:dyDescent="0.25"/>
    <row r="3969" s="132" customFormat="1" x14ac:dyDescent="0.25"/>
    <row r="3970" s="132" customFormat="1" x14ac:dyDescent="0.25"/>
    <row r="3971" s="132" customFormat="1" x14ac:dyDescent="0.25"/>
    <row r="3972" s="132" customFormat="1" x14ac:dyDescent="0.25"/>
    <row r="3973" s="132" customFormat="1" x14ac:dyDescent="0.25"/>
    <row r="3974" s="132" customFormat="1" x14ac:dyDescent="0.25"/>
    <row r="3975" s="132" customFormat="1" x14ac:dyDescent="0.25"/>
    <row r="3976" s="132" customFormat="1" x14ac:dyDescent="0.25"/>
    <row r="3977" s="132" customFormat="1" x14ac:dyDescent="0.25"/>
    <row r="3978" s="132" customFormat="1" x14ac:dyDescent="0.25"/>
    <row r="3979" s="132" customFormat="1" x14ac:dyDescent="0.25"/>
    <row r="3980" s="132" customFormat="1" x14ac:dyDescent="0.25"/>
    <row r="3981" s="132" customFormat="1" x14ac:dyDescent="0.25"/>
    <row r="3982" s="132" customFormat="1" x14ac:dyDescent="0.25"/>
    <row r="3983" s="132" customFormat="1" x14ac:dyDescent="0.25"/>
    <row r="3984" s="132" customFormat="1" x14ac:dyDescent="0.25"/>
    <row r="3985" s="132" customFormat="1" x14ac:dyDescent="0.25"/>
    <row r="3986" s="132" customFormat="1" x14ac:dyDescent="0.25"/>
    <row r="3987" s="132" customFormat="1" x14ac:dyDescent="0.25"/>
    <row r="3988" s="132" customFormat="1" x14ac:dyDescent="0.25"/>
    <row r="3989" s="132" customFormat="1" x14ac:dyDescent="0.25"/>
    <row r="3990" s="132" customFormat="1" x14ac:dyDescent="0.25"/>
    <row r="3991" s="132" customFormat="1" x14ac:dyDescent="0.25"/>
    <row r="3992" s="132" customFormat="1" x14ac:dyDescent="0.25"/>
    <row r="3993" s="132" customFormat="1" x14ac:dyDescent="0.25"/>
    <row r="3994" s="132" customFormat="1" x14ac:dyDescent="0.25"/>
    <row r="3995" s="132" customFormat="1" x14ac:dyDescent="0.25"/>
    <row r="3996" s="132" customFormat="1" x14ac:dyDescent="0.25"/>
    <row r="3997" s="132" customFormat="1" x14ac:dyDescent="0.25"/>
    <row r="3998" s="132" customFormat="1" x14ac:dyDescent="0.25"/>
    <row r="3999" s="132" customFormat="1" x14ac:dyDescent="0.25"/>
    <row r="4000" s="132" customFormat="1" x14ac:dyDescent="0.25"/>
    <row r="4001" s="132" customFormat="1" x14ac:dyDescent="0.25"/>
    <row r="4002" s="132" customFormat="1" x14ac:dyDescent="0.25"/>
    <row r="4003" s="132" customFormat="1" x14ac:dyDescent="0.25"/>
    <row r="4004" s="132" customFormat="1" x14ac:dyDescent="0.25"/>
    <row r="4005" s="132" customFormat="1" x14ac:dyDescent="0.25"/>
    <row r="4006" s="132" customFormat="1" x14ac:dyDescent="0.25"/>
    <row r="4007" s="132" customFormat="1" x14ac:dyDescent="0.25"/>
    <row r="4008" s="132" customFormat="1" x14ac:dyDescent="0.25"/>
    <row r="4009" s="132" customFormat="1" x14ac:dyDescent="0.25"/>
    <row r="4010" s="132" customFormat="1" x14ac:dyDescent="0.25"/>
    <row r="4011" s="132" customFormat="1" x14ac:dyDescent="0.25"/>
    <row r="4012" s="132" customFormat="1" x14ac:dyDescent="0.25"/>
    <row r="4013" s="132" customFormat="1" x14ac:dyDescent="0.25"/>
    <row r="4014" s="132" customFormat="1" x14ac:dyDescent="0.25"/>
    <row r="4015" s="132" customFormat="1" x14ac:dyDescent="0.25"/>
    <row r="4016" s="132" customFormat="1" x14ac:dyDescent="0.25"/>
    <row r="4017" s="132" customFormat="1" x14ac:dyDescent="0.25"/>
    <row r="4018" s="132" customFormat="1" x14ac:dyDescent="0.25"/>
    <row r="4019" s="132" customFormat="1" x14ac:dyDescent="0.25"/>
    <row r="4020" s="132" customFormat="1" x14ac:dyDescent="0.25"/>
    <row r="4021" s="132" customFormat="1" x14ac:dyDescent="0.25"/>
    <row r="4022" s="132" customFormat="1" x14ac:dyDescent="0.25"/>
    <row r="4023" s="132" customFormat="1" x14ac:dyDescent="0.25"/>
    <row r="4024" s="132" customFormat="1" x14ac:dyDescent="0.25"/>
    <row r="4025" s="132" customFormat="1" x14ac:dyDescent="0.25"/>
    <row r="4026" s="132" customFormat="1" x14ac:dyDescent="0.25"/>
    <row r="4027" s="132" customFormat="1" x14ac:dyDescent="0.25"/>
    <row r="4028" s="132" customFormat="1" x14ac:dyDescent="0.25"/>
    <row r="4029" s="132" customFormat="1" x14ac:dyDescent="0.25"/>
    <row r="4030" s="132" customFormat="1" x14ac:dyDescent="0.25"/>
    <row r="4031" s="132" customFormat="1" x14ac:dyDescent="0.25"/>
    <row r="4032" s="132" customFormat="1" x14ac:dyDescent="0.25"/>
    <row r="4033" s="132" customFormat="1" x14ac:dyDescent="0.25"/>
    <row r="4034" s="132" customFormat="1" x14ac:dyDescent="0.25"/>
    <row r="4035" s="132" customFormat="1" x14ac:dyDescent="0.25"/>
    <row r="4036" s="132" customFormat="1" x14ac:dyDescent="0.25"/>
    <row r="4037" s="132" customFormat="1" x14ac:dyDescent="0.25"/>
    <row r="4038" s="132" customFormat="1" x14ac:dyDescent="0.25"/>
    <row r="4039" s="132" customFormat="1" x14ac:dyDescent="0.25"/>
    <row r="4040" s="132" customFormat="1" x14ac:dyDescent="0.25"/>
    <row r="4041" s="132" customFormat="1" x14ac:dyDescent="0.25"/>
    <row r="4042" s="132" customFormat="1" x14ac:dyDescent="0.25"/>
    <row r="4043" s="132" customFormat="1" x14ac:dyDescent="0.25"/>
    <row r="4044" s="132" customFormat="1" x14ac:dyDescent="0.25"/>
    <row r="4045" s="132" customFormat="1" x14ac:dyDescent="0.25"/>
    <row r="4046" s="132" customFormat="1" x14ac:dyDescent="0.25"/>
    <row r="4047" s="132" customFormat="1" x14ac:dyDescent="0.25"/>
    <row r="4048" s="132" customFormat="1" x14ac:dyDescent="0.25"/>
    <row r="4049" s="132" customFormat="1" x14ac:dyDescent="0.25"/>
    <row r="4050" s="132" customFormat="1" x14ac:dyDescent="0.25"/>
    <row r="4051" s="132" customFormat="1" x14ac:dyDescent="0.25"/>
    <row r="4052" s="132" customFormat="1" x14ac:dyDescent="0.25"/>
    <row r="4053" s="132" customFormat="1" x14ac:dyDescent="0.25"/>
    <row r="4054" s="132" customFormat="1" x14ac:dyDescent="0.25"/>
    <row r="4055" s="132" customFormat="1" x14ac:dyDescent="0.25"/>
    <row r="4056" s="132" customFormat="1" x14ac:dyDescent="0.25"/>
    <row r="4057" s="132" customFormat="1" x14ac:dyDescent="0.25"/>
    <row r="4058" s="132" customFormat="1" x14ac:dyDescent="0.25"/>
    <row r="4059" s="132" customFormat="1" x14ac:dyDescent="0.25"/>
    <row r="4060" s="132" customFormat="1" x14ac:dyDescent="0.25"/>
    <row r="4061" s="132" customFormat="1" x14ac:dyDescent="0.25"/>
    <row r="4062" s="132" customFormat="1" x14ac:dyDescent="0.25"/>
    <row r="4063" s="132" customFormat="1" x14ac:dyDescent="0.25"/>
    <row r="4064" s="132" customFormat="1" x14ac:dyDescent="0.25"/>
    <row r="4065" s="132" customFormat="1" x14ac:dyDescent="0.25"/>
    <row r="4066" s="132" customFormat="1" x14ac:dyDescent="0.25"/>
    <row r="4067" s="132" customFormat="1" x14ac:dyDescent="0.25"/>
    <row r="4068" s="132" customFormat="1" x14ac:dyDescent="0.25"/>
    <row r="4069" s="132" customFormat="1" x14ac:dyDescent="0.25"/>
    <row r="4070" s="132" customFormat="1" x14ac:dyDescent="0.25"/>
    <row r="4071" s="132" customFormat="1" x14ac:dyDescent="0.25"/>
    <row r="4072" s="132" customFormat="1" x14ac:dyDescent="0.25"/>
    <row r="4073" s="132" customFormat="1" x14ac:dyDescent="0.25"/>
    <row r="4074" s="132" customFormat="1" x14ac:dyDescent="0.25"/>
    <row r="4075" s="132" customFormat="1" x14ac:dyDescent="0.25"/>
    <row r="4076" s="132" customFormat="1" x14ac:dyDescent="0.25"/>
    <row r="4077" s="132" customFormat="1" x14ac:dyDescent="0.25"/>
    <row r="4078" s="132" customFormat="1" x14ac:dyDescent="0.25"/>
    <row r="4079" s="132" customFormat="1" x14ac:dyDescent="0.25"/>
    <row r="4080" s="132" customFormat="1" x14ac:dyDescent="0.25"/>
    <row r="4081" s="132" customFormat="1" x14ac:dyDescent="0.25"/>
    <row r="4082" s="132" customFormat="1" x14ac:dyDescent="0.25"/>
    <row r="4083" s="132" customFormat="1" x14ac:dyDescent="0.25"/>
    <row r="4084" s="132" customFormat="1" x14ac:dyDescent="0.25"/>
    <row r="4085" s="132" customFormat="1" x14ac:dyDescent="0.25"/>
    <row r="4086" s="132" customFormat="1" x14ac:dyDescent="0.25"/>
    <row r="4087" s="132" customFormat="1" x14ac:dyDescent="0.25"/>
    <row r="4088" s="132" customFormat="1" x14ac:dyDescent="0.25"/>
    <row r="4089" s="132" customFormat="1" x14ac:dyDescent="0.25"/>
    <row r="4090" s="132" customFormat="1" x14ac:dyDescent="0.25"/>
    <row r="4091" s="132" customFormat="1" x14ac:dyDescent="0.25"/>
    <row r="4092" s="132" customFormat="1" x14ac:dyDescent="0.25"/>
    <row r="4093" s="132" customFormat="1" x14ac:dyDescent="0.25"/>
    <row r="4094" s="132" customFormat="1" x14ac:dyDescent="0.25"/>
    <row r="4095" s="132" customFormat="1" x14ac:dyDescent="0.25"/>
    <row r="4096" s="132" customFormat="1" x14ac:dyDescent="0.25"/>
    <row r="4097" s="132" customFormat="1" x14ac:dyDescent="0.25"/>
    <row r="4098" s="132" customFormat="1" x14ac:dyDescent="0.25"/>
    <row r="4099" s="132" customFormat="1" x14ac:dyDescent="0.25"/>
    <row r="4100" s="132" customFormat="1" x14ac:dyDescent="0.25"/>
    <row r="4101" s="132" customFormat="1" x14ac:dyDescent="0.25"/>
    <row r="4102" s="132" customFormat="1" x14ac:dyDescent="0.25"/>
    <row r="4103" s="132" customFormat="1" x14ac:dyDescent="0.25"/>
    <row r="4104" s="132" customFormat="1" x14ac:dyDescent="0.25"/>
    <row r="4105" s="132" customFormat="1" x14ac:dyDescent="0.25"/>
    <row r="4106" s="132" customFormat="1" x14ac:dyDescent="0.25"/>
    <row r="4107" s="132" customFormat="1" x14ac:dyDescent="0.25"/>
    <row r="4108" s="132" customFormat="1" x14ac:dyDescent="0.25"/>
    <row r="4109" s="132" customFormat="1" x14ac:dyDescent="0.25"/>
    <row r="4110" s="132" customFormat="1" x14ac:dyDescent="0.25"/>
    <row r="4111" s="132" customFormat="1" x14ac:dyDescent="0.25"/>
    <row r="4112" s="132" customFormat="1" x14ac:dyDescent="0.25"/>
    <row r="4113" s="132" customFormat="1" x14ac:dyDescent="0.25"/>
    <row r="4114" s="132" customFormat="1" x14ac:dyDescent="0.25"/>
    <row r="4115" s="132" customFormat="1" x14ac:dyDescent="0.25"/>
    <row r="4116" s="132" customFormat="1" x14ac:dyDescent="0.25"/>
    <row r="4117" s="132" customFormat="1" x14ac:dyDescent="0.25"/>
    <row r="4118" s="132" customFormat="1" x14ac:dyDescent="0.25"/>
    <row r="4119" s="132" customFormat="1" x14ac:dyDescent="0.25"/>
    <row r="4120" s="132" customFormat="1" x14ac:dyDescent="0.25"/>
    <row r="4121" s="132" customFormat="1" x14ac:dyDescent="0.25"/>
    <row r="4122" s="132" customFormat="1" x14ac:dyDescent="0.25"/>
    <row r="4123" s="132" customFormat="1" x14ac:dyDescent="0.25"/>
    <row r="4124" s="132" customFormat="1" x14ac:dyDescent="0.25"/>
    <row r="4125" s="132" customFormat="1" x14ac:dyDescent="0.25"/>
    <row r="4126" s="132" customFormat="1" x14ac:dyDescent="0.25"/>
    <row r="4127" s="132" customFormat="1" x14ac:dyDescent="0.25"/>
    <row r="4128" s="132" customFormat="1" x14ac:dyDescent="0.25"/>
    <row r="4129" s="132" customFormat="1" x14ac:dyDescent="0.25"/>
    <row r="4130" s="132" customFormat="1" x14ac:dyDescent="0.25"/>
    <row r="4131" s="132" customFormat="1" x14ac:dyDescent="0.25"/>
    <row r="4132" s="132" customFormat="1" x14ac:dyDescent="0.25"/>
    <row r="4133" s="132" customFormat="1" x14ac:dyDescent="0.25"/>
    <row r="4134" s="132" customFormat="1" x14ac:dyDescent="0.25"/>
    <row r="4135" s="132" customFormat="1" x14ac:dyDescent="0.25"/>
    <row r="4136" s="132" customFormat="1" x14ac:dyDescent="0.25"/>
    <row r="4137" s="132" customFormat="1" x14ac:dyDescent="0.25"/>
    <row r="4138" s="132" customFormat="1" x14ac:dyDescent="0.25"/>
    <row r="4139" s="132" customFormat="1" x14ac:dyDescent="0.25"/>
    <row r="4140" s="132" customFormat="1" x14ac:dyDescent="0.25"/>
    <row r="4141" s="132" customFormat="1" x14ac:dyDescent="0.25"/>
    <row r="4142" s="132" customFormat="1" x14ac:dyDescent="0.25"/>
    <row r="4143" s="132" customFormat="1" x14ac:dyDescent="0.25"/>
    <row r="4144" s="132" customFormat="1" x14ac:dyDescent="0.25"/>
    <row r="4145" s="132" customFormat="1" x14ac:dyDescent="0.25"/>
    <row r="4146" s="132" customFormat="1" x14ac:dyDescent="0.25"/>
    <row r="4147" s="132" customFormat="1" x14ac:dyDescent="0.25"/>
    <row r="4148" s="132" customFormat="1" x14ac:dyDescent="0.25"/>
    <row r="4149" s="132" customFormat="1" x14ac:dyDescent="0.25"/>
    <row r="4150" s="132" customFormat="1" x14ac:dyDescent="0.25"/>
    <row r="4151" s="132" customFormat="1" x14ac:dyDescent="0.25"/>
    <row r="4152" s="132" customFormat="1" x14ac:dyDescent="0.25"/>
    <row r="4153" s="132" customFormat="1" x14ac:dyDescent="0.25"/>
    <row r="4154" s="132" customFormat="1" x14ac:dyDescent="0.25"/>
    <row r="4155" s="132" customFormat="1" x14ac:dyDescent="0.25"/>
    <row r="4156" s="132" customFormat="1" x14ac:dyDescent="0.25"/>
    <row r="4157" s="132" customFormat="1" x14ac:dyDescent="0.25"/>
    <row r="4158" s="132" customFormat="1" x14ac:dyDescent="0.25"/>
    <row r="4159" s="132" customFormat="1" x14ac:dyDescent="0.25"/>
    <row r="4160" s="132" customFormat="1" x14ac:dyDescent="0.25"/>
    <row r="4161" s="132" customFormat="1" x14ac:dyDescent="0.25"/>
    <row r="4162" s="132" customFormat="1" x14ac:dyDescent="0.25"/>
    <row r="4163" s="132" customFormat="1" x14ac:dyDescent="0.25"/>
    <row r="4164" s="132" customFormat="1" x14ac:dyDescent="0.25"/>
    <row r="4165" s="132" customFormat="1" x14ac:dyDescent="0.25"/>
    <row r="4166" s="132" customFormat="1" x14ac:dyDescent="0.25"/>
    <row r="4167" s="132" customFormat="1" x14ac:dyDescent="0.25"/>
    <row r="4168" s="132" customFormat="1" x14ac:dyDescent="0.25"/>
    <row r="4169" s="132" customFormat="1" x14ac:dyDescent="0.25"/>
    <row r="4170" s="132" customFormat="1" x14ac:dyDescent="0.25"/>
    <row r="4171" s="132" customFormat="1" x14ac:dyDescent="0.25"/>
    <row r="4172" s="132" customFormat="1" x14ac:dyDescent="0.25"/>
    <row r="4173" s="132" customFormat="1" x14ac:dyDescent="0.25"/>
    <row r="4174" s="132" customFormat="1" x14ac:dyDescent="0.25"/>
    <row r="4175" s="132" customFormat="1" x14ac:dyDescent="0.25"/>
    <row r="4176" s="132" customFormat="1" x14ac:dyDescent="0.25"/>
    <row r="4177" s="132" customFormat="1" x14ac:dyDescent="0.25"/>
    <row r="4178" s="132" customFormat="1" x14ac:dyDescent="0.25"/>
    <row r="4179" s="132" customFormat="1" x14ac:dyDescent="0.25"/>
    <row r="4180" s="132" customFormat="1" x14ac:dyDescent="0.25"/>
    <row r="4181" s="132" customFormat="1" x14ac:dyDescent="0.25"/>
    <row r="4182" s="132" customFormat="1" x14ac:dyDescent="0.25"/>
    <row r="4183" s="132" customFormat="1" x14ac:dyDescent="0.25"/>
    <row r="4184" s="132" customFormat="1" x14ac:dyDescent="0.25"/>
    <row r="4185" s="132" customFormat="1" x14ac:dyDescent="0.25"/>
    <row r="4186" s="132" customFormat="1" x14ac:dyDescent="0.25"/>
    <row r="4187" s="132" customFormat="1" x14ac:dyDescent="0.25"/>
    <row r="4188" s="132" customFormat="1" x14ac:dyDescent="0.25"/>
    <row r="4189" s="132" customFormat="1" x14ac:dyDescent="0.25"/>
    <row r="4190" s="132" customFormat="1" x14ac:dyDescent="0.25"/>
    <row r="4191" s="132" customFormat="1" x14ac:dyDescent="0.25"/>
    <row r="4192" s="132" customFormat="1" x14ac:dyDescent="0.25"/>
    <row r="4193" s="132" customFormat="1" x14ac:dyDescent="0.25"/>
    <row r="4194" s="132" customFormat="1" x14ac:dyDescent="0.25"/>
    <row r="4195" s="132" customFormat="1" x14ac:dyDescent="0.25"/>
    <row r="4196" s="132" customFormat="1" x14ac:dyDescent="0.25"/>
    <row r="4197" s="132" customFormat="1" x14ac:dyDescent="0.25"/>
    <row r="4198" s="132" customFormat="1" x14ac:dyDescent="0.25"/>
    <row r="4199" s="132" customFormat="1" x14ac:dyDescent="0.25"/>
    <row r="4200" s="132" customFormat="1" x14ac:dyDescent="0.25"/>
    <row r="4201" s="132" customFormat="1" x14ac:dyDescent="0.25"/>
    <row r="4202" s="132" customFormat="1" x14ac:dyDescent="0.25"/>
    <row r="4203" s="132" customFormat="1" x14ac:dyDescent="0.25"/>
    <row r="4204" s="132" customFormat="1" x14ac:dyDescent="0.25"/>
    <row r="4205" s="132" customFormat="1" x14ac:dyDescent="0.25"/>
    <row r="4206" s="132" customFormat="1" x14ac:dyDescent="0.25"/>
    <row r="4207" s="132" customFormat="1" x14ac:dyDescent="0.25"/>
    <row r="4208" s="132" customFormat="1" x14ac:dyDescent="0.25"/>
    <row r="4209" s="132" customFormat="1" x14ac:dyDescent="0.25"/>
    <row r="4210" s="132" customFormat="1" x14ac:dyDescent="0.25"/>
    <row r="4211" s="132" customFormat="1" x14ac:dyDescent="0.25"/>
    <row r="4212" s="132" customFormat="1" x14ac:dyDescent="0.25"/>
    <row r="4213" s="132" customFormat="1" x14ac:dyDescent="0.25"/>
    <row r="4214" s="132" customFormat="1" x14ac:dyDescent="0.25"/>
    <row r="4215" s="132" customFormat="1" x14ac:dyDescent="0.25"/>
    <row r="4216" s="132" customFormat="1" x14ac:dyDescent="0.25"/>
    <row r="4217" s="132" customFormat="1" x14ac:dyDescent="0.25"/>
    <row r="4218" s="132" customFormat="1" x14ac:dyDescent="0.25"/>
    <row r="4219" s="132" customFormat="1" x14ac:dyDescent="0.25"/>
    <row r="4220" s="132" customFormat="1" x14ac:dyDescent="0.25"/>
    <row r="4221" s="132" customFormat="1" x14ac:dyDescent="0.25"/>
    <row r="4222" s="132" customFormat="1" x14ac:dyDescent="0.25"/>
    <row r="4223" s="132" customFormat="1" x14ac:dyDescent="0.25"/>
    <row r="4224" s="132" customFormat="1" x14ac:dyDescent="0.25"/>
    <row r="4225" s="132" customFormat="1" x14ac:dyDescent="0.25"/>
    <row r="4226" s="132" customFormat="1" x14ac:dyDescent="0.25"/>
    <row r="4227" s="132" customFormat="1" x14ac:dyDescent="0.25"/>
    <row r="4228" s="132" customFormat="1" x14ac:dyDescent="0.25"/>
    <row r="4229" s="132" customFormat="1" x14ac:dyDescent="0.25"/>
    <row r="4230" s="132" customFormat="1" x14ac:dyDescent="0.25"/>
    <row r="4231" s="132" customFormat="1" x14ac:dyDescent="0.25"/>
    <row r="4232" s="132" customFormat="1" x14ac:dyDescent="0.25"/>
    <row r="4233" s="132" customFormat="1" x14ac:dyDescent="0.25"/>
    <row r="4234" s="132" customFormat="1" x14ac:dyDescent="0.25"/>
    <row r="4235" s="132" customFormat="1" x14ac:dyDescent="0.25"/>
    <row r="4236" s="132" customFormat="1" x14ac:dyDescent="0.25"/>
    <row r="4237" s="132" customFormat="1" x14ac:dyDescent="0.25"/>
    <row r="4238" s="132" customFormat="1" x14ac:dyDescent="0.25"/>
    <row r="4239" s="132" customFormat="1" x14ac:dyDescent="0.25"/>
    <row r="4240" s="132" customFormat="1" x14ac:dyDescent="0.25"/>
    <row r="4241" s="132" customFormat="1" x14ac:dyDescent="0.25"/>
    <row r="4242" s="132" customFormat="1" x14ac:dyDescent="0.25"/>
    <row r="4243" s="132" customFormat="1" x14ac:dyDescent="0.25"/>
    <row r="4244" s="132" customFormat="1" x14ac:dyDescent="0.25"/>
    <row r="4245" s="132" customFormat="1" x14ac:dyDescent="0.25"/>
    <row r="4246" s="132" customFormat="1" x14ac:dyDescent="0.25"/>
    <row r="4247" s="132" customFormat="1" x14ac:dyDescent="0.25"/>
    <row r="4248" s="132" customFormat="1" x14ac:dyDescent="0.25"/>
    <row r="4249" s="132" customFormat="1" x14ac:dyDescent="0.25"/>
    <row r="4250" s="132" customFormat="1" x14ac:dyDescent="0.25"/>
    <row r="4251" s="132" customFormat="1" x14ac:dyDescent="0.25"/>
    <row r="4252" s="132" customFormat="1" x14ac:dyDescent="0.25"/>
    <row r="4253" s="132" customFormat="1" x14ac:dyDescent="0.25"/>
    <row r="4254" s="132" customFormat="1" x14ac:dyDescent="0.25"/>
    <row r="4255" s="132" customFormat="1" x14ac:dyDescent="0.25"/>
    <row r="4256" s="132" customFormat="1" x14ac:dyDescent="0.25"/>
    <row r="4257" s="132" customFormat="1" x14ac:dyDescent="0.25"/>
    <row r="4258" s="132" customFormat="1" x14ac:dyDescent="0.25"/>
    <row r="4259" s="132" customFormat="1" x14ac:dyDescent="0.25"/>
    <row r="4260" s="132" customFormat="1" x14ac:dyDescent="0.25"/>
    <row r="4261" s="132" customFormat="1" x14ac:dyDescent="0.25"/>
    <row r="4262" s="132" customFormat="1" x14ac:dyDescent="0.25"/>
    <row r="4263" s="132" customFormat="1" x14ac:dyDescent="0.25"/>
    <row r="4264" s="132" customFormat="1" x14ac:dyDescent="0.25"/>
    <row r="4265" s="132" customFormat="1" x14ac:dyDescent="0.25"/>
    <row r="4266" s="132" customFormat="1" x14ac:dyDescent="0.25"/>
    <row r="4267" s="132" customFormat="1" x14ac:dyDescent="0.25"/>
    <row r="4268" s="132" customFormat="1" x14ac:dyDescent="0.25"/>
    <row r="4269" s="132" customFormat="1" x14ac:dyDescent="0.25"/>
    <row r="4270" s="132" customFormat="1" x14ac:dyDescent="0.25"/>
    <row r="4271" s="132" customFormat="1" x14ac:dyDescent="0.25"/>
    <row r="4272" s="132" customFormat="1" x14ac:dyDescent="0.25"/>
    <row r="4273" s="132" customFormat="1" x14ac:dyDescent="0.25"/>
    <row r="4274" s="132" customFormat="1" x14ac:dyDescent="0.25"/>
    <row r="4275" s="132" customFormat="1" x14ac:dyDescent="0.25"/>
    <row r="4276" s="132" customFormat="1" x14ac:dyDescent="0.25"/>
    <row r="4277" s="132" customFormat="1" x14ac:dyDescent="0.25"/>
    <row r="4278" s="132" customFormat="1" x14ac:dyDescent="0.25"/>
    <row r="4279" s="132" customFormat="1" x14ac:dyDescent="0.25"/>
    <row r="4280" s="132" customFormat="1" x14ac:dyDescent="0.25"/>
    <row r="4281" s="132" customFormat="1" x14ac:dyDescent="0.25"/>
    <row r="4282" s="132" customFormat="1" x14ac:dyDescent="0.25"/>
    <row r="4283" s="132" customFormat="1" x14ac:dyDescent="0.25"/>
    <row r="4284" s="132" customFormat="1" x14ac:dyDescent="0.25"/>
    <row r="4285" s="132" customFormat="1" x14ac:dyDescent="0.25"/>
    <row r="4286" s="132" customFormat="1" x14ac:dyDescent="0.25"/>
    <row r="4287" s="132" customFormat="1" x14ac:dyDescent="0.25"/>
    <row r="4288" s="132" customFormat="1" x14ac:dyDescent="0.25"/>
    <row r="4289" s="132" customFormat="1" x14ac:dyDescent="0.25"/>
    <row r="4290" s="132" customFormat="1" x14ac:dyDescent="0.25"/>
    <row r="4291" s="132" customFormat="1" x14ac:dyDescent="0.25"/>
    <row r="4292" s="132" customFormat="1" x14ac:dyDescent="0.25"/>
    <row r="4293" s="132" customFormat="1" x14ac:dyDescent="0.25"/>
    <row r="4294" s="132" customFormat="1" x14ac:dyDescent="0.25"/>
    <row r="4295" s="132" customFormat="1" x14ac:dyDescent="0.25"/>
    <row r="4296" s="132" customFormat="1" x14ac:dyDescent="0.25"/>
    <row r="4297" s="132" customFormat="1" x14ac:dyDescent="0.25"/>
    <row r="4298" s="132" customFormat="1" x14ac:dyDescent="0.25"/>
    <row r="4299" s="132" customFormat="1" x14ac:dyDescent="0.25"/>
    <row r="4300" s="132" customFormat="1" x14ac:dyDescent="0.25"/>
    <row r="4301" s="132" customFormat="1" x14ac:dyDescent="0.25"/>
    <row r="4302" s="132" customFormat="1" x14ac:dyDescent="0.25"/>
    <row r="4303" s="132" customFormat="1" x14ac:dyDescent="0.25"/>
    <row r="4304" s="132" customFormat="1" x14ac:dyDescent="0.25"/>
    <row r="4305" s="132" customFormat="1" x14ac:dyDescent="0.25"/>
    <row r="4306" s="132" customFormat="1" x14ac:dyDescent="0.25"/>
    <row r="4307" s="132" customFormat="1" x14ac:dyDescent="0.25"/>
    <row r="4308" s="132" customFormat="1" x14ac:dyDescent="0.25"/>
    <row r="4309" s="132" customFormat="1" x14ac:dyDescent="0.25"/>
    <row r="4310" s="132" customFormat="1" x14ac:dyDescent="0.25"/>
    <row r="4311" s="132" customFormat="1" x14ac:dyDescent="0.25"/>
    <row r="4312" s="132" customFormat="1" x14ac:dyDescent="0.25"/>
    <row r="4313" s="132" customFormat="1" x14ac:dyDescent="0.25"/>
    <row r="4314" s="132" customFormat="1" x14ac:dyDescent="0.25"/>
    <row r="4315" s="132" customFormat="1" x14ac:dyDescent="0.25"/>
    <row r="4316" s="132" customFormat="1" x14ac:dyDescent="0.25"/>
    <row r="4317" s="132" customFormat="1" x14ac:dyDescent="0.25"/>
    <row r="4318" s="132" customFormat="1" x14ac:dyDescent="0.25"/>
    <row r="4319" s="132" customFormat="1" x14ac:dyDescent="0.25"/>
    <row r="4320" s="132" customFormat="1" x14ac:dyDescent="0.25"/>
    <row r="4321" s="132" customFormat="1" x14ac:dyDescent="0.25"/>
    <row r="4322" s="132" customFormat="1" x14ac:dyDescent="0.25"/>
    <row r="4323" s="132" customFormat="1" x14ac:dyDescent="0.25"/>
    <row r="4324" s="132" customFormat="1" x14ac:dyDescent="0.25"/>
    <row r="4325" s="132" customFormat="1" x14ac:dyDescent="0.25"/>
    <row r="4326" s="132" customFormat="1" x14ac:dyDescent="0.25"/>
    <row r="4327" s="132" customFormat="1" x14ac:dyDescent="0.25"/>
    <row r="4328" s="132" customFormat="1" x14ac:dyDescent="0.25"/>
    <row r="4329" s="132" customFormat="1" x14ac:dyDescent="0.25"/>
    <row r="4330" s="132" customFormat="1" x14ac:dyDescent="0.25"/>
    <row r="4331" s="132" customFormat="1" x14ac:dyDescent="0.25"/>
    <row r="4332" s="132" customFormat="1" x14ac:dyDescent="0.25"/>
    <row r="4333" s="132" customFormat="1" x14ac:dyDescent="0.25"/>
    <row r="4334" s="132" customFormat="1" x14ac:dyDescent="0.25"/>
    <row r="4335" s="132" customFormat="1" x14ac:dyDescent="0.25"/>
    <row r="4336" s="132" customFormat="1" x14ac:dyDescent="0.25"/>
    <row r="4337" s="132" customFormat="1" x14ac:dyDescent="0.25"/>
    <row r="4338" s="132" customFormat="1" x14ac:dyDescent="0.25"/>
    <row r="4339" s="132" customFormat="1" x14ac:dyDescent="0.25"/>
    <row r="4340" s="132" customFormat="1" x14ac:dyDescent="0.25"/>
    <row r="4341" s="132" customFormat="1" x14ac:dyDescent="0.25"/>
    <row r="4342" s="132" customFormat="1" x14ac:dyDescent="0.25"/>
    <row r="4343" s="132" customFormat="1" x14ac:dyDescent="0.25"/>
    <row r="4344" s="132" customFormat="1" x14ac:dyDescent="0.25"/>
    <row r="4345" s="132" customFormat="1" x14ac:dyDescent="0.25"/>
    <row r="4346" s="132" customFormat="1" x14ac:dyDescent="0.25"/>
    <row r="4347" s="132" customFormat="1" x14ac:dyDescent="0.25"/>
    <row r="4348" s="132" customFormat="1" x14ac:dyDescent="0.25"/>
    <row r="4349" s="132" customFormat="1" x14ac:dyDescent="0.25"/>
    <row r="4350" s="132" customFormat="1" x14ac:dyDescent="0.25"/>
    <row r="4351" s="132" customFormat="1" x14ac:dyDescent="0.25"/>
    <row r="4352" s="132" customFormat="1" x14ac:dyDescent="0.25"/>
    <row r="4353" s="132" customFormat="1" x14ac:dyDescent="0.25"/>
    <row r="4354" s="132" customFormat="1" x14ac:dyDescent="0.25"/>
    <row r="4355" s="132" customFormat="1" x14ac:dyDescent="0.25"/>
    <row r="4356" s="132" customFormat="1" x14ac:dyDescent="0.25"/>
    <row r="4357" s="132" customFormat="1" x14ac:dyDescent="0.25"/>
    <row r="4358" s="132" customFormat="1" x14ac:dyDescent="0.25"/>
    <row r="4359" s="132" customFormat="1" x14ac:dyDescent="0.25"/>
    <row r="4360" s="132" customFormat="1" x14ac:dyDescent="0.25"/>
    <row r="4361" s="132" customFormat="1" x14ac:dyDescent="0.25"/>
    <row r="4362" s="132" customFormat="1" x14ac:dyDescent="0.25"/>
    <row r="4363" s="132" customFormat="1" x14ac:dyDescent="0.25"/>
    <row r="4364" s="132" customFormat="1" x14ac:dyDescent="0.25"/>
    <row r="4365" s="132" customFormat="1" x14ac:dyDescent="0.25"/>
    <row r="4366" s="132" customFormat="1" x14ac:dyDescent="0.25"/>
    <row r="4367" s="132" customFormat="1" x14ac:dyDescent="0.25"/>
    <row r="4368" s="132" customFormat="1" x14ac:dyDescent="0.25"/>
    <row r="4369" s="132" customFormat="1" x14ac:dyDescent="0.25"/>
    <row r="4370" s="132" customFormat="1" x14ac:dyDescent="0.25"/>
    <row r="4371" s="132" customFormat="1" x14ac:dyDescent="0.25"/>
    <row r="4372" s="132" customFormat="1" x14ac:dyDescent="0.25"/>
    <row r="4373" s="132" customFormat="1" x14ac:dyDescent="0.25"/>
    <row r="4374" s="132" customFormat="1" x14ac:dyDescent="0.25"/>
    <row r="4375" s="132" customFormat="1" x14ac:dyDescent="0.25"/>
    <row r="4376" s="132" customFormat="1" x14ac:dyDescent="0.25"/>
    <row r="4377" s="132" customFormat="1" x14ac:dyDescent="0.25"/>
    <row r="4378" s="132" customFormat="1" x14ac:dyDescent="0.25"/>
    <row r="4379" s="132" customFormat="1" x14ac:dyDescent="0.25"/>
    <row r="4380" s="132" customFormat="1" x14ac:dyDescent="0.25"/>
    <row r="4381" s="132" customFormat="1" x14ac:dyDescent="0.25"/>
    <row r="4382" s="132" customFormat="1" x14ac:dyDescent="0.25"/>
    <row r="4383" s="132" customFormat="1" x14ac:dyDescent="0.25"/>
    <row r="4384" s="132" customFormat="1" x14ac:dyDescent="0.25"/>
    <row r="4385" s="132" customFormat="1" x14ac:dyDescent="0.25"/>
    <row r="4386" s="132" customFormat="1" x14ac:dyDescent="0.25"/>
    <row r="4387" s="132" customFormat="1" x14ac:dyDescent="0.25"/>
    <row r="4388" s="132" customFormat="1" x14ac:dyDescent="0.25"/>
    <row r="4389" s="132" customFormat="1" x14ac:dyDescent="0.25"/>
    <row r="4390" s="132" customFormat="1" x14ac:dyDescent="0.25"/>
    <row r="4391" s="132" customFormat="1" x14ac:dyDescent="0.25"/>
    <row r="4392" s="132" customFormat="1" x14ac:dyDescent="0.25"/>
    <row r="4393" s="132" customFormat="1" x14ac:dyDescent="0.25"/>
    <row r="4394" s="132" customFormat="1" x14ac:dyDescent="0.25"/>
    <row r="4395" s="132" customFormat="1" x14ac:dyDescent="0.25"/>
    <row r="4396" s="132" customFormat="1" x14ac:dyDescent="0.25"/>
    <row r="4397" s="132" customFormat="1" x14ac:dyDescent="0.25"/>
    <row r="4398" s="132" customFormat="1" x14ac:dyDescent="0.25"/>
    <row r="4399" s="132" customFormat="1" x14ac:dyDescent="0.25"/>
    <row r="4400" s="132" customFormat="1" x14ac:dyDescent="0.25"/>
    <row r="4401" s="132" customFormat="1" x14ac:dyDescent="0.25"/>
    <row r="4402" s="132" customFormat="1" x14ac:dyDescent="0.25"/>
    <row r="4403" s="132" customFormat="1" x14ac:dyDescent="0.25"/>
    <row r="4404" s="132" customFormat="1" x14ac:dyDescent="0.25"/>
    <row r="4405" s="132" customFormat="1" x14ac:dyDescent="0.25"/>
    <row r="4406" s="132" customFormat="1" x14ac:dyDescent="0.25"/>
    <row r="4407" s="132" customFormat="1" x14ac:dyDescent="0.25"/>
    <row r="4408" s="132" customFormat="1" x14ac:dyDescent="0.25"/>
    <row r="4409" s="132" customFormat="1" x14ac:dyDescent="0.25"/>
    <row r="4410" s="132" customFormat="1" x14ac:dyDescent="0.25"/>
    <row r="4411" s="132" customFormat="1" x14ac:dyDescent="0.25"/>
    <row r="4412" s="132" customFormat="1" x14ac:dyDescent="0.25"/>
    <row r="4413" s="132" customFormat="1" x14ac:dyDescent="0.25"/>
    <row r="4414" s="132" customFormat="1" x14ac:dyDescent="0.25"/>
    <row r="4415" s="132" customFormat="1" x14ac:dyDescent="0.25"/>
    <row r="4416" s="132" customFormat="1" x14ac:dyDescent="0.25"/>
    <row r="4417" s="132" customFormat="1" x14ac:dyDescent="0.25"/>
    <row r="4418" s="132" customFormat="1" x14ac:dyDescent="0.25"/>
    <row r="4419" s="132" customFormat="1" x14ac:dyDescent="0.25"/>
    <row r="4420" s="132" customFormat="1" x14ac:dyDescent="0.25"/>
    <row r="4421" s="132" customFormat="1" x14ac:dyDescent="0.25"/>
    <row r="4422" s="132" customFormat="1" x14ac:dyDescent="0.25"/>
    <row r="4423" s="132" customFormat="1" x14ac:dyDescent="0.25"/>
    <row r="4424" s="132" customFormat="1" x14ac:dyDescent="0.25"/>
    <row r="4425" s="132" customFormat="1" x14ac:dyDescent="0.25"/>
    <row r="4426" s="132" customFormat="1" x14ac:dyDescent="0.25"/>
    <row r="4427" s="132" customFormat="1" x14ac:dyDescent="0.25"/>
    <row r="4428" s="132" customFormat="1" x14ac:dyDescent="0.25"/>
    <row r="4429" s="132" customFormat="1" x14ac:dyDescent="0.25"/>
    <row r="4430" s="132" customFormat="1" x14ac:dyDescent="0.25"/>
    <row r="4431" s="132" customFormat="1" x14ac:dyDescent="0.25"/>
    <row r="4432" s="132" customFormat="1" x14ac:dyDescent="0.25"/>
    <row r="4433" s="132" customFormat="1" x14ac:dyDescent="0.25"/>
    <row r="4434" s="132" customFormat="1" x14ac:dyDescent="0.25"/>
    <row r="4435" s="132" customFormat="1" x14ac:dyDescent="0.25"/>
    <row r="4436" s="132" customFormat="1" x14ac:dyDescent="0.25"/>
    <row r="4437" s="132" customFormat="1" x14ac:dyDescent="0.25"/>
    <row r="4438" s="132" customFormat="1" x14ac:dyDescent="0.25"/>
    <row r="4439" s="132" customFormat="1" x14ac:dyDescent="0.25"/>
    <row r="4440" s="132" customFormat="1" x14ac:dyDescent="0.25"/>
    <row r="4441" s="132" customFormat="1" x14ac:dyDescent="0.25"/>
    <row r="4442" s="132" customFormat="1" x14ac:dyDescent="0.25"/>
    <row r="4443" s="132" customFormat="1" x14ac:dyDescent="0.25"/>
    <row r="4444" s="132" customFormat="1" x14ac:dyDescent="0.25"/>
    <row r="4445" s="132" customFormat="1" x14ac:dyDescent="0.25"/>
    <row r="4446" s="132" customFormat="1" x14ac:dyDescent="0.25"/>
    <row r="4447" s="132" customFormat="1" x14ac:dyDescent="0.25"/>
    <row r="4448" s="132" customFormat="1" x14ac:dyDescent="0.25"/>
    <row r="4449" s="132" customFormat="1" x14ac:dyDescent="0.25"/>
    <row r="4450" s="132" customFormat="1" x14ac:dyDescent="0.25"/>
    <row r="4451" s="132" customFormat="1" x14ac:dyDescent="0.25"/>
    <row r="4452" s="132" customFormat="1" x14ac:dyDescent="0.25"/>
    <row r="4453" s="132" customFormat="1" x14ac:dyDescent="0.25"/>
    <row r="4454" s="132" customFormat="1" x14ac:dyDescent="0.25"/>
    <row r="4455" s="132" customFormat="1" x14ac:dyDescent="0.25"/>
    <row r="4456" s="132" customFormat="1" x14ac:dyDescent="0.25"/>
    <row r="4457" s="132" customFormat="1" x14ac:dyDescent="0.25"/>
    <row r="4458" s="132" customFormat="1" x14ac:dyDescent="0.25"/>
    <row r="4459" s="132" customFormat="1" x14ac:dyDescent="0.25"/>
    <row r="4460" s="132" customFormat="1" x14ac:dyDescent="0.25"/>
    <row r="4461" s="132" customFormat="1" x14ac:dyDescent="0.25"/>
    <row r="4462" s="132" customFormat="1" x14ac:dyDescent="0.25"/>
    <row r="4463" s="132" customFormat="1" x14ac:dyDescent="0.25"/>
    <row r="4464" s="132" customFormat="1" x14ac:dyDescent="0.25"/>
    <row r="4465" s="132" customFormat="1" x14ac:dyDescent="0.25"/>
    <row r="4466" s="132" customFormat="1" x14ac:dyDescent="0.25"/>
    <row r="4467" s="132" customFormat="1" x14ac:dyDescent="0.25"/>
    <row r="4468" s="132" customFormat="1" x14ac:dyDescent="0.25"/>
    <row r="4469" s="132" customFormat="1" x14ac:dyDescent="0.25"/>
    <row r="4470" s="132" customFormat="1" x14ac:dyDescent="0.25"/>
    <row r="4471" s="132" customFormat="1" x14ac:dyDescent="0.25"/>
    <row r="4472" s="132" customFormat="1" x14ac:dyDescent="0.25"/>
    <row r="4473" s="132" customFormat="1" x14ac:dyDescent="0.25"/>
    <row r="4474" s="132" customFormat="1" x14ac:dyDescent="0.25"/>
    <row r="4475" s="132" customFormat="1" x14ac:dyDescent="0.25"/>
    <row r="4476" s="132" customFormat="1" x14ac:dyDescent="0.25"/>
    <row r="4477" s="132" customFormat="1" x14ac:dyDescent="0.25"/>
    <row r="4478" s="132" customFormat="1" x14ac:dyDescent="0.25"/>
    <row r="4479" s="132" customFormat="1" x14ac:dyDescent="0.25"/>
    <row r="4480" s="132" customFormat="1" x14ac:dyDescent="0.25"/>
    <row r="4481" s="132" customFormat="1" x14ac:dyDescent="0.25"/>
    <row r="4482" s="132" customFormat="1" x14ac:dyDescent="0.25"/>
    <row r="4483" s="132" customFormat="1" x14ac:dyDescent="0.25"/>
    <row r="4484" s="132" customFormat="1" x14ac:dyDescent="0.25"/>
    <row r="4485" s="132" customFormat="1" x14ac:dyDescent="0.25"/>
    <row r="4486" s="132" customFormat="1" x14ac:dyDescent="0.25"/>
    <row r="4487" s="132" customFormat="1" x14ac:dyDescent="0.25"/>
    <row r="4488" s="132" customFormat="1" x14ac:dyDescent="0.25"/>
    <row r="4489" s="132" customFormat="1" x14ac:dyDescent="0.25"/>
    <row r="4490" s="132" customFormat="1" x14ac:dyDescent="0.25"/>
    <row r="4491" s="132" customFormat="1" x14ac:dyDescent="0.25"/>
    <row r="4492" s="132" customFormat="1" x14ac:dyDescent="0.25"/>
    <row r="4493" s="132" customFormat="1" x14ac:dyDescent="0.25"/>
    <row r="4494" s="132" customFormat="1" x14ac:dyDescent="0.25"/>
    <row r="4495" s="132" customFormat="1" x14ac:dyDescent="0.25"/>
    <row r="4496" s="132" customFormat="1" x14ac:dyDescent="0.25"/>
    <row r="4497" s="132" customFormat="1" x14ac:dyDescent="0.25"/>
    <row r="4498" s="132" customFormat="1" x14ac:dyDescent="0.25"/>
    <row r="4499" s="132" customFormat="1" x14ac:dyDescent="0.25"/>
    <row r="4500" s="132" customFormat="1" x14ac:dyDescent="0.25"/>
    <row r="4501" s="132" customFormat="1" x14ac:dyDescent="0.25"/>
    <row r="4502" s="132" customFormat="1" x14ac:dyDescent="0.25"/>
    <row r="4503" s="132" customFormat="1" x14ac:dyDescent="0.25"/>
    <row r="4504" s="132" customFormat="1" x14ac:dyDescent="0.25"/>
    <row r="4505" s="132" customFormat="1" x14ac:dyDescent="0.25"/>
    <row r="4506" s="132" customFormat="1" x14ac:dyDescent="0.25"/>
    <row r="4507" s="132" customFormat="1" x14ac:dyDescent="0.25"/>
    <row r="4508" s="132" customFormat="1" x14ac:dyDescent="0.25"/>
    <row r="4509" s="132" customFormat="1" x14ac:dyDescent="0.25"/>
    <row r="4510" s="132" customFormat="1" x14ac:dyDescent="0.25"/>
    <row r="4511" s="132" customFormat="1" x14ac:dyDescent="0.25"/>
    <row r="4512" s="132" customFormat="1" x14ac:dyDescent="0.25"/>
    <row r="4513" s="132" customFormat="1" x14ac:dyDescent="0.25"/>
    <row r="4514" s="132" customFormat="1" x14ac:dyDescent="0.25"/>
    <row r="4515" s="132" customFormat="1" x14ac:dyDescent="0.25"/>
    <row r="4516" s="132" customFormat="1" x14ac:dyDescent="0.25"/>
    <row r="4517" s="132" customFormat="1" x14ac:dyDescent="0.25"/>
    <row r="4518" s="132" customFormat="1" x14ac:dyDescent="0.25"/>
    <row r="4519" s="132" customFormat="1" x14ac:dyDescent="0.25"/>
    <row r="4520" s="132" customFormat="1" x14ac:dyDescent="0.25"/>
    <row r="4521" s="132" customFormat="1" x14ac:dyDescent="0.25"/>
    <row r="4522" s="132" customFormat="1" x14ac:dyDescent="0.25"/>
    <row r="4523" s="132" customFormat="1" x14ac:dyDescent="0.25"/>
    <row r="4524" s="132" customFormat="1" x14ac:dyDescent="0.25"/>
    <row r="4525" s="132" customFormat="1" x14ac:dyDescent="0.25"/>
    <row r="4526" s="132" customFormat="1" x14ac:dyDescent="0.25"/>
    <row r="4527" s="132" customFormat="1" x14ac:dyDescent="0.25"/>
    <row r="4528" s="132" customFormat="1" x14ac:dyDescent="0.25"/>
    <row r="4529" s="132" customFormat="1" x14ac:dyDescent="0.25"/>
    <row r="4530" s="132" customFormat="1" x14ac:dyDescent="0.25"/>
    <row r="4531" s="132" customFormat="1" x14ac:dyDescent="0.25"/>
    <row r="4532" s="132" customFormat="1" x14ac:dyDescent="0.25"/>
    <row r="4533" s="132" customFormat="1" x14ac:dyDescent="0.25"/>
    <row r="4534" s="132" customFormat="1" x14ac:dyDescent="0.25"/>
    <row r="4535" s="132" customFormat="1" x14ac:dyDescent="0.25"/>
    <row r="4536" s="132" customFormat="1" x14ac:dyDescent="0.25"/>
    <row r="4537" s="132" customFormat="1" x14ac:dyDescent="0.25"/>
    <row r="4538" s="132" customFormat="1" x14ac:dyDescent="0.25"/>
    <row r="4539" s="132" customFormat="1" x14ac:dyDescent="0.25"/>
    <row r="4540" s="132" customFormat="1" x14ac:dyDescent="0.25"/>
    <row r="4541" s="132" customFormat="1" x14ac:dyDescent="0.25"/>
    <row r="4542" s="132" customFormat="1" x14ac:dyDescent="0.25"/>
    <row r="4543" s="132" customFormat="1" x14ac:dyDescent="0.25"/>
    <row r="4544" s="132" customFormat="1" x14ac:dyDescent="0.25"/>
    <row r="4545" s="132" customFormat="1" x14ac:dyDescent="0.25"/>
    <row r="4546" s="132" customFormat="1" x14ac:dyDescent="0.25"/>
    <row r="4547" s="132" customFormat="1" x14ac:dyDescent="0.25"/>
    <row r="4548" s="132" customFormat="1" x14ac:dyDescent="0.25"/>
    <row r="4549" s="132" customFormat="1" x14ac:dyDescent="0.25"/>
    <row r="4550" s="132" customFormat="1" x14ac:dyDescent="0.25"/>
    <row r="4551" s="132" customFormat="1" x14ac:dyDescent="0.25"/>
    <row r="4552" s="132" customFormat="1" x14ac:dyDescent="0.25"/>
    <row r="4553" s="132" customFormat="1" x14ac:dyDescent="0.25"/>
    <row r="4554" s="132" customFormat="1" x14ac:dyDescent="0.25"/>
    <row r="4555" s="132" customFormat="1" x14ac:dyDescent="0.25"/>
    <row r="4556" s="132" customFormat="1" x14ac:dyDescent="0.25"/>
    <row r="4557" s="132" customFormat="1" x14ac:dyDescent="0.25"/>
    <row r="4558" s="132" customFormat="1" x14ac:dyDescent="0.25"/>
    <row r="4559" s="132" customFormat="1" x14ac:dyDescent="0.25"/>
    <row r="4560" s="132" customFormat="1" x14ac:dyDescent="0.25"/>
    <row r="4561" s="132" customFormat="1" x14ac:dyDescent="0.25"/>
    <row r="4562" s="132" customFormat="1" x14ac:dyDescent="0.25"/>
    <row r="4563" s="132" customFormat="1" x14ac:dyDescent="0.25"/>
    <row r="4564" s="132" customFormat="1" x14ac:dyDescent="0.25"/>
    <row r="4565" s="132" customFormat="1" x14ac:dyDescent="0.25"/>
    <row r="4566" s="132" customFormat="1" x14ac:dyDescent="0.25"/>
    <row r="4567" s="132" customFormat="1" x14ac:dyDescent="0.25"/>
    <row r="4568" s="132" customFormat="1" x14ac:dyDescent="0.25"/>
    <row r="4569" s="132" customFormat="1" x14ac:dyDescent="0.25"/>
    <row r="4570" s="132" customFormat="1" x14ac:dyDescent="0.25"/>
    <row r="4571" s="132" customFormat="1" x14ac:dyDescent="0.25"/>
    <row r="4572" s="132" customFormat="1" x14ac:dyDescent="0.25"/>
    <row r="4573" s="132" customFormat="1" x14ac:dyDescent="0.25"/>
    <row r="4574" s="132" customFormat="1" x14ac:dyDescent="0.25"/>
    <row r="4575" s="132" customFormat="1" x14ac:dyDescent="0.25"/>
    <row r="4576" s="132" customFormat="1" x14ac:dyDescent="0.25"/>
    <row r="4577" s="132" customFormat="1" x14ac:dyDescent="0.25"/>
    <row r="4578" s="132" customFormat="1" x14ac:dyDescent="0.25"/>
    <row r="4579" s="132" customFormat="1" x14ac:dyDescent="0.25"/>
    <row r="4580" s="132" customFormat="1" x14ac:dyDescent="0.25"/>
    <row r="4581" s="132" customFormat="1" x14ac:dyDescent="0.25"/>
    <row r="4582" s="132" customFormat="1" x14ac:dyDescent="0.25"/>
    <row r="4583" s="132" customFormat="1" x14ac:dyDescent="0.25"/>
    <row r="4584" s="132" customFormat="1" x14ac:dyDescent="0.25"/>
    <row r="4585" s="132" customFormat="1" x14ac:dyDescent="0.25"/>
    <row r="4586" s="132" customFormat="1" x14ac:dyDescent="0.25"/>
    <row r="4587" s="132" customFormat="1" x14ac:dyDescent="0.25"/>
    <row r="4588" s="132" customFormat="1" x14ac:dyDescent="0.25"/>
    <row r="4589" s="132" customFormat="1" x14ac:dyDescent="0.25"/>
    <row r="4590" s="132" customFormat="1" x14ac:dyDescent="0.25"/>
    <row r="4591" s="132" customFormat="1" x14ac:dyDescent="0.25"/>
    <row r="4592" s="132" customFormat="1" x14ac:dyDescent="0.25"/>
    <row r="4593" s="132" customFormat="1" x14ac:dyDescent="0.25"/>
    <row r="4594" s="132" customFormat="1" x14ac:dyDescent="0.25"/>
    <row r="4595" s="132" customFormat="1" x14ac:dyDescent="0.25"/>
    <row r="4596" s="132" customFormat="1" x14ac:dyDescent="0.25"/>
    <row r="4597" s="132" customFormat="1" x14ac:dyDescent="0.25"/>
    <row r="4598" s="132" customFormat="1" x14ac:dyDescent="0.25"/>
    <row r="4599" s="132" customFormat="1" x14ac:dyDescent="0.25"/>
    <row r="4600" s="132" customFormat="1" x14ac:dyDescent="0.25"/>
    <row r="4601" s="132" customFormat="1" x14ac:dyDescent="0.25"/>
    <row r="4602" s="132" customFormat="1" x14ac:dyDescent="0.25"/>
    <row r="4603" s="132" customFormat="1" x14ac:dyDescent="0.25"/>
    <row r="4604" s="132" customFormat="1" x14ac:dyDescent="0.25"/>
    <row r="4605" s="132" customFormat="1" x14ac:dyDescent="0.25"/>
    <row r="4606" s="132" customFormat="1" x14ac:dyDescent="0.25"/>
    <row r="4607" s="132" customFormat="1" x14ac:dyDescent="0.25"/>
    <row r="4608" s="132" customFormat="1" x14ac:dyDescent="0.25"/>
    <row r="4609" s="132" customFormat="1" x14ac:dyDescent="0.25"/>
    <row r="4610" s="132" customFormat="1" x14ac:dyDescent="0.25"/>
    <row r="4611" s="132" customFormat="1" x14ac:dyDescent="0.25"/>
    <row r="4612" s="132" customFormat="1" x14ac:dyDescent="0.25"/>
    <row r="4613" s="132" customFormat="1" x14ac:dyDescent="0.25"/>
    <row r="4614" s="132" customFormat="1" x14ac:dyDescent="0.25"/>
    <row r="4615" s="132" customFormat="1" x14ac:dyDescent="0.25"/>
    <row r="4616" s="132" customFormat="1" x14ac:dyDescent="0.25"/>
    <row r="4617" s="132" customFormat="1" x14ac:dyDescent="0.25"/>
    <row r="4618" s="132" customFormat="1" x14ac:dyDescent="0.25"/>
    <row r="4619" s="132" customFormat="1" x14ac:dyDescent="0.25"/>
    <row r="4620" s="132" customFormat="1" x14ac:dyDescent="0.25"/>
    <row r="4621" s="132" customFormat="1" x14ac:dyDescent="0.25"/>
    <row r="4622" s="132" customFormat="1" x14ac:dyDescent="0.25"/>
    <row r="4623" s="132" customFormat="1" x14ac:dyDescent="0.25"/>
    <row r="4624" s="132" customFormat="1" x14ac:dyDescent="0.25"/>
    <row r="4625" s="132" customFormat="1" x14ac:dyDescent="0.25"/>
    <row r="4626" s="132" customFormat="1" x14ac:dyDescent="0.25"/>
    <row r="4627" s="132" customFormat="1" x14ac:dyDescent="0.25"/>
    <row r="4628" s="132" customFormat="1" x14ac:dyDescent="0.25"/>
    <row r="4629" s="132" customFormat="1" x14ac:dyDescent="0.25"/>
    <row r="4630" s="132" customFormat="1" x14ac:dyDescent="0.25"/>
    <row r="4631" s="132" customFormat="1" x14ac:dyDescent="0.25"/>
    <row r="4632" s="132" customFormat="1" x14ac:dyDescent="0.25"/>
    <row r="4633" s="132" customFormat="1" x14ac:dyDescent="0.25"/>
    <row r="4634" s="132" customFormat="1" x14ac:dyDescent="0.25"/>
    <row r="4635" s="132" customFormat="1" x14ac:dyDescent="0.25"/>
    <row r="4636" s="132" customFormat="1" x14ac:dyDescent="0.25"/>
    <row r="4637" s="132" customFormat="1" x14ac:dyDescent="0.25"/>
    <row r="4638" s="132" customFormat="1" x14ac:dyDescent="0.25"/>
    <row r="4639" s="132" customFormat="1" x14ac:dyDescent="0.25"/>
    <row r="4640" s="132" customFormat="1" x14ac:dyDescent="0.25"/>
    <row r="4641" s="132" customFormat="1" x14ac:dyDescent="0.25"/>
    <row r="4642" s="132" customFormat="1" x14ac:dyDescent="0.25"/>
    <row r="4643" s="132" customFormat="1" x14ac:dyDescent="0.25"/>
    <row r="4644" s="132" customFormat="1" x14ac:dyDescent="0.25"/>
    <row r="4645" s="132" customFormat="1" x14ac:dyDescent="0.25"/>
    <row r="4646" s="132" customFormat="1" x14ac:dyDescent="0.25"/>
    <row r="4647" s="132" customFormat="1" x14ac:dyDescent="0.25"/>
    <row r="4648" s="132" customFormat="1" x14ac:dyDescent="0.25"/>
    <row r="4649" s="132" customFormat="1" x14ac:dyDescent="0.25"/>
    <row r="4650" s="132" customFormat="1" x14ac:dyDescent="0.25"/>
    <row r="4651" s="132" customFormat="1" x14ac:dyDescent="0.25"/>
    <row r="4652" s="132" customFormat="1" x14ac:dyDescent="0.25"/>
    <row r="4653" s="132" customFormat="1" x14ac:dyDescent="0.25"/>
    <row r="4654" s="132" customFormat="1" x14ac:dyDescent="0.25"/>
    <row r="4655" s="132" customFormat="1" x14ac:dyDescent="0.25"/>
    <row r="4656" s="132" customFormat="1" x14ac:dyDescent="0.25"/>
    <row r="4657" s="132" customFormat="1" x14ac:dyDescent="0.25"/>
    <row r="4658" s="132" customFormat="1" x14ac:dyDescent="0.25"/>
    <row r="4659" s="132" customFormat="1" x14ac:dyDescent="0.25"/>
    <row r="4660" s="132" customFormat="1" x14ac:dyDescent="0.25"/>
    <row r="4661" s="132" customFormat="1" x14ac:dyDescent="0.25"/>
    <row r="4662" s="132" customFormat="1" x14ac:dyDescent="0.25"/>
    <row r="4663" s="132" customFormat="1" x14ac:dyDescent="0.25"/>
    <row r="4664" s="132" customFormat="1" x14ac:dyDescent="0.25"/>
    <row r="4665" s="132" customFormat="1" x14ac:dyDescent="0.25"/>
    <row r="4666" s="132" customFormat="1" x14ac:dyDescent="0.25"/>
    <row r="4667" s="132" customFormat="1" x14ac:dyDescent="0.25"/>
    <row r="4668" s="132" customFormat="1" x14ac:dyDescent="0.25"/>
    <row r="4669" s="132" customFormat="1" x14ac:dyDescent="0.25"/>
    <row r="4670" s="132" customFormat="1" x14ac:dyDescent="0.25"/>
    <row r="4671" s="132" customFormat="1" x14ac:dyDescent="0.25"/>
    <row r="4672" s="132" customFormat="1" x14ac:dyDescent="0.25"/>
    <row r="4673" s="132" customFormat="1" x14ac:dyDescent="0.25"/>
    <row r="4674" s="132" customFormat="1" x14ac:dyDescent="0.25"/>
    <row r="4675" s="132" customFormat="1" x14ac:dyDescent="0.25"/>
    <row r="4676" s="132" customFormat="1" x14ac:dyDescent="0.25"/>
    <row r="4677" s="132" customFormat="1" x14ac:dyDescent="0.25"/>
    <row r="4678" s="132" customFormat="1" x14ac:dyDescent="0.25"/>
    <row r="4679" s="132" customFormat="1" x14ac:dyDescent="0.25"/>
    <row r="4680" s="132" customFormat="1" x14ac:dyDescent="0.25"/>
    <row r="4681" s="132" customFormat="1" x14ac:dyDescent="0.25"/>
    <row r="4682" s="132" customFormat="1" x14ac:dyDescent="0.25"/>
    <row r="4683" s="132" customFormat="1" x14ac:dyDescent="0.25"/>
    <row r="4684" s="132" customFormat="1" x14ac:dyDescent="0.25"/>
    <row r="4685" s="132" customFormat="1" x14ac:dyDescent="0.25"/>
    <row r="4686" s="132" customFormat="1" x14ac:dyDescent="0.25"/>
    <row r="4687" s="132" customFormat="1" x14ac:dyDescent="0.25"/>
    <row r="4688" s="132" customFormat="1" x14ac:dyDescent="0.25"/>
    <row r="4689" s="132" customFormat="1" x14ac:dyDescent="0.25"/>
    <row r="4690" s="132" customFormat="1" x14ac:dyDescent="0.25"/>
    <row r="4691" s="132" customFormat="1" x14ac:dyDescent="0.25"/>
    <row r="4692" s="132" customFormat="1" x14ac:dyDescent="0.25"/>
    <row r="4693" s="132" customFormat="1" x14ac:dyDescent="0.25"/>
    <row r="4694" s="132" customFormat="1" x14ac:dyDescent="0.25"/>
    <row r="4695" s="132" customFormat="1" x14ac:dyDescent="0.25"/>
    <row r="4696" s="132" customFormat="1" x14ac:dyDescent="0.25"/>
    <row r="4697" s="132" customFormat="1" x14ac:dyDescent="0.25"/>
    <row r="4698" s="132" customFormat="1" x14ac:dyDescent="0.25"/>
    <row r="4699" s="132" customFormat="1" x14ac:dyDescent="0.25"/>
    <row r="4700" s="132" customFormat="1" x14ac:dyDescent="0.25"/>
    <row r="4701" s="132" customFormat="1" x14ac:dyDescent="0.25"/>
    <row r="4702" s="132" customFormat="1" x14ac:dyDescent="0.25"/>
    <row r="4703" s="132" customFormat="1" x14ac:dyDescent="0.25"/>
    <row r="4704" s="132" customFormat="1" x14ac:dyDescent="0.25"/>
    <row r="4705" s="132" customFormat="1" x14ac:dyDescent="0.25"/>
    <row r="4706" s="132" customFormat="1" x14ac:dyDescent="0.25"/>
    <row r="4707" s="132" customFormat="1" x14ac:dyDescent="0.25"/>
    <row r="4708" s="132" customFormat="1" x14ac:dyDescent="0.25"/>
    <row r="4709" s="132" customFormat="1" x14ac:dyDescent="0.25"/>
    <row r="4710" s="132" customFormat="1" x14ac:dyDescent="0.25"/>
    <row r="4711" s="132" customFormat="1" x14ac:dyDescent="0.25"/>
    <row r="4712" s="132" customFormat="1" x14ac:dyDescent="0.25"/>
    <row r="4713" s="132" customFormat="1" x14ac:dyDescent="0.25"/>
    <row r="4714" s="132" customFormat="1" x14ac:dyDescent="0.25"/>
    <row r="4715" s="132" customFormat="1" x14ac:dyDescent="0.25"/>
    <row r="4716" s="132" customFormat="1" x14ac:dyDescent="0.25"/>
    <row r="4717" s="132" customFormat="1" x14ac:dyDescent="0.25"/>
    <row r="4718" s="132" customFormat="1" x14ac:dyDescent="0.25"/>
    <row r="4719" s="132" customFormat="1" x14ac:dyDescent="0.25"/>
    <row r="4720" s="132" customFormat="1" x14ac:dyDescent="0.25"/>
    <row r="4721" s="132" customFormat="1" x14ac:dyDescent="0.25"/>
    <row r="4722" s="132" customFormat="1" x14ac:dyDescent="0.25"/>
    <row r="4723" s="132" customFormat="1" x14ac:dyDescent="0.25"/>
    <row r="4724" s="132" customFormat="1" x14ac:dyDescent="0.25"/>
    <row r="4725" s="132" customFormat="1" x14ac:dyDescent="0.25"/>
    <row r="4726" s="132" customFormat="1" x14ac:dyDescent="0.25"/>
    <row r="4727" s="132" customFormat="1" x14ac:dyDescent="0.25"/>
    <row r="4728" s="132" customFormat="1" x14ac:dyDescent="0.25"/>
    <row r="4729" s="132" customFormat="1" x14ac:dyDescent="0.25"/>
    <row r="4730" s="132" customFormat="1" x14ac:dyDescent="0.25"/>
    <row r="4731" s="132" customFormat="1" x14ac:dyDescent="0.25"/>
    <row r="4732" s="132" customFormat="1" x14ac:dyDescent="0.25"/>
    <row r="4733" s="132" customFormat="1" x14ac:dyDescent="0.25"/>
    <row r="4734" s="132" customFormat="1" x14ac:dyDescent="0.25"/>
    <row r="4735" s="132" customFormat="1" x14ac:dyDescent="0.25"/>
    <row r="4736" s="132" customFormat="1" x14ac:dyDescent="0.25"/>
    <row r="4737" s="132" customFormat="1" x14ac:dyDescent="0.25"/>
    <row r="4738" s="132" customFormat="1" x14ac:dyDescent="0.25"/>
    <row r="4739" s="132" customFormat="1" x14ac:dyDescent="0.25"/>
    <row r="4740" s="132" customFormat="1" x14ac:dyDescent="0.25"/>
    <row r="4741" s="132" customFormat="1" x14ac:dyDescent="0.25"/>
    <row r="4742" s="132" customFormat="1" x14ac:dyDescent="0.25"/>
    <row r="4743" s="132" customFormat="1" x14ac:dyDescent="0.25"/>
    <row r="4744" s="132" customFormat="1" x14ac:dyDescent="0.25"/>
    <row r="4745" s="132" customFormat="1" x14ac:dyDescent="0.25"/>
    <row r="4746" s="132" customFormat="1" x14ac:dyDescent="0.25"/>
    <row r="4747" s="132" customFormat="1" x14ac:dyDescent="0.25"/>
    <row r="4748" s="132" customFormat="1" x14ac:dyDescent="0.25"/>
    <row r="4749" s="132" customFormat="1" x14ac:dyDescent="0.25"/>
    <row r="4750" s="132" customFormat="1" x14ac:dyDescent="0.25"/>
    <row r="4751" s="132" customFormat="1" x14ac:dyDescent="0.25"/>
    <row r="4752" s="132" customFormat="1" x14ac:dyDescent="0.25"/>
    <row r="4753" s="132" customFormat="1" x14ac:dyDescent="0.25"/>
    <row r="4754" s="132" customFormat="1" x14ac:dyDescent="0.25"/>
    <row r="4755" s="132" customFormat="1" x14ac:dyDescent="0.25"/>
    <row r="4756" s="132" customFormat="1" x14ac:dyDescent="0.25"/>
    <row r="4757" s="132" customFormat="1" x14ac:dyDescent="0.25"/>
    <row r="4758" s="132" customFormat="1" x14ac:dyDescent="0.25"/>
    <row r="4759" s="132" customFormat="1" x14ac:dyDescent="0.25"/>
    <row r="4760" s="132" customFormat="1" x14ac:dyDescent="0.25"/>
    <row r="4761" s="132" customFormat="1" x14ac:dyDescent="0.25"/>
    <row r="4762" s="132" customFormat="1" x14ac:dyDescent="0.25"/>
    <row r="4763" s="132" customFormat="1" x14ac:dyDescent="0.25"/>
    <row r="4764" s="132" customFormat="1" x14ac:dyDescent="0.25"/>
    <row r="4765" s="132" customFormat="1" x14ac:dyDescent="0.25"/>
    <row r="4766" s="132" customFormat="1" x14ac:dyDescent="0.25"/>
    <row r="4767" s="132" customFormat="1" x14ac:dyDescent="0.25"/>
    <row r="4768" s="132" customFormat="1" x14ac:dyDescent="0.25"/>
    <row r="4769" s="132" customFormat="1" x14ac:dyDescent="0.25"/>
    <row r="4770" s="132" customFormat="1" x14ac:dyDescent="0.25"/>
    <row r="4771" s="132" customFormat="1" x14ac:dyDescent="0.25"/>
    <row r="4772" s="132" customFormat="1" x14ac:dyDescent="0.25"/>
    <row r="4773" s="132" customFormat="1" x14ac:dyDescent="0.25"/>
    <row r="4774" s="132" customFormat="1" x14ac:dyDescent="0.25"/>
    <row r="4775" s="132" customFormat="1" x14ac:dyDescent="0.25"/>
    <row r="4776" s="132" customFormat="1" x14ac:dyDescent="0.25"/>
    <row r="4777" s="132" customFormat="1" x14ac:dyDescent="0.25"/>
    <row r="4778" s="132" customFormat="1" x14ac:dyDescent="0.25"/>
    <row r="4779" s="132" customFormat="1" x14ac:dyDescent="0.25"/>
    <row r="4780" s="132" customFormat="1" x14ac:dyDescent="0.25"/>
    <row r="4781" s="132" customFormat="1" x14ac:dyDescent="0.25"/>
    <row r="4782" s="132" customFormat="1" x14ac:dyDescent="0.25"/>
    <row r="4783" s="132" customFormat="1" x14ac:dyDescent="0.25"/>
    <row r="4784" s="132" customFormat="1" x14ac:dyDescent="0.25"/>
    <row r="4785" s="132" customFormat="1" x14ac:dyDescent="0.25"/>
    <row r="4786" s="132" customFormat="1" x14ac:dyDescent="0.25"/>
    <row r="4787" s="132" customFormat="1" x14ac:dyDescent="0.25"/>
    <row r="4788" s="132" customFormat="1" x14ac:dyDescent="0.25"/>
    <row r="4789" s="132" customFormat="1" x14ac:dyDescent="0.25"/>
    <row r="4790" s="132" customFormat="1" x14ac:dyDescent="0.25"/>
    <row r="4791" s="132" customFormat="1" x14ac:dyDescent="0.25"/>
    <row r="4792" s="132" customFormat="1" x14ac:dyDescent="0.25"/>
    <row r="4793" s="132" customFormat="1" x14ac:dyDescent="0.25"/>
    <row r="4794" s="132" customFormat="1" x14ac:dyDescent="0.25"/>
    <row r="4795" s="132" customFormat="1" x14ac:dyDescent="0.25"/>
    <row r="4796" s="132" customFormat="1" x14ac:dyDescent="0.25"/>
    <row r="4797" s="132" customFormat="1" x14ac:dyDescent="0.25"/>
    <row r="4798" s="132" customFormat="1" x14ac:dyDescent="0.25"/>
    <row r="4799" s="132" customFormat="1" x14ac:dyDescent="0.25"/>
    <row r="4800" s="132" customFormat="1" x14ac:dyDescent="0.25"/>
    <row r="4801" s="132" customFormat="1" x14ac:dyDescent="0.25"/>
    <row r="4802" s="132" customFormat="1" x14ac:dyDescent="0.25"/>
    <row r="4803" s="132" customFormat="1" x14ac:dyDescent="0.25"/>
    <row r="4804" s="132" customFormat="1" x14ac:dyDescent="0.25"/>
    <row r="4805" s="132" customFormat="1" x14ac:dyDescent="0.25"/>
    <row r="4806" s="132" customFormat="1" x14ac:dyDescent="0.25"/>
    <row r="4807" s="132" customFormat="1" x14ac:dyDescent="0.25"/>
    <row r="4808" s="132" customFormat="1" x14ac:dyDescent="0.25"/>
    <row r="4809" s="132" customFormat="1" x14ac:dyDescent="0.25"/>
    <row r="4810" s="132" customFormat="1" x14ac:dyDescent="0.25"/>
    <row r="4811" s="132" customFormat="1" x14ac:dyDescent="0.25"/>
    <row r="4812" s="132" customFormat="1" x14ac:dyDescent="0.25"/>
    <row r="4813" s="132" customFormat="1" x14ac:dyDescent="0.25"/>
    <row r="4814" s="132" customFormat="1" x14ac:dyDescent="0.25"/>
    <row r="4815" s="132" customFormat="1" x14ac:dyDescent="0.25"/>
    <row r="4816" s="132" customFormat="1" x14ac:dyDescent="0.25"/>
    <row r="4817" s="132" customFormat="1" x14ac:dyDescent="0.25"/>
    <row r="4818" s="132" customFormat="1" x14ac:dyDescent="0.25"/>
    <row r="4819" s="132" customFormat="1" x14ac:dyDescent="0.25"/>
    <row r="4820" s="132" customFormat="1" x14ac:dyDescent="0.25"/>
    <row r="4821" s="132" customFormat="1" x14ac:dyDescent="0.25"/>
    <row r="4822" s="132" customFormat="1" x14ac:dyDescent="0.25"/>
    <row r="4823" s="132" customFormat="1" x14ac:dyDescent="0.25"/>
    <row r="4824" s="132" customFormat="1" x14ac:dyDescent="0.25"/>
    <row r="4825" s="132" customFormat="1" x14ac:dyDescent="0.25"/>
    <row r="4826" s="132" customFormat="1" x14ac:dyDescent="0.25"/>
    <row r="4827" s="132" customFormat="1" x14ac:dyDescent="0.25"/>
    <row r="4828" s="132" customFormat="1" x14ac:dyDescent="0.25"/>
    <row r="4829" s="132" customFormat="1" x14ac:dyDescent="0.25"/>
    <row r="4830" s="132" customFormat="1" x14ac:dyDescent="0.25"/>
    <row r="4831" s="132" customFormat="1" x14ac:dyDescent="0.25"/>
    <row r="4832" s="132" customFormat="1" x14ac:dyDescent="0.25"/>
    <row r="4833" s="132" customFormat="1" x14ac:dyDescent="0.25"/>
    <row r="4834" s="132" customFormat="1" x14ac:dyDescent="0.25"/>
    <row r="4835" s="132" customFormat="1" x14ac:dyDescent="0.25"/>
    <row r="4836" s="132" customFormat="1" x14ac:dyDescent="0.25"/>
    <row r="4837" s="132" customFormat="1" x14ac:dyDescent="0.25"/>
    <row r="4838" s="132" customFormat="1" x14ac:dyDescent="0.25"/>
    <row r="4839" s="132" customFormat="1" x14ac:dyDescent="0.25"/>
    <row r="4840" s="132" customFormat="1" x14ac:dyDescent="0.25"/>
    <row r="4841" s="132" customFormat="1" x14ac:dyDescent="0.25"/>
    <row r="4842" s="132" customFormat="1" x14ac:dyDescent="0.25"/>
    <row r="4843" s="132" customFormat="1" x14ac:dyDescent="0.25"/>
    <row r="4844" s="132" customFormat="1" x14ac:dyDescent="0.25"/>
    <row r="4845" s="132" customFormat="1" x14ac:dyDescent="0.25"/>
    <row r="4846" s="132" customFormat="1" x14ac:dyDescent="0.25"/>
    <row r="4847" s="132" customFormat="1" x14ac:dyDescent="0.25"/>
    <row r="4848" s="132" customFormat="1" x14ac:dyDescent="0.25"/>
    <row r="4849" s="132" customFormat="1" x14ac:dyDescent="0.25"/>
    <row r="4850" s="132" customFormat="1" x14ac:dyDescent="0.25"/>
    <row r="4851" s="132" customFormat="1" x14ac:dyDescent="0.25"/>
    <row r="4852" s="132" customFormat="1" x14ac:dyDescent="0.25"/>
    <row r="4853" s="132" customFormat="1" x14ac:dyDescent="0.25"/>
    <row r="4854" s="132" customFormat="1" x14ac:dyDescent="0.25"/>
    <row r="4855" s="132" customFormat="1" x14ac:dyDescent="0.25"/>
    <row r="4856" s="132" customFormat="1" x14ac:dyDescent="0.25"/>
    <row r="4857" s="132" customFormat="1" x14ac:dyDescent="0.25"/>
    <row r="4858" s="132" customFormat="1" x14ac:dyDescent="0.25"/>
    <row r="4859" s="132" customFormat="1" x14ac:dyDescent="0.25"/>
    <row r="4860" s="132" customFormat="1" x14ac:dyDescent="0.25"/>
    <row r="4861" s="132" customFormat="1" x14ac:dyDescent="0.25"/>
    <row r="4862" s="132" customFormat="1" x14ac:dyDescent="0.25"/>
    <row r="4863" s="132" customFormat="1" x14ac:dyDescent="0.25"/>
    <row r="4864" s="132" customFormat="1" x14ac:dyDescent="0.25"/>
    <row r="4865" s="132" customFormat="1" x14ac:dyDescent="0.25"/>
    <row r="4866" s="132" customFormat="1" x14ac:dyDescent="0.25"/>
    <row r="4867" s="132" customFormat="1" x14ac:dyDescent="0.25"/>
    <row r="4868" s="132" customFormat="1" x14ac:dyDescent="0.25"/>
    <row r="4869" s="132" customFormat="1" x14ac:dyDescent="0.25"/>
    <row r="4870" s="132" customFormat="1" x14ac:dyDescent="0.25"/>
    <row r="4871" s="132" customFormat="1" x14ac:dyDescent="0.25"/>
    <row r="4872" s="132" customFormat="1" x14ac:dyDescent="0.25"/>
    <row r="4873" s="132" customFormat="1" x14ac:dyDescent="0.25"/>
    <row r="4874" s="132" customFormat="1" x14ac:dyDescent="0.25"/>
    <row r="4875" s="132" customFormat="1" x14ac:dyDescent="0.25"/>
    <row r="4876" s="132" customFormat="1" x14ac:dyDescent="0.25"/>
    <row r="4877" s="132" customFormat="1" x14ac:dyDescent="0.25"/>
    <row r="4878" s="132" customFormat="1" x14ac:dyDescent="0.25"/>
    <row r="4879" s="132" customFormat="1" x14ac:dyDescent="0.25"/>
    <row r="4880" s="132" customFormat="1" x14ac:dyDescent="0.25"/>
    <row r="4881" s="132" customFormat="1" x14ac:dyDescent="0.25"/>
    <row r="4882" s="132" customFormat="1" x14ac:dyDescent="0.25"/>
    <row r="4883" s="132" customFormat="1" x14ac:dyDescent="0.25"/>
    <row r="4884" s="132" customFormat="1" x14ac:dyDescent="0.25"/>
    <row r="4885" s="132" customFormat="1" x14ac:dyDescent="0.25"/>
    <row r="4886" s="132" customFormat="1" x14ac:dyDescent="0.25"/>
    <row r="4887" s="132" customFormat="1" x14ac:dyDescent="0.25"/>
    <row r="4888" s="132" customFormat="1" x14ac:dyDescent="0.25"/>
    <row r="4889" s="132" customFormat="1" x14ac:dyDescent="0.25"/>
    <row r="4890" s="132" customFormat="1" x14ac:dyDescent="0.25"/>
    <row r="4891" s="132" customFormat="1" x14ac:dyDescent="0.25"/>
    <row r="4892" s="132" customFormat="1" x14ac:dyDescent="0.25"/>
    <row r="4893" s="132" customFormat="1" x14ac:dyDescent="0.25"/>
    <row r="4894" s="132" customFormat="1" x14ac:dyDescent="0.25"/>
    <row r="4895" s="132" customFormat="1" x14ac:dyDescent="0.25"/>
    <row r="4896" s="132" customFormat="1" x14ac:dyDescent="0.25"/>
    <row r="4897" s="132" customFormat="1" x14ac:dyDescent="0.25"/>
    <row r="4898" s="132" customFormat="1" x14ac:dyDescent="0.25"/>
    <row r="4899" s="132" customFormat="1" x14ac:dyDescent="0.25"/>
    <row r="4900" s="132" customFormat="1" x14ac:dyDescent="0.25"/>
    <row r="4901" s="132" customFormat="1" x14ac:dyDescent="0.25"/>
    <row r="4902" s="132" customFormat="1" x14ac:dyDescent="0.25"/>
    <row r="4903" s="132" customFormat="1" x14ac:dyDescent="0.25"/>
    <row r="4904" s="132" customFormat="1" x14ac:dyDescent="0.25"/>
    <row r="4905" s="132" customFormat="1" x14ac:dyDescent="0.25"/>
    <row r="4906" s="132" customFormat="1" x14ac:dyDescent="0.25"/>
    <row r="4907" s="132" customFormat="1" x14ac:dyDescent="0.25"/>
    <row r="4908" s="132" customFormat="1" x14ac:dyDescent="0.25"/>
    <row r="4909" s="132" customFormat="1" x14ac:dyDescent="0.25"/>
    <row r="4910" s="132" customFormat="1" x14ac:dyDescent="0.25"/>
    <row r="4911" s="132" customFormat="1" x14ac:dyDescent="0.25"/>
    <row r="4912" s="132" customFormat="1" x14ac:dyDescent="0.25"/>
    <row r="4913" s="132" customFormat="1" x14ac:dyDescent="0.25"/>
    <row r="4914" s="132" customFormat="1" x14ac:dyDescent="0.25"/>
    <row r="4915" s="132" customFormat="1" x14ac:dyDescent="0.25"/>
    <row r="4916" s="132" customFormat="1" x14ac:dyDescent="0.25"/>
    <row r="4917" s="132" customFormat="1" x14ac:dyDescent="0.25"/>
    <row r="4918" s="132" customFormat="1" x14ac:dyDescent="0.25"/>
    <row r="4919" s="132" customFormat="1" x14ac:dyDescent="0.25"/>
    <row r="4920" s="132" customFormat="1" x14ac:dyDescent="0.25"/>
    <row r="4921" s="132" customFormat="1" x14ac:dyDescent="0.25"/>
    <row r="4922" s="132" customFormat="1" x14ac:dyDescent="0.25"/>
    <row r="4923" s="132" customFormat="1" x14ac:dyDescent="0.25"/>
    <row r="4924" s="132" customFormat="1" x14ac:dyDescent="0.25"/>
    <row r="4925" s="132" customFormat="1" x14ac:dyDescent="0.25"/>
    <row r="4926" s="132" customFormat="1" x14ac:dyDescent="0.25"/>
    <row r="4927" s="132" customFormat="1" x14ac:dyDescent="0.25"/>
    <row r="4928" s="132" customFormat="1" x14ac:dyDescent="0.25"/>
    <row r="4929" s="132" customFormat="1" x14ac:dyDescent="0.25"/>
    <row r="4930" s="132" customFormat="1" x14ac:dyDescent="0.25"/>
    <row r="4931" s="132" customFormat="1" x14ac:dyDescent="0.25"/>
    <row r="4932" s="132" customFormat="1" x14ac:dyDescent="0.25"/>
    <row r="4933" s="132" customFormat="1" x14ac:dyDescent="0.25"/>
    <row r="4934" s="132" customFormat="1" x14ac:dyDescent="0.25"/>
    <row r="4935" s="132" customFormat="1" x14ac:dyDescent="0.25"/>
    <row r="4936" s="132" customFormat="1" x14ac:dyDescent="0.25"/>
    <row r="4937" s="132" customFormat="1" x14ac:dyDescent="0.25"/>
    <row r="4938" s="132" customFormat="1" x14ac:dyDescent="0.25"/>
    <row r="4939" s="132" customFormat="1" x14ac:dyDescent="0.25"/>
    <row r="4940" s="132" customFormat="1" x14ac:dyDescent="0.25"/>
    <row r="4941" s="132" customFormat="1" x14ac:dyDescent="0.25"/>
    <row r="4942" s="132" customFormat="1" x14ac:dyDescent="0.25"/>
    <row r="4943" s="132" customFormat="1" x14ac:dyDescent="0.25"/>
    <row r="4944" s="132" customFormat="1" x14ac:dyDescent="0.25"/>
    <row r="4945" s="132" customFormat="1" x14ac:dyDescent="0.25"/>
    <row r="4946" s="132" customFormat="1" x14ac:dyDescent="0.25"/>
    <row r="4947" s="132" customFormat="1" x14ac:dyDescent="0.25"/>
    <row r="4948" s="132" customFormat="1" x14ac:dyDescent="0.25"/>
    <row r="4949" s="132" customFormat="1" x14ac:dyDescent="0.25"/>
    <row r="4950" s="132" customFormat="1" x14ac:dyDescent="0.25"/>
    <row r="4951" s="132" customFormat="1" x14ac:dyDescent="0.25"/>
    <row r="4952" s="132" customFormat="1" x14ac:dyDescent="0.25"/>
    <row r="4953" s="132" customFormat="1" x14ac:dyDescent="0.25"/>
    <row r="4954" s="132" customFormat="1" x14ac:dyDescent="0.25"/>
    <row r="4955" s="132" customFormat="1" x14ac:dyDescent="0.25"/>
    <row r="4956" s="132" customFormat="1" x14ac:dyDescent="0.25"/>
    <row r="4957" s="132" customFormat="1" x14ac:dyDescent="0.25"/>
    <row r="4958" s="132" customFormat="1" x14ac:dyDescent="0.25"/>
    <row r="4959" s="132" customFormat="1" x14ac:dyDescent="0.25"/>
    <row r="4960" s="132" customFormat="1" x14ac:dyDescent="0.25"/>
    <row r="4961" s="132" customFormat="1" x14ac:dyDescent="0.25"/>
    <row r="4962" s="132" customFormat="1" x14ac:dyDescent="0.25"/>
    <row r="4963" s="132" customFormat="1" x14ac:dyDescent="0.25"/>
    <row r="4964" s="132" customFormat="1" x14ac:dyDescent="0.25"/>
    <row r="4965" s="132" customFormat="1" x14ac:dyDescent="0.25"/>
    <row r="4966" s="132" customFormat="1" x14ac:dyDescent="0.25"/>
    <row r="4967" s="132" customFormat="1" x14ac:dyDescent="0.25"/>
    <row r="4968" s="132" customFormat="1" x14ac:dyDescent="0.25"/>
    <row r="4969" s="132" customFormat="1" x14ac:dyDescent="0.25"/>
    <row r="4970" s="132" customFormat="1" x14ac:dyDescent="0.25"/>
    <row r="4971" s="132" customFormat="1" x14ac:dyDescent="0.25"/>
    <row r="4972" s="132" customFormat="1" x14ac:dyDescent="0.25"/>
    <row r="4973" s="132" customFormat="1" x14ac:dyDescent="0.25"/>
    <row r="4974" s="132" customFormat="1" x14ac:dyDescent="0.25"/>
    <row r="4975" s="132" customFormat="1" x14ac:dyDescent="0.25"/>
    <row r="4976" s="132" customFormat="1" x14ac:dyDescent="0.25"/>
    <row r="4977" s="132" customFormat="1" x14ac:dyDescent="0.25"/>
    <row r="4978" s="132" customFormat="1" x14ac:dyDescent="0.25"/>
    <row r="4979" s="132" customFormat="1" x14ac:dyDescent="0.25"/>
    <row r="4980" s="132" customFormat="1" x14ac:dyDescent="0.25"/>
    <row r="4981" s="132" customFormat="1" x14ac:dyDescent="0.25"/>
    <row r="4982" s="132" customFormat="1" x14ac:dyDescent="0.25"/>
    <row r="4983" s="132" customFormat="1" x14ac:dyDescent="0.25"/>
    <row r="4984" s="132" customFormat="1" x14ac:dyDescent="0.25"/>
    <row r="4985" s="132" customFormat="1" x14ac:dyDescent="0.25"/>
    <row r="4986" s="132" customFormat="1" x14ac:dyDescent="0.25"/>
    <row r="4987" s="132" customFormat="1" x14ac:dyDescent="0.25"/>
    <row r="4988" s="132" customFormat="1" x14ac:dyDescent="0.25"/>
    <row r="4989" s="132" customFormat="1" x14ac:dyDescent="0.25"/>
    <row r="4990" s="132" customFormat="1" x14ac:dyDescent="0.25"/>
    <row r="4991" s="132" customFormat="1" x14ac:dyDescent="0.25"/>
    <row r="4992" s="132" customFormat="1" x14ac:dyDescent="0.25"/>
    <row r="4993" s="132" customFormat="1" x14ac:dyDescent="0.25"/>
    <row r="4994" s="132" customFormat="1" x14ac:dyDescent="0.25"/>
    <row r="4995" s="132" customFormat="1" x14ac:dyDescent="0.25"/>
    <row r="4996" s="132" customFormat="1" x14ac:dyDescent="0.25"/>
    <row r="4997" s="132" customFormat="1" x14ac:dyDescent="0.25"/>
    <row r="4998" s="132" customFormat="1" x14ac:dyDescent="0.25"/>
    <row r="4999" s="132" customFormat="1" x14ac:dyDescent="0.25"/>
    <row r="5000" s="132" customFormat="1" x14ac:dyDescent="0.25"/>
    <row r="5001" s="132" customFormat="1" x14ac:dyDescent="0.25"/>
    <row r="5002" s="132" customFormat="1" x14ac:dyDescent="0.25"/>
    <row r="5003" s="132" customFormat="1" x14ac:dyDescent="0.25"/>
    <row r="5004" s="132" customFormat="1" x14ac:dyDescent="0.25"/>
    <row r="5005" s="132" customFormat="1" x14ac:dyDescent="0.25"/>
    <row r="5006" s="132" customFormat="1" x14ac:dyDescent="0.25"/>
    <row r="5007" s="132" customFormat="1" x14ac:dyDescent="0.25"/>
    <row r="5008" s="132" customFormat="1" x14ac:dyDescent="0.25"/>
    <row r="5009" s="132" customFormat="1" x14ac:dyDescent="0.25"/>
    <row r="5010" s="132" customFormat="1" x14ac:dyDescent="0.25"/>
    <row r="5011" s="132" customFormat="1" x14ac:dyDescent="0.25"/>
    <row r="5012" s="132" customFormat="1" x14ac:dyDescent="0.25"/>
    <row r="5013" s="132" customFormat="1" x14ac:dyDescent="0.25"/>
    <row r="5014" s="132" customFormat="1" x14ac:dyDescent="0.25"/>
    <row r="5015" s="132" customFormat="1" x14ac:dyDescent="0.25"/>
    <row r="5016" s="132" customFormat="1" x14ac:dyDescent="0.25"/>
    <row r="5017" s="132" customFormat="1" x14ac:dyDescent="0.25"/>
    <row r="5018" s="132" customFormat="1" x14ac:dyDescent="0.25"/>
    <row r="5019" s="132" customFormat="1" x14ac:dyDescent="0.25"/>
    <row r="5020" s="132" customFormat="1" x14ac:dyDescent="0.25"/>
    <row r="5021" s="132" customFormat="1" x14ac:dyDescent="0.25"/>
    <row r="5022" s="132" customFormat="1" x14ac:dyDescent="0.25"/>
    <row r="5023" s="132" customFormat="1" x14ac:dyDescent="0.25"/>
    <row r="5024" s="132" customFormat="1" x14ac:dyDescent="0.25"/>
    <row r="5025" s="132" customFormat="1" x14ac:dyDescent="0.25"/>
    <row r="5026" s="132" customFormat="1" x14ac:dyDescent="0.25"/>
    <row r="5027" s="132" customFormat="1" x14ac:dyDescent="0.25"/>
    <row r="5028" s="132" customFormat="1" x14ac:dyDescent="0.25"/>
    <row r="5029" s="132" customFormat="1" x14ac:dyDescent="0.25"/>
    <row r="5030" s="132" customFormat="1" x14ac:dyDescent="0.25"/>
    <row r="5031" s="132" customFormat="1" x14ac:dyDescent="0.25"/>
    <row r="5032" s="132" customFormat="1" x14ac:dyDescent="0.25"/>
    <row r="5033" s="132" customFormat="1" x14ac:dyDescent="0.25"/>
    <row r="5034" s="132" customFormat="1" x14ac:dyDescent="0.25"/>
    <row r="5035" s="132" customFormat="1" x14ac:dyDescent="0.25"/>
    <row r="5036" s="132" customFormat="1" x14ac:dyDescent="0.25"/>
    <row r="5037" s="132" customFormat="1" x14ac:dyDescent="0.25"/>
    <row r="5038" s="132" customFormat="1" x14ac:dyDescent="0.25"/>
    <row r="5039" s="132" customFormat="1" x14ac:dyDescent="0.25"/>
    <row r="5040" s="132" customFormat="1" x14ac:dyDescent="0.25"/>
    <row r="5041" s="132" customFormat="1" x14ac:dyDescent="0.25"/>
    <row r="5042" s="132" customFormat="1" x14ac:dyDescent="0.25"/>
    <row r="5043" s="132" customFormat="1" x14ac:dyDescent="0.25"/>
    <row r="5044" s="132" customFormat="1" x14ac:dyDescent="0.25"/>
    <row r="5045" s="132" customFormat="1" x14ac:dyDescent="0.25"/>
    <row r="5046" s="132" customFormat="1" x14ac:dyDescent="0.25"/>
    <row r="5047" s="132" customFormat="1" x14ac:dyDescent="0.25"/>
    <row r="5048" s="132" customFormat="1" x14ac:dyDescent="0.25"/>
    <row r="5049" s="132" customFormat="1" x14ac:dyDescent="0.25"/>
    <row r="5050" s="132" customFormat="1" x14ac:dyDescent="0.25"/>
    <row r="5051" s="132" customFormat="1" x14ac:dyDescent="0.25"/>
    <row r="5052" s="132" customFormat="1" x14ac:dyDescent="0.25"/>
    <row r="5053" s="132" customFormat="1" x14ac:dyDescent="0.25"/>
    <row r="5054" s="132" customFormat="1" x14ac:dyDescent="0.25"/>
    <row r="5055" s="132" customFormat="1" x14ac:dyDescent="0.25"/>
    <row r="5056" s="132" customFormat="1" x14ac:dyDescent="0.25"/>
    <row r="5057" s="132" customFormat="1" x14ac:dyDescent="0.25"/>
    <row r="5058" s="132" customFormat="1" x14ac:dyDescent="0.25"/>
    <row r="5059" s="132" customFormat="1" x14ac:dyDescent="0.25"/>
    <row r="5060" s="132" customFormat="1" x14ac:dyDescent="0.25"/>
    <row r="5061" s="132" customFormat="1" x14ac:dyDescent="0.25"/>
    <row r="5062" s="132" customFormat="1" x14ac:dyDescent="0.25"/>
    <row r="5063" s="132" customFormat="1" x14ac:dyDescent="0.25"/>
    <row r="5064" s="132" customFormat="1" x14ac:dyDescent="0.25"/>
    <row r="5065" s="132" customFormat="1" x14ac:dyDescent="0.25"/>
    <row r="5066" s="132" customFormat="1" x14ac:dyDescent="0.25"/>
    <row r="5067" s="132" customFormat="1" x14ac:dyDescent="0.25"/>
    <row r="5068" s="132" customFormat="1" x14ac:dyDescent="0.25"/>
    <row r="5069" s="132" customFormat="1" x14ac:dyDescent="0.25"/>
    <row r="5070" s="132" customFormat="1" x14ac:dyDescent="0.25"/>
    <row r="5071" s="132" customFormat="1" x14ac:dyDescent="0.25"/>
    <row r="5072" s="132" customFormat="1" x14ac:dyDescent="0.25"/>
    <row r="5073" s="132" customFormat="1" x14ac:dyDescent="0.25"/>
    <row r="5074" s="132" customFormat="1" x14ac:dyDescent="0.25"/>
    <row r="5075" s="132" customFormat="1" x14ac:dyDescent="0.25"/>
    <row r="5076" s="132" customFormat="1" x14ac:dyDescent="0.25"/>
    <row r="5077" s="132" customFormat="1" x14ac:dyDescent="0.25"/>
    <row r="5078" s="132" customFormat="1" x14ac:dyDescent="0.25"/>
    <row r="5079" s="132" customFormat="1" x14ac:dyDescent="0.25"/>
    <row r="5080" s="132" customFormat="1" x14ac:dyDescent="0.25"/>
    <row r="5081" s="132" customFormat="1" x14ac:dyDescent="0.25"/>
    <row r="5082" s="132" customFormat="1" x14ac:dyDescent="0.25"/>
    <row r="5083" s="132" customFormat="1" x14ac:dyDescent="0.25"/>
    <row r="5084" s="132" customFormat="1" x14ac:dyDescent="0.25"/>
    <row r="5085" s="132" customFormat="1" x14ac:dyDescent="0.25"/>
    <row r="5086" s="132" customFormat="1" x14ac:dyDescent="0.25"/>
    <row r="5087" s="132" customFormat="1" x14ac:dyDescent="0.25"/>
    <row r="5088" s="132" customFormat="1" x14ac:dyDescent="0.25"/>
    <row r="5089" s="132" customFormat="1" x14ac:dyDescent="0.25"/>
    <row r="5090" s="132" customFormat="1" x14ac:dyDescent="0.25"/>
    <row r="5091" s="132" customFormat="1" x14ac:dyDescent="0.25"/>
    <row r="5092" s="132" customFormat="1" x14ac:dyDescent="0.25"/>
    <row r="5093" s="132" customFormat="1" x14ac:dyDescent="0.25"/>
    <row r="5094" s="132" customFormat="1" x14ac:dyDescent="0.25"/>
    <row r="5095" s="132" customFormat="1" x14ac:dyDescent="0.25"/>
    <row r="5096" s="132" customFormat="1" x14ac:dyDescent="0.25"/>
    <row r="5097" s="132" customFormat="1" x14ac:dyDescent="0.25"/>
    <row r="5098" s="132" customFormat="1" x14ac:dyDescent="0.25"/>
    <row r="5099" s="132" customFormat="1" x14ac:dyDescent="0.25"/>
    <row r="5100" s="132" customFormat="1" x14ac:dyDescent="0.25"/>
    <row r="5101" s="132" customFormat="1" x14ac:dyDescent="0.25"/>
    <row r="5102" s="132" customFormat="1" x14ac:dyDescent="0.25"/>
    <row r="5103" s="132" customFormat="1" x14ac:dyDescent="0.25"/>
    <row r="5104" s="132" customFormat="1" x14ac:dyDescent="0.25"/>
    <row r="5105" s="132" customFormat="1" x14ac:dyDescent="0.25"/>
    <row r="5106" s="132" customFormat="1" x14ac:dyDescent="0.25"/>
    <row r="5107" s="132" customFormat="1" x14ac:dyDescent="0.25"/>
    <row r="5108" s="132" customFormat="1" x14ac:dyDescent="0.25"/>
    <row r="5109" s="132" customFormat="1" x14ac:dyDescent="0.25"/>
    <row r="5110" s="132" customFormat="1" x14ac:dyDescent="0.25"/>
    <row r="5111" s="132" customFormat="1" x14ac:dyDescent="0.25"/>
    <row r="5112" s="132" customFormat="1" x14ac:dyDescent="0.25"/>
    <row r="5113" s="132" customFormat="1" x14ac:dyDescent="0.25"/>
    <row r="5114" s="132" customFormat="1" x14ac:dyDescent="0.25"/>
    <row r="5115" s="132" customFormat="1" x14ac:dyDescent="0.25"/>
    <row r="5116" s="132" customFormat="1" x14ac:dyDescent="0.25"/>
    <row r="5117" s="132" customFormat="1" x14ac:dyDescent="0.25"/>
    <row r="5118" s="132" customFormat="1" x14ac:dyDescent="0.25"/>
    <row r="5119" s="132" customFormat="1" x14ac:dyDescent="0.25"/>
    <row r="5120" s="132" customFormat="1" x14ac:dyDescent="0.25"/>
    <row r="5121" s="132" customFormat="1" x14ac:dyDescent="0.25"/>
    <row r="5122" s="132" customFormat="1" x14ac:dyDescent="0.25"/>
    <row r="5123" s="132" customFormat="1" x14ac:dyDescent="0.25"/>
    <row r="5124" s="132" customFormat="1" x14ac:dyDescent="0.25"/>
    <row r="5125" s="132" customFormat="1" x14ac:dyDescent="0.25"/>
    <row r="5126" s="132" customFormat="1" x14ac:dyDescent="0.25"/>
    <row r="5127" s="132" customFormat="1" x14ac:dyDescent="0.25"/>
    <row r="5128" s="132" customFormat="1" x14ac:dyDescent="0.25"/>
    <row r="5129" s="132" customFormat="1" x14ac:dyDescent="0.25"/>
    <row r="5130" s="132" customFormat="1" x14ac:dyDescent="0.25"/>
    <row r="5131" s="132" customFormat="1" x14ac:dyDescent="0.25"/>
    <row r="5132" s="132" customFormat="1" x14ac:dyDescent="0.25"/>
    <row r="5133" s="132" customFormat="1" x14ac:dyDescent="0.25"/>
    <row r="5134" s="132" customFormat="1" x14ac:dyDescent="0.25"/>
    <row r="5135" s="132" customFormat="1" x14ac:dyDescent="0.25"/>
    <row r="5136" s="132" customFormat="1" x14ac:dyDescent="0.25"/>
    <row r="5137" s="132" customFormat="1" x14ac:dyDescent="0.25"/>
    <row r="5138" s="132" customFormat="1" x14ac:dyDescent="0.25"/>
    <row r="5139" s="132" customFormat="1" x14ac:dyDescent="0.25"/>
    <row r="5140" s="132" customFormat="1" x14ac:dyDescent="0.25"/>
    <row r="5141" s="132" customFormat="1" x14ac:dyDescent="0.25"/>
    <row r="5142" s="132" customFormat="1" x14ac:dyDescent="0.25"/>
    <row r="5143" s="132" customFormat="1" x14ac:dyDescent="0.25"/>
    <row r="5144" s="132" customFormat="1" x14ac:dyDescent="0.25"/>
    <row r="5145" s="132" customFormat="1" x14ac:dyDescent="0.25"/>
    <row r="5146" s="132" customFormat="1" x14ac:dyDescent="0.25"/>
    <row r="5147" s="132" customFormat="1" x14ac:dyDescent="0.25"/>
    <row r="5148" s="132" customFormat="1" x14ac:dyDescent="0.25"/>
    <row r="5149" s="132" customFormat="1" x14ac:dyDescent="0.25"/>
    <row r="5150" s="132" customFormat="1" x14ac:dyDescent="0.25"/>
    <row r="5151" s="132" customFormat="1" x14ac:dyDescent="0.25"/>
    <row r="5152" s="132" customFormat="1" x14ac:dyDescent="0.25"/>
    <row r="5153" s="132" customFormat="1" x14ac:dyDescent="0.25"/>
    <row r="5154" s="132" customFormat="1" x14ac:dyDescent="0.25"/>
    <row r="5155" s="132" customFormat="1" x14ac:dyDescent="0.25"/>
    <row r="5156" s="132" customFormat="1" x14ac:dyDescent="0.25"/>
    <row r="5157" s="132" customFormat="1" x14ac:dyDescent="0.25"/>
    <row r="5158" s="132" customFormat="1" x14ac:dyDescent="0.25"/>
    <row r="5159" s="132" customFormat="1" x14ac:dyDescent="0.25"/>
    <row r="5160" s="132" customFormat="1" x14ac:dyDescent="0.25"/>
    <row r="5161" s="132" customFormat="1" x14ac:dyDescent="0.25"/>
    <row r="5162" s="132" customFormat="1" x14ac:dyDescent="0.25"/>
    <row r="5163" s="132" customFormat="1" x14ac:dyDescent="0.25"/>
    <row r="5164" s="132" customFormat="1" x14ac:dyDescent="0.25"/>
    <row r="5165" s="132" customFormat="1" x14ac:dyDescent="0.25"/>
    <row r="5166" s="132" customFormat="1" x14ac:dyDescent="0.25"/>
    <row r="5167" s="132" customFormat="1" x14ac:dyDescent="0.25"/>
    <row r="5168" s="132" customFormat="1" x14ac:dyDescent="0.25"/>
    <row r="5169" s="132" customFormat="1" x14ac:dyDescent="0.25"/>
    <row r="5170" s="132" customFormat="1" x14ac:dyDescent="0.25"/>
    <row r="5171" s="132" customFormat="1" x14ac:dyDescent="0.25"/>
    <row r="5172" s="132" customFormat="1" x14ac:dyDescent="0.25"/>
    <row r="5173" s="132" customFormat="1" x14ac:dyDescent="0.25"/>
    <row r="5174" s="132" customFormat="1" x14ac:dyDescent="0.25"/>
    <row r="5175" s="132" customFormat="1" x14ac:dyDescent="0.25"/>
    <row r="5176" s="132" customFormat="1" x14ac:dyDescent="0.25"/>
    <row r="5177" s="132" customFormat="1" x14ac:dyDescent="0.25"/>
    <row r="5178" s="132" customFormat="1" x14ac:dyDescent="0.25"/>
    <row r="5179" s="132" customFormat="1" x14ac:dyDescent="0.25"/>
    <row r="5180" s="132" customFormat="1" x14ac:dyDescent="0.25"/>
    <row r="5181" s="132" customFormat="1" x14ac:dyDescent="0.25"/>
    <row r="5182" s="132" customFormat="1" x14ac:dyDescent="0.25"/>
    <row r="5183" s="132" customFormat="1" x14ac:dyDescent="0.25"/>
    <row r="5184" s="132" customFormat="1" x14ac:dyDescent="0.25"/>
    <row r="5185" s="132" customFormat="1" x14ac:dyDescent="0.25"/>
    <row r="5186" s="132" customFormat="1" x14ac:dyDescent="0.25"/>
    <row r="5187" s="132" customFormat="1" x14ac:dyDescent="0.25"/>
    <row r="5188" s="132" customFormat="1" x14ac:dyDescent="0.25"/>
    <row r="5189" s="132" customFormat="1" x14ac:dyDescent="0.25"/>
    <row r="5190" s="132" customFormat="1" x14ac:dyDescent="0.25"/>
    <row r="5191" s="132" customFormat="1" x14ac:dyDescent="0.25"/>
    <row r="5192" s="132" customFormat="1" x14ac:dyDescent="0.25"/>
    <row r="5193" s="132" customFormat="1" x14ac:dyDescent="0.25"/>
    <row r="5194" s="132" customFormat="1" x14ac:dyDescent="0.25"/>
    <row r="5195" s="132" customFormat="1" x14ac:dyDescent="0.25"/>
    <row r="5196" s="132" customFormat="1" x14ac:dyDescent="0.25"/>
    <row r="5197" s="132" customFormat="1" x14ac:dyDescent="0.25"/>
    <row r="5198" s="132" customFormat="1" x14ac:dyDescent="0.25"/>
    <row r="5199" s="132" customFormat="1" x14ac:dyDescent="0.25"/>
    <row r="5200" s="132" customFormat="1" x14ac:dyDescent="0.25"/>
    <row r="5201" s="132" customFormat="1" x14ac:dyDescent="0.25"/>
    <row r="5202" s="132" customFormat="1" x14ac:dyDescent="0.25"/>
    <row r="5203" s="132" customFormat="1" x14ac:dyDescent="0.25"/>
    <row r="5204" s="132" customFormat="1" x14ac:dyDescent="0.25"/>
    <row r="5205" s="132" customFormat="1" x14ac:dyDescent="0.25"/>
    <row r="5206" s="132" customFormat="1" x14ac:dyDescent="0.25"/>
    <row r="5207" s="132" customFormat="1" x14ac:dyDescent="0.25"/>
    <row r="5208" s="132" customFormat="1" x14ac:dyDescent="0.25"/>
    <row r="5209" s="132" customFormat="1" x14ac:dyDescent="0.25"/>
    <row r="5210" s="132" customFormat="1" x14ac:dyDescent="0.25"/>
    <row r="5211" s="132" customFormat="1" x14ac:dyDescent="0.25"/>
    <row r="5212" s="132" customFormat="1" x14ac:dyDescent="0.25"/>
    <row r="5213" s="132" customFormat="1" x14ac:dyDescent="0.25"/>
    <row r="5214" s="132" customFormat="1" x14ac:dyDescent="0.25"/>
    <row r="5215" s="132" customFormat="1" x14ac:dyDescent="0.25"/>
    <row r="5216" s="132" customFormat="1" x14ac:dyDescent="0.25"/>
    <row r="5217" s="132" customFormat="1" x14ac:dyDescent="0.25"/>
    <row r="5218" s="132" customFormat="1" x14ac:dyDescent="0.25"/>
    <row r="5219" s="132" customFormat="1" x14ac:dyDescent="0.25"/>
    <row r="5220" s="132" customFormat="1" x14ac:dyDescent="0.25"/>
    <row r="5221" s="132" customFormat="1" x14ac:dyDescent="0.25"/>
    <row r="5222" s="132" customFormat="1" x14ac:dyDescent="0.25"/>
    <row r="5223" s="132" customFormat="1" x14ac:dyDescent="0.25"/>
    <row r="5224" s="132" customFormat="1" x14ac:dyDescent="0.25"/>
    <row r="5225" s="132" customFormat="1" x14ac:dyDescent="0.25"/>
    <row r="5226" s="132" customFormat="1" x14ac:dyDescent="0.25"/>
    <row r="5227" s="132" customFormat="1" x14ac:dyDescent="0.25"/>
    <row r="5228" s="132" customFormat="1" x14ac:dyDescent="0.25"/>
    <row r="5229" s="132" customFormat="1" x14ac:dyDescent="0.25"/>
    <row r="5230" s="132" customFormat="1" x14ac:dyDescent="0.25"/>
    <row r="5231" s="132" customFormat="1" x14ac:dyDescent="0.25"/>
    <row r="5232" s="132" customFormat="1" x14ac:dyDescent="0.25"/>
    <row r="5233" s="132" customFormat="1" x14ac:dyDescent="0.25"/>
    <row r="5234" s="132" customFormat="1" x14ac:dyDescent="0.25"/>
    <row r="5235" s="132" customFormat="1" x14ac:dyDescent="0.25"/>
    <row r="5236" s="132" customFormat="1" x14ac:dyDescent="0.25"/>
    <row r="5237" s="132" customFormat="1" x14ac:dyDescent="0.25"/>
    <row r="5238" s="132" customFormat="1" x14ac:dyDescent="0.25"/>
    <row r="5239" s="132" customFormat="1" x14ac:dyDescent="0.25"/>
    <row r="5240" s="132" customFormat="1" x14ac:dyDescent="0.25"/>
    <row r="5241" s="132" customFormat="1" x14ac:dyDescent="0.25"/>
    <row r="5242" s="132" customFormat="1" x14ac:dyDescent="0.25"/>
    <row r="5243" s="132" customFormat="1" x14ac:dyDescent="0.25"/>
    <row r="5244" s="132" customFormat="1" x14ac:dyDescent="0.25"/>
    <row r="5245" s="132" customFormat="1" x14ac:dyDescent="0.25"/>
    <row r="5246" s="132" customFormat="1" x14ac:dyDescent="0.25"/>
    <row r="5247" s="132" customFormat="1" x14ac:dyDescent="0.25"/>
    <row r="5248" s="132" customFormat="1" x14ac:dyDescent="0.25"/>
    <row r="5249" s="132" customFormat="1" x14ac:dyDescent="0.25"/>
    <row r="5250" s="132" customFormat="1" x14ac:dyDescent="0.25"/>
    <row r="5251" s="132" customFormat="1" x14ac:dyDescent="0.25"/>
    <row r="5252" s="132" customFormat="1" x14ac:dyDescent="0.25"/>
    <row r="5253" s="132" customFormat="1" x14ac:dyDescent="0.25"/>
    <row r="5254" s="132" customFormat="1" x14ac:dyDescent="0.25"/>
    <row r="5255" s="132" customFormat="1" x14ac:dyDescent="0.25"/>
    <row r="5256" s="132" customFormat="1" x14ac:dyDescent="0.25"/>
    <row r="5257" s="132" customFormat="1" x14ac:dyDescent="0.25"/>
    <row r="5258" s="132" customFormat="1" x14ac:dyDescent="0.25"/>
    <row r="5259" s="132" customFormat="1" x14ac:dyDescent="0.25"/>
    <row r="5260" s="132" customFormat="1" x14ac:dyDescent="0.25"/>
    <row r="5261" s="132" customFormat="1" x14ac:dyDescent="0.25"/>
    <row r="5262" s="132" customFormat="1" x14ac:dyDescent="0.25"/>
    <row r="5263" s="132" customFormat="1" x14ac:dyDescent="0.25"/>
    <row r="5264" s="132" customFormat="1" x14ac:dyDescent="0.25"/>
    <row r="5265" s="132" customFormat="1" x14ac:dyDescent="0.25"/>
    <row r="5266" s="132" customFormat="1" x14ac:dyDescent="0.25"/>
    <row r="5267" s="132" customFormat="1" x14ac:dyDescent="0.25"/>
    <row r="5268" s="132" customFormat="1" x14ac:dyDescent="0.25"/>
    <row r="5269" s="132" customFormat="1" x14ac:dyDescent="0.25"/>
    <row r="5270" s="132" customFormat="1" x14ac:dyDescent="0.25"/>
    <row r="5271" s="132" customFormat="1" x14ac:dyDescent="0.25"/>
    <row r="5272" s="132" customFormat="1" x14ac:dyDescent="0.25"/>
    <row r="5273" s="132" customFormat="1" x14ac:dyDescent="0.25"/>
    <row r="5274" s="132" customFormat="1" x14ac:dyDescent="0.25"/>
    <row r="5275" s="132" customFormat="1" x14ac:dyDescent="0.25"/>
    <row r="5276" s="132" customFormat="1" x14ac:dyDescent="0.25"/>
    <row r="5277" s="132" customFormat="1" x14ac:dyDescent="0.25"/>
    <row r="5278" s="132" customFormat="1" x14ac:dyDescent="0.25"/>
    <row r="5279" s="132" customFormat="1" x14ac:dyDescent="0.25"/>
    <row r="5280" s="132" customFormat="1" x14ac:dyDescent="0.25"/>
    <row r="5281" s="132" customFormat="1" x14ac:dyDescent="0.25"/>
    <row r="5282" s="132" customFormat="1" x14ac:dyDescent="0.25"/>
    <row r="5283" s="132" customFormat="1" x14ac:dyDescent="0.25"/>
    <row r="5284" s="132" customFormat="1" x14ac:dyDescent="0.25"/>
    <row r="5285" s="132" customFormat="1" x14ac:dyDescent="0.25"/>
    <row r="5286" s="132" customFormat="1" x14ac:dyDescent="0.25"/>
    <row r="5287" s="132" customFormat="1" x14ac:dyDescent="0.25"/>
    <row r="5288" s="132" customFormat="1" x14ac:dyDescent="0.25"/>
    <row r="5289" s="132" customFormat="1" x14ac:dyDescent="0.25"/>
    <row r="5290" s="132" customFormat="1" x14ac:dyDescent="0.25"/>
    <row r="5291" s="132" customFormat="1" x14ac:dyDescent="0.25"/>
    <row r="5292" s="132" customFormat="1" x14ac:dyDescent="0.25"/>
    <row r="5293" s="132" customFormat="1" x14ac:dyDescent="0.25"/>
    <row r="5294" s="132" customFormat="1" x14ac:dyDescent="0.25"/>
    <row r="5295" s="132" customFormat="1" x14ac:dyDescent="0.25"/>
    <row r="5296" s="132" customFormat="1" x14ac:dyDescent="0.25"/>
    <row r="5297" s="132" customFormat="1" x14ac:dyDescent="0.25"/>
    <row r="5298" s="132" customFormat="1" x14ac:dyDescent="0.25"/>
    <row r="5299" s="132" customFormat="1" x14ac:dyDescent="0.25"/>
    <row r="5300" s="132" customFormat="1" x14ac:dyDescent="0.25"/>
    <row r="5301" s="132" customFormat="1" x14ac:dyDescent="0.25"/>
    <row r="5302" s="132" customFormat="1" x14ac:dyDescent="0.25"/>
    <row r="5303" s="132" customFormat="1" x14ac:dyDescent="0.25"/>
    <row r="5304" s="132" customFormat="1" x14ac:dyDescent="0.25"/>
    <row r="5305" s="132" customFormat="1" x14ac:dyDescent="0.25"/>
    <row r="5306" s="132" customFormat="1" x14ac:dyDescent="0.25"/>
    <row r="5307" s="132" customFormat="1" x14ac:dyDescent="0.25"/>
    <row r="5308" s="132" customFormat="1" x14ac:dyDescent="0.25"/>
    <row r="5309" s="132" customFormat="1" x14ac:dyDescent="0.25"/>
    <row r="5310" s="132" customFormat="1" x14ac:dyDescent="0.25"/>
    <row r="5311" s="132" customFormat="1" x14ac:dyDescent="0.25"/>
    <row r="5312" s="132" customFormat="1" x14ac:dyDescent="0.25"/>
    <row r="5313" s="132" customFormat="1" x14ac:dyDescent="0.25"/>
    <row r="5314" s="132" customFormat="1" x14ac:dyDescent="0.25"/>
    <row r="5315" s="132" customFormat="1" x14ac:dyDescent="0.25"/>
    <row r="5316" s="132" customFormat="1" x14ac:dyDescent="0.25"/>
    <row r="5317" s="132" customFormat="1" x14ac:dyDescent="0.25"/>
    <row r="5318" s="132" customFormat="1" x14ac:dyDescent="0.25"/>
    <row r="5319" s="132" customFormat="1" x14ac:dyDescent="0.25"/>
    <row r="5320" s="132" customFormat="1" x14ac:dyDescent="0.25"/>
    <row r="5321" s="132" customFormat="1" x14ac:dyDescent="0.25"/>
    <row r="5322" s="132" customFormat="1" x14ac:dyDescent="0.25"/>
    <row r="5323" s="132" customFormat="1" x14ac:dyDescent="0.25"/>
    <row r="5324" s="132" customFormat="1" x14ac:dyDescent="0.25"/>
    <row r="5325" s="132" customFormat="1" x14ac:dyDescent="0.25"/>
    <row r="5326" s="132" customFormat="1" x14ac:dyDescent="0.25"/>
    <row r="5327" s="132" customFormat="1" x14ac:dyDescent="0.25"/>
    <row r="5328" s="132" customFormat="1" x14ac:dyDescent="0.25"/>
    <row r="5329" s="132" customFormat="1" x14ac:dyDescent="0.25"/>
    <row r="5330" s="132" customFormat="1" x14ac:dyDescent="0.25"/>
    <row r="5331" s="132" customFormat="1" x14ac:dyDescent="0.25"/>
    <row r="5332" s="132" customFormat="1" x14ac:dyDescent="0.25"/>
    <row r="5333" s="132" customFormat="1" x14ac:dyDescent="0.25"/>
    <row r="5334" s="132" customFormat="1" x14ac:dyDescent="0.25"/>
    <row r="5335" s="132" customFormat="1" x14ac:dyDescent="0.25"/>
    <row r="5336" s="132" customFormat="1" x14ac:dyDescent="0.25"/>
    <row r="5337" s="132" customFormat="1" x14ac:dyDescent="0.25"/>
    <row r="5338" s="132" customFormat="1" x14ac:dyDescent="0.25"/>
    <row r="5339" s="132" customFormat="1" x14ac:dyDescent="0.25"/>
    <row r="5340" s="132" customFormat="1" x14ac:dyDescent="0.25"/>
    <row r="5341" s="132" customFormat="1" x14ac:dyDescent="0.25"/>
    <row r="5342" s="132" customFormat="1" x14ac:dyDescent="0.25"/>
    <row r="5343" s="132" customFormat="1" x14ac:dyDescent="0.25"/>
    <row r="5344" s="132" customFormat="1" x14ac:dyDescent="0.25"/>
    <row r="5345" s="132" customFormat="1" x14ac:dyDescent="0.25"/>
    <row r="5346" s="132" customFormat="1" x14ac:dyDescent="0.25"/>
    <row r="5347" s="132" customFormat="1" x14ac:dyDescent="0.25"/>
    <row r="5348" s="132" customFormat="1" x14ac:dyDescent="0.25"/>
    <row r="5349" s="132" customFormat="1" x14ac:dyDescent="0.25"/>
    <row r="5350" s="132" customFormat="1" x14ac:dyDescent="0.25"/>
    <row r="5351" s="132" customFormat="1" x14ac:dyDescent="0.25"/>
    <row r="5352" s="132" customFormat="1" x14ac:dyDescent="0.25"/>
    <row r="5353" s="132" customFormat="1" x14ac:dyDescent="0.25"/>
    <row r="5354" s="132" customFormat="1" x14ac:dyDescent="0.25"/>
    <row r="5355" s="132" customFormat="1" x14ac:dyDescent="0.25"/>
    <row r="5356" s="132" customFormat="1" x14ac:dyDescent="0.25"/>
    <row r="5357" s="132" customFormat="1" x14ac:dyDescent="0.25"/>
    <row r="5358" s="132" customFormat="1" x14ac:dyDescent="0.25"/>
    <row r="5359" s="132" customFormat="1" x14ac:dyDescent="0.25"/>
    <row r="5360" s="132" customFormat="1" x14ac:dyDescent="0.25"/>
    <row r="5361" s="132" customFormat="1" x14ac:dyDescent="0.25"/>
    <row r="5362" s="132" customFormat="1" x14ac:dyDescent="0.25"/>
    <row r="5363" s="132" customFormat="1" x14ac:dyDescent="0.25"/>
    <row r="5364" s="132" customFormat="1" x14ac:dyDescent="0.25"/>
    <row r="5365" s="132" customFormat="1" x14ac:dyDescent="0.25"/>
    <row r="5366" s="132" customFormat="1" x14ac:dyDescent="0.25"/>
    <row r="5367" s="132" customFormat="1" x14ac:dyDescent="0.25"/>
    <row r="5368" s="132" customFormat="1" x14ac:dyDescent="0.25"/>
    <row r="5369" s="132" customFormat="1" x14ac:dyDescent="0.25"/>
    <row r="5370" s="132" customFormat="1" x14ac:dyDescent="0.25"/>
    <row r="5371" s="132" customFormat="1" x14ac:dyDescent="0.25"/>
    <row r="5372" s="132" customFormat="1" x14ac:dyDescent="0.25"/>
    <row r="5373" s="132" customFormat="1" x14ac:dyDescent="0.25"/>
    <row r="5374" s="132" customFormat="1" x14ac:dyDescent="0.25"/>
    <row r="5375" s="132" customFormat="1" x14ac:dyDescent="0.25"/>
    <row r="5376" s="132" customFormat="1" x14ac:dyDescent="0.25"/>
    <row r="5377" s="132" customFormat="1" x14ac:dyDescent="0.25"/>
    <row r="5378" s="132" customFormat="1" x14ac:dyDescent="0.25"/>
    <row r="5379" s="132" customFormat="1" x14ac:dyDescent="0.25"/>
    <row r="5380" s="132" customFormat="1" x14ac:dyDescent="0.25"/>
    <row r="5381" s="132" customFormat="1" x14ac:dyDescent="0.25"/>
    <row r="5382" s="132" customFormat="1" x14ac:dyDescent="0.25"/>
    <row r="5383" s="132" customFormat="1" x14ac:dyDescent="0.25"/>
    <row r="5384" s="132" customFormat="1" x14ac:dyDescent="0.25"/>
    <row r="5385" s="132" customFormat="1" x14ac:dyDescent="0.25"/>
    <row r="5386" s="132" customFormat="1" x14ac:dyDescent="0.25"/>
    <row r="5387" s="132" customFormat="1" x14ac:dyDescent="0.25"/>
    <row r="5388" s="132" customFormat="1" x14ac:dyDescent="0.25"/>
    <row r="5389" s="132" customFormat="1" x14ac:dyDescent="0.25"/>
    <row r="5390" s="132" customFormat="1" x14ac:dyDescent="0.25"/>
    <row r="5391" s="132" customFormat="1" x14ac:dyDescent="0.25"/>
    <row r="5392" s="132" customFormat="1" x14ac:dyDescent="0.25"/>
    <row r="5393" s="132" customFormat="1" x14ac:dyDescent="0.25"/>
    <row r="5394" s="132" customFormat="1" x14ac:dyDescent="0.25"/>
    <row r="5395" s="132" customFormat="1" x14ac:dyDescent="0.25"/>
    <row r="5396" s="132" customFormat="1" x14ac:dyDescent="0.25"/>
    <row r="5397" s="132" customFormat="1" x14ac:dyDescent="0.25"/>
    <row r="5398" s="132" customFormat="1" x14ac:dyDescent="0.25"/>
    <row r="5399" s="132" customFormat="1" x14ac:dyDescent="0.25"/>
    <row r="5400" s="132" customFormat="1" x14ac:dyDescent="0.25"/>
    <row r="5401" s="132" customFormat="1" x14ac:dyDescent="0.25"/>
    <row r="5402" s="132" customFormat="1" x14ac:dyDescent="0.25"/>
    <row r="5403" s="132" customFormat="1" x14ac:dyDescent="0.25"/>
    <row r="5404" s="132" customFormat="1" x14ac:dyDescent="0.25"/>
    <row r="5405" s="132" customFormat="1" x14ac:dyDescent="0.25"/>
    <row r="5406" s="132" customFormat="1" x14ac:dyDescent="0.25"/>
    <row r="5407" s="132" customFormat="1" x14ac:dyDescent="0.25"/>
    <row r="5408" s="132" customFormat="1" x14ac:dyDescent="0.25"/>
    <row r="5409" s="132" customFormat="1" x14ac:dyDescent="0.25"/>
    <row r="5410" s="132" customFormat="1" x14ac:dyDescent="0.25"/>
    <row r="5411" s="132" customFormat="1" x14ac:dyDescent="0.25"/>
    <row r="5412" s="132" customFormat="1" x14ac:dyDescent="0.25"/>
    <row r="5413" s="132" customFormat="1" x14ac:dyDescent="0.25"/>
    <row r="5414" s="132" customFormat="1" x14ac:dyDescent="0.25"/>
    <row r="5415" s="132" customFormat="1" x14ac:dyDescent="0.25"/>
    <row r="5416" s="132" customFormat="1" x14ac:dyDescent="0.25"/>
    <row r="5417" s="132" customFormat="1" x14ac:dyDescent="0.25"/>
    <row r="5418" s="132" customFormat="1" x14ac:dyDescent="0.25"/>
    <row r="5419" s="132" customFormat="1" x14ac:dyDescent="0.25"/>
    <row r="5420" s="132" customFormat="1" x14ac:dyDescent="0.25"/>
    <row r="5421" s="132" customFormat="1" x14ac:dyDescent="0.25"/>
    <row r="5422" s="132" customFormat="1" x14ac:dyDescent="0.25"/>
    <row r="5423" s="132" customFormat="1" x14ac:dyDescent="0.25"/>
    <row r="5424" s="132" customFormat="1" x14ac:dyDescent="0.25"/>
    <row r="5425" s="132" customFormat="1" x14ac:dyDescent="0.25"/>
    <row r="5426" s="132" customFormat="1" x14ac:dyDescent="0.25"/>
    <row r="5427" s="132" customFormat="1" x14ac:dyDescent="0.25"/>
    <row r="5428" s="132" customFormat="1" x14ac:dyDescent="0.25"/>
    <row r="5429" s="132" customFormat="1" x14ac:dyDescent="0.25"/>
    <row r="5430" s="132" customFormat="1" x14ac:dyDescent="0.25"/>
    <row r="5431" s="132" customFormat="1" x14ac:dyDescent="0.25"/>
    <row r="5432" s="132" customFormat="1" x14ac:dyDescent="0.25"/>
    <row r="5433" s="132" customFormat="1" x14ac:dyDescent="0.25"/>
    <row r="5434" s="132" customFormat="1" x14ac:dyDescent="0.25"/>
    <row r="5435" s="132" customFormat="1" x14ac:dyDescent="0.25"/>
    <row r="5436" s="132" customFormat="1" x14ac:dyDescent="0.25"/>
    <row r="5437" s="132" customFormat="1" x14ac:dyDescent="0.25"/>
    <row r="5438" s="132" customFormat="1" x14ac:dyDescent="0.25"/>
    <row r="5439" s="132" customFormat="1" x14ac:dyDescent="0.25"/>
    <row r="5440" s="132" customFormat="1" x14ac:dyDescent="0.25"/>
    <row r="5441" s="132" customFormat="1" x14ac:dyDescent="0.25"/>
    <row r="5442" s="132" customFormat="1" x14ac:dyDescent="0.25"/>
    <row r="5443" s="132" customFormat="1" x14ac:dyDescent="0.25"/>
    <row r="5444" s="132" customFormat="1" x14ac:dyDescent="0.25"/>
    <row r="5445" s="132" customFormat="1" x14ac:dyDescent="0.25"/>
    <row r="5446" s="132" customFormat="1" x14ac:dyDescent="0.25"/>
    <row r="5447" s="132" customFormat="1" x14ac:dyDescent="0.25"/>
    <row r="5448" s="132" customFormat="1" x14ac:dyDescent="0.25"/>
    <row r="5449" s="132" customFormat="1" x14ac:dyDescent="0.25"/>
    <row r="5450" s="132" customFormat="1" x14ac:dyDescent="0.25"/>
    <row r="5451" s="132" customFormat="1" x14ac:dyDescent="0.25"/>
    <row r="5452" s="132" customFormat="1" x14ac:dyDescent="0.25"/>
    <row r="5453" s="132" customFormat="1" x14ac:dyDescent="0.25"/>
    <row r="5454" s="132" customFormat="1" x14ac:dyDescent="0.25"/>
    <row r="5455" s="132" customFormat="1" x14ac:dyDescent="0.25"/>
    <row r="5456" s="132" customFormat="1" x14ac:dyDescent="0.25"/>
    <row r="5457" s="132" customFormat="1" x14ac:dyDescent="0.25"/>
    <row r="5458" s="132" customFormat="1" x14ac:dyDescent="0.25"/>
    <row r="5459" s="132" customFormat="1" x14ac:dyDescent="0.25"/>
    <row r="5460" s="132" customFormat="1" x14ac:dyDescent="0.25"/>
    <row r="5461" s="132" customFormat="1" x14ac:dyDescent="0.25"/>
    <row r="5462" s="132" customFormat="1" x14ac:dyDescent="0.25"/>
    <row r="5463" s="132" customFormat="1" x14ac:dyDescent="0.25"/>
    <row r="5464" s="132" customFormat="1" x14ac:dyDescent="0.25"/>
    <row r="5465" s="132" customFormat="1" x14ac:dyDescent="0.25"/>
    <row r="5466" s="132" customFormat="1" x14ac:dyDescent="0.25"/>
    <row r="5467" s="132" customFormat="1" x14ac:dyDescent="0.25"/>
    <row r="5468" s="132" customFormat="1" x14ac:dyDescent="0.25"/>
    <row r="5469" s="132" customFormat="1" x14ac:dyDescent="0.25"/>
    <row r="5470" s="132" customFormat="1" x14ac:dyDescent="0.25"/>
    <row r="5471" s="132" customFormat="1" x14ac:dyDescent="0.25"/>
    <row r="5472" s="132" customFormat="1" x14ac:dyDescent="0.25"/>
    <row r="5473" s="132" customFormat="1" x14ac:dyDescent="0.25"/>
    <row r="5474" s="132" customFormat="1" x14ac:dyDescent="0.25"/>
    <row r="5475" s="132" customFormat="1" x14ac:dyDescent="0.25"/>
    <row r="5476" s="132" customFormat="1" x14ac:dyDescent="0.25"/>
    <row r="5477" s="132" customFormat="1" x14ac:dyDescent="0.25"/>
    <row r="5478" s="132" customFormat="1" x14ac:dyDescent="0.25"/>
    <row r="5479" s="132" customFormat="1" x14ac:dyDescent="0.25"/>
    <row r="5480" s="132" customFormat="1" x14ac:dyDescent="0.25"/>
    <row r="5481" s="132" customFormat="1" x14ac:dyDescent="0.25"/>
    <row r="5482" s="132" customFormat="1" x14ac:dyDescent="0.25"/>
    <row r="5483" s="132" customFormat="1" x14ac:dyDescent="0.25"/>
    <row r="5484" s="132" customFormat="1" x14ac:dyDescent="0.25"/>
    <row r="5485" s="132" customFormat="1" x14ac:dyDescent="0.25"/>
    <row r="5486" s="132" customFormat="1" x14ac:dyDescent="0.25"/>
    <row r="5487" s="132" customFormat="1" x14ac:dyDescent="0.25"/>
    <row r="5488" s="132" customFormat="1" x14ac:dyDescent="0.25"/>
    <row r="5489" s="132" customFormat="1" x14ac:dyDescent="0.25"/>
    <row r="5490" s="132" customFormat="1" x14ac:dyDescent="0.25"/>
    <row r="5491" s="132" customFormat="1" x14ac:dyDescent="0.25"/>
    <row r="5492" s="132" customFormat="1" x14ac:dyDescent="0.25"/>
    <row r="5493" s="132" customFormat="1" x14ac:dyDescent="0.25"/>
    <row r="5494" s="132" customFormat="1" x14ac:dyDescent="0.25"/>
    <row r="5495" s="132" customFormat="1" x14ac:dyDescent="0.25"/>
    <row r="5496" s="132" customFormat="1" x14ac:dyDescent="0.25"/>
    <row r="5497" s="132" customFormat="1" x14ac:dyDescent="0.25"/>
    <row r="5498" s="132" customFormat="1" x14ac:dyDescent="0.25"/>
    <row r="5499" s="132" customFormat="1" x14ac:dyDescent="0.25"/>
    <row r="5500" s="132" customFormat="1" x14ac:dyDescent="0.25"/>
    <row r="5501" s="132" customFormat="1" x14ac:dyDescent="0.25"/>
    <row r="5502" s="132" customFormat="1" x14ac:dyDescent="0.25"/>
    <row r="5503" s="132" customFormat="1" x14ac:dyDescent="0.25"/>
    <row r="5504" s="132" customFormat="1" x14ac:dyDescent="0.25"/>
    <row r="5505" s="132" customFormat="1" x14ac:dyDescent="0.25"/>
    <row r="5506" s="132" customFormat="1" x14ac:dyDescent="0.25"/>
    <row r="5507" s="132" customFormat="1" x14ac:dyDescent="0.25"/>
    <row r="5508" s="132" customFormat="1" x14ac:dyDescent="0.25"/>
    <row r="5509" s="132" customFormat="1" x14ac:dyDescent="0.25"/>
    <row r="5510" s="132" customFormat="1" x14ac:dyDescent="0.25"/>
    <row r="5511" s="132" customFormat="1" x14ac:dyDescent="0.25"/>
    <row r="5512" s="132" customFormat="1" x14ac:dyDescent="0.25"/>
    <row r="5513" s="132" customFormat="1" x14ac:dyDescent="0.25"/>
    <row r="5514" s="132" customFormat="1" x14ac:dyDescent="0.25"/>
    <row r="5515" s="132" customFormat="1" x14ac:dyDescent="0.25"/>
    <row r="5516" s="132" customFormat="1" x14ac:dyDescent="0.25"/>
    <row r="5517" s="132" customFormat="1" x14ac:dyDescent="0.25"/>
    <row r="5518" s="132" customFormat="1" x14ac:dyDescent="0.25"/>
    <row r="5519" s="132" customFormat="1" x14ac:dyDescent="0.25"/>
    <row r="5520" s="132" customFormat="1" x14ac:dyDescent="0.25"/>
    <row r="5521" s="132" customFormat="1" x14ac:dyDescent="0.25"/>
    <row r="5522" s="132" customFormat="1" x14ac:dyDescent="0.25"/>
    <row r="5523" s="132" customFormat="1" x14ac:dyDescent="0.25"/>
    <row r="5524" s="132" customFormat="1" x14ac:dyDescent="0.25"/>
    <row r="5525" s="132" customFormat="1" x14ac:dyDescent="0.25"/>
    <row r="5526" s="132" customFormat="1" x14ac:dyDescent="0.25"/>
    <row r="5527" s="132" customFormat="1" x14ac:dyDescent="0.25"/>
    <row r="5528" s="132" customFormat="1" x14ac:dyDescent="0.25"/>
    <row r="5529" s="132" customFormat="1" x14ac:dyDescent="0.25"/>
    <row r="5530" s="132" customFormat="1" x14ac:dyDescent="0.25"/>
    <row r="5531" s="132" customFormat="1" x14ac:dyDescent="0.25"/>
    <row r="5532" s="132" customFormat="1" x14ac:dyDescent="0.25"/>
    <row r="5533" s="132" customFormat="1" x14ac:dyDescent="0.25"/>
    <row r="5534" s="132" customFormat="1" x14ac:dyDescent="0.25"/>
    <row r="5535" s="132" customFormat="1" x14ac:dyDescent="0.25"/>
    <row r="5536" s="132" customFormat="1" x14ac:dyDescent="0.25"/>
    <row r="5537" s="132" customFormat="1" x14ac:dyDescent="0.25"/>
    <row r="5538" s="132" customFormat="1" x14ac:dyDescent="0.25"/>
    <row r="5539" s="132" customFormat="1" x14ac:dyDescent="0.25"/>
    <row r="5540" s="132" customFormat="1" x14ac:dyDescent="0.25"/>
    <row r="5541" s="132" customFormat="1" x14ac:dyDescent="0.25"/>
    <row r="5542" s="132" customFormat="1" x14ac:dyDescent="0.25"/>
    <row r="5543" s="132" customFormat="1" x14ac:dyDescent="0.25"/>
    <row r="5544" s="132" customFormat="1" x14ac:dyDescent="0.25"/>
    <row r="5545" s="132" customFormat="1" x14ac:dyDescent="0.25"/>
    <row r="5546" s="132" customFormat="1" x14ac:dyDescent="0.25"/>
    <row r="5547" s="132" customFormat="1" x14ac:dyDescent="0.25"/>
    <row r="5548" s="132" customFormat="1" x14ac:dyDescent="0.25"/>
    <row r="5549" s="132" customFormat="1" x14ac:dyDescent="0.25"/>
    <row r="5550" s="132" customFormat="1" x14ac:dyDescent="0.25"/>
    <row r="5551" s="132" customFormat="1" x14ac:dyDescent="0.25"/>
    <row r="5552" s="132" customFormat="1" x14ac:dyDescent="0.25"/>
    <row r="5553" s="132" customFormat="1" x14ac:dyDescent="0.25"/>
    <row r="5554" s="132" customFormat="1" x14ac:dyDescent="0.25"/>
    <row r="5555" s="132" customFormat="1" x14ac:dyDescent="0.25"/>
    <row r="5556" s="132" customFormat="1" x14ac:dyDescent="0.25"/>
    <row r="5557" s="132" customFormat="1" x14ac:dyDescent="0.25"/>
    <row r="5558" s="132" customFormat="1" x14ac:dyDescent="0.25"/>
    <row r="5559" s="132" customFormat="1" x14ac:dyDescent="0.25"/>
    <row r="5560" s="132" customFormat="1" x14ac:dyDescent="0.25"/>
    <row r="5561" s="132" customFormat="1" x14ac:dyDescent="0.25"/>
    <row r="5562" s="132" customFormat="1" x14ac:dyDescent="0.25"/>
    <row r="5563" s="132" customFormat="1" x14ac:dyDescent="0.25"/>
    <row r="5564" s="132" customFormat="1" x14ac:dyDescent="0.25"/>
    <row r="5565" s="132" customFormat="1" x14ac:dyDescent="0.25"/>
    <row r="5566" s="132" customFormat="1" x14ac:dyDescent="0.25"/>
    <row r="5567" s="132" customFormat="1" x14ac:dyDescent="0.25"/>
    <row r="5568" s="132" customFormat="1" x14ac:dyDescent="0.25"/>
    <row r="5569" s="132" customFormat="1" x14ac:dyDescent="0.25"/>
    <row r="5570" s="132" customFormat="1" x14ac:dyDescent="0.25"/>
    <row r="5571" s="132" customFormat="1" x14ac:dyDescent="0.25"/>
    <row r="5572" s="132" customFormat="1" x14ac:dyDescent="0.25"/>
    <row r="5573" s="132" customFormat="1" x14ac:dyDescent="0.25"/>
    <row r="5574" s="132" customFormat="1" x14ac:dyDescent="0.25"/>
    <row r="5575" s="132" customFormat="1" x14ac:dyDescent="0.25"/>
    <row r="5576" s="132" customFormat="1" x14ac:dyDescent="0.25"/>
    <row r="5577" s="132" customFormat="1" x14ac:dyDescent="0.25"/>
    <row r="5578" s="132" customFormat="1" x14ac:dyDescent="0.25"/>
    <row r="5579" s="132" customFormat="1" x14ac:dyDescent="0.25"/>
    <row r="5580" s="132" customFormat="1" x14ac:dyDescent="0.25"/>
    <row r="5581" s="132" customFormat="1" x14ac:dyDescent="0.25"/>
    <row r="5582" s="132" customFormat="1" x14ac:dyDescent="0.25"/>
    <row r="5583" s="132" customFormat="1" x14ac:dyDescent="0.25"/>
    <row r="5584" s="132" customFormat="1" x14ac:dyDescent="0.25"/>
    <row r="5585" s="132" customFormat="1" x14ac:dyDescent="0.25"/>
    <row r="5586" s="132" customFormat="1" x14ac:dyDescent="0.25"/>
    <row r="5587" s="132" customFormat="1" x14ac:dyDescent="0.25"/>
    <row r="5588" s="132" customFormat="1" x14ac:dyDescent="0.25"/>
    <row r="5589" s="132" customFormat="1" x14ac:dyDescent="0.25"/>
    <row r="5590" s="132" customFormat="1" x14ac:dyDescent="0.25"/>
    <row r="5591" s="132" customFormat="1" x14ac:dyDescent="0.25"/>
    <row r="5592" s="132" customFormat="1" x14ac:dyDescent="0.25"/>
    <row r="5593" s="132" customFormat="1" x14ac:dyDescent="0.25"/>
    <row r="5594" s="132" customFormat="1" x14ac:dyDescent="0.25"/>
    <row r="5595" s="132" customFormat="1" x14ac:dyDescent="0.25"/>
    <row r="5596" s="132" customFormat="1" x14ac:dyDescent="0.25"/>
    <row r="5597" s="132" customFormat="1" x14ac:dyDescent="0.25"/>
    <row r="5598" s="132" customFormat="1" x14ac:dyDescent="0.25"/>
    <row r="5599" s="132" customFormat="1" x14ac:dyDescent="0.25"/>
    <row r="5600" s="132" customFormat="1" x14ac:dyDescent="0.25"/>
    <row r="5601" s="132" customFormat="1" x14ac:dyDescent="0.25"/>
    <row r="5602" s="132" customFormat="1" x14ac:dyDescent="0.25"/>
    <row r="5603" s="132" customFormat="1" x14ac:dyDescent="0.25"/>
    <row r="5604" s="132" customFormat="1" x14ac:dyDescent="0.25"/>
    <row r="5605" s="132" customFormat="1" x14ac:dyDescent="0.25"/>
    <row r="5606" s="132" customFormat="1" x14ac:dyDescent="0.25"/>
    <row r="5607" s="132" customFormat="1" x14ac:dyDescent="0.25"/>
    <row r="5608" s="132" customFormat="1" x14ac:dyDescent="0.25"/>
    <row r="5609" s="132" customFormat="1" x14ac:dyDescent="0.25"/>
    <row r="5610" s="132" customFormat="1" x14ac:dyDescent="0.25"/>
    <row r="5611" s="132" customFormat="1" x14ac:dyDescent="0.25"/>
    <row r="5612" s="132" customFormat="1" x14ac:dyDescent="0.25"/>
    <row r="5613" s="132" customFormat="1" x14ac:dyDescent="0.25"/>
    <row r="5614" s="132" customFormat="1" x14ac:dyDescent="0.25"/>
    <row r="5615" s="132" customFormat="1" x14ac:dyDescent="0.25"/>
    <row r="5616" s="132" customFormat="1" x14ac:dyDescent="0.25"/>
    <row r="5617" s="132" customFormat="1" x14ac:dyDescent="0.25"/>
    <row r="5618" s="132" customFormat="1" x14ac:dyDescent="0.25"/>
    <row r="5619" s="132" customFormat="1" x14ac:dyDescent="0.25"/>
    <row r="5620" s="132" customFormat="1" x14ac:dyDescent="0.25"/>
    <row r="5621" s="132" customFormat="1" x14ac:dyDescent="0.25"/>
    <row r="5622" s="132" customFormat="1" x14ac:dyDescent="0.25"/>
    <row r="5623" s="132" customFormat="1" x14ac:dyDescent="0.25"/>
    <row r="5624" s="132" customFormat="1" x14ac:dyDescent="0.25"/>
    <row r="5625" s="132" customFormat="1" x14ac:dyDescent="0.25"/>
    <row r="5626" s="132" customFormat="1" x14ac:dyDescent="0.25"/>
    <row r="5627" s="132" customFormat="1" x14ac:dyDescent="0.25"/>
    <row r="5628" s="132" customFormat="1" x14ac:dyDescent="0.25"/>
    <row r="5629" s="132" customFormat="1" x14ac:dyDescent="0.25"/>
    <row r="5630" s="132" customFormat="1" x14ac:dyDescent="0.25"/>
    <row r="5631" s="132" customFormat="1" x14ac:dyDescent="0.25"/>
    <row r="5632" s="132" customFormat="1" x14ac:dyDescent="0.25"/>
    <row r="5633" s="132" customFormat="1" x14ac:dyDescent="0.25"/>
    <row r="5634" s="132" customFormat="1" x14ac:dyDescent="0.25"/>
    <row r="5635" s="132" customFormat="1" x14ac:dyDescent="0.25"/>
    <row r="5636" s="132" customFormat="1" x14ac:dyDescent="0.25"/>
    <row r="5637" s="132" customFormat="1" x14ac:dyDescent="0.25"/>
    <row r="5638" s="132" customFormat="1" x14ac:dyDescent="0.25"/>
    <row r="5639" s="132" customFormat="1" x14ac:dyDescent="0.25"/>
    <row r="5640" s="132" customFormat="1" x14ac:dyDescent="0.25"/>
    <row r="5641" s="132" customFormat="1" x14ac:dyDescent="0.25"/>
    <row r="5642" s="132" customFormat="1" x14ac:dyDescent="0.25"/>
    <row r="5643" s="132" customFormat="1" x14ac:dyDescent="0.25"/>
    <row r="5644" s="132" customFormat="1" x14ac:dyDescent="0.25"/>
    <row r="5645" s="132" customFormat="1" x14ac:dyDescent="0.25"/>
    <row r="5646" s="132" customFormat="1" x14ac:dyDescent="0.25"/>
    <row r="5647" s="132" customFormat="1" x14ac:dyDescent="0.25"/>
    <row r="5648" s="132" customFormat="1" x14ac:dyDescent="0.25"/>
    <row r="5649" s="132" customFormat="1" x14ac:dyDescent="0.25"/>
    <row r="5650" s="132" customFormat="1" x14ac:dyDescent="0.25"/>
    <row r="5651" s="132" customFormat="1" x14ac:dyDescent="0.25"/>
    <row r="5652" s="132" customFormat="1" x14ac:dyDescent="0.25"/>
    <row r="5653" s="132" customFormat="1" x14ac:dyDescent="0.25"/>
    <row r="5654" s="132" customFormat="1" x14ac:dyDescent="0.25"/>
    <row r="5655" s="132" customFormat="1" x14ac:dyDescent="0.25"/>
    <row r="5656" s="132" customFormat="1" x14ac:dyDescent="0.25"/>
    <row r="5657" s="132" customFormat="1" x14ac:dyDescent="0.25"/>
    <row r="5658" s="132" customFormat="1" x14ac:dyDescent="0.25"/>
    <row r="5659" s="132" customFormat="1" x14ac:dyDescent="0.25"/>
    <row r="5660" s="132" customFormat="1" x14ac:dyDescent="0.25"/>
    <row r="5661" s="132" customFormat="1" x14ac:dyDescent="0.25"/>
    <row r="5662" s="132" customFormat="1" x14ac:dyDescent="0.25"/>
    <row r="5663" s="132" customFormat="1" x14ac:dyDescent="0.25"/>
    <row r="5664" s="132" customFormat="1" x14ac:dyDescent="0.25"/>
    <row r="5665" s="132" customFormat="1" x14ac:dyDescent="0.25"/>
    <row r="5666" s="132" customFormat="1" x14ac:dyDescent="0.25"/>
    <row r="5667" s="132" customFormat="1" x14ac:dyDescent="0.25"/>
    <row r="5668" s="132" customFormat="1" x14ac:dyDescent="0.25"/>
    <row r="5669" s="132" customFormat="1" x14ac:dyDescent="0.25"/>
    <row r="5670" s="132" customFormat="1" x14ac:dyDescent="0.25"/>
    <row r="5671" s="132" customFormat="1" x14ac:dyDescent="0.25"/>
    <row r="5672" s="132" customFormat="1" x14ac:dyDescent="0.25"/>
    <row r="5673" s="132" customFormat="1" x14ac:dyDescent="0.25"/>
    <row r="5674" s="132" customFormat="1" x14ac:dyDescent="0.25"/>
    <row r="5675" s="132" customFormat="1" x14ac:dyDescent="0.25"/>
    <row r="5676" s="132" customFormat="1" x14ac:dyDescent="0.25"/>
    <row r="5677" s="132" customFormat="1" x14ac:dyDescent="0.25"/>
    <row r="5678" s="132" customFormat="1" x14ac:dyDescent="0.25"/>
    <row r="5679" s="132" customFormat="1" x14ac:dyDescent="0.25"/>
    <row r="5680" s="132" customFormat="1" x14ac:dyDescent="0.25"/>
    <row r="5681" s="132" customFormat="1" x14ac:dyDescent="0.25"/>
    <row r="5682" s="132" customFormat="1" x14ac:dyDescent="0.25"/>
    <row r="5683" s="132" customFormat="1" x14ac:dyDescent="0.25"/>
    <row r="5684" s="132" customFormat="1" x14ac:dyDescent="0.25"/>
    <row r="5685" s="132" customFormat="1" x14ac:dyDescent="0.25"/>
    <row r="5686" s="132" customFormat="1" x14ac:dyDescent="0.25"/>
    <row r="5687" s="132" customFormat="1" x14ac:dyDescent="0.25"/>
    <row r="5688" s="132" customFormat="1" x14ac:dyDescent="0.25"/>
    <row r="5689" s="132" customFormat="1" x14ac:dyDescent="0.25"/>
    <row r="5690" s="132" customFormat="1" x14ac:dyDescent="0.25"/>
    <row r="5691" s="132" customFormat="1" x14ac:dyDescent="0.25"/>
    <row r="5692" s="132" customFormat="1" x14ac:dyDescent="0.25"/>
    <row r="5693" s="132" customFormat="1" x14ac:dyDescent="0.25"/>
    <row r="5694" s="132" customFormat="1" x14ac:dyDescent="0.25"/>
    <row r="5695" s="132" customFormat="1" x14ac:dyDescent="0.25"/>
    <row r="5696" s="132" customFormat="1" x14ac:dyDescent="0.25"/>
    <row r="5697" s="132" customFormat="1" x14ac:dyDescent="0.25"/>
    <row r="5698" s="132" customFormat="1" x14ac:dyDescent="0.25"/>
    <row r="5699" s="132" customFormat="1" x14ac:dyDescent="0.25"/>
    <row r="5700" s="132" customFormat="1" x14ac:dyDescent="0.25"/>
    <row r="5701" s="132" customFormat="1" x14ac:dyDescent="0.25"/>
    <row r="5702" s="132" customFormat="1" x14ac:dyDescent="0.25"/>
    <row r="5703" s="132" customFormat="1" x14ac:dyDescent="0.25"/>
    <row r="5704" s="132" customFormat="1" x14ac:dyDescent="0.25"/>
    <row r="5705" s="132" customFormat="1" x14ac:dyDescent="0.25"/>
    <row r="5706" s="132" customFormat="1" x14ac:dyDescent="0.25"/>
    <row r="5707" s="132" customFormat="1" x14ac:dyDescent="0.25"/>
    <row r="5708" s="132" customFormat="1" x14ac:dyDescent="0.25"/>
    <row r="5709" s="132" customFormat="1" x14ac:dyDescent="0.25"/>
    <row r="5710" s="132" customFormat="1" x14ac:dyDescent="0.25"/>
    <row r="5711" s="132" customFormat="1" x14ac:dyDescent="0.25"/>
    <row r="5712" s="132" customFormat="1" x14ac:dyDescent="0.25"/>
    <row r="5713" s="132" customFormat="1" x14ac:dyDescent="0.25"/>
    <row r="5714" s="132" customFormat="1" x14ac:dyDescent="0.25"/>
    <row r="5715" s="132" customFormat="1" x14ac:dyDescent="0.25"/>
    <row r="5716" s="132" customFormat="1" x14ac:dyDescent="0.25"/>
    <row r="5717" s="132" customFormat="1" x14ac:dyDescent="0.25"/>
    <row r="5718" s="132" customFormat="1" x14ac:dyDescent="0.25"/>
    <row r="5719" s="132" customFormat="1" x14ac:dyDescent="0.25"/>
    <row r="5720" s="132" customFormat="1" x14ac:dyDescent="0.25"/>
    <row r="5721" s="132" customFormat="1" x14ac:dyDescent="0.25"/>
    <row r="5722" s="132" customFormat="1" x14ac:dyDescent="0.25"/>
    <row r="5723" s="132" customFormat="1" x14ac:dyDescent="0.25"/>
    <row r="5724" s="132" customFormat="1" x14ac:dyDescent="0.25"/>
    <row r="5725" s="132" customFormat="1" x14ac:dyDescent="0.25"/>
    <row r="5726" s="132" customFormat="1" x14ac:dyDescent="0.25"/>
    <row r="5727" s="132" customFormat="1" x14ac:dyDescent="0.25"/>
    <row r="5728" s="132" customFormat="1" x14ac:dyDescent="0.25"/>
    <row r="5729" s="132" customFormat="1" x14ac:dyDescent="0.25"/>
    <row r="5730" s="132" customFormat="1" x14ac:dyDescent="0.25"/>
    <row r="5731" s="132" customFormat="1" x14ac:dyDescent="0.25"/>
    <row r="5732" s="132" customFormat="1" x14ac:dyDescent="0.25"/>
    <row r="5733" s="132" customFormat="1" x14ac:dyDescent="0.25"/>
    <row r="5734" s="132" customFormat="1" x14ac:dyDescent="0.25"/>
    <row r="5735" s="132" customFormat="1" x14ac:dyDescent="0.25"/>
    <row r="5736" s="132" customFormat="1" x14ac:dyDescent="0.25"/>
    <row r="5737" s="132" customFormat="1" x14ac:dyDescent="0.25"/>
    <row r="5738" s="132" customFormat="1" x14ac:dyDescent="0.25"/>
    <row r="5739" s="132" customFormat="1" x14ac:dyDescent="0.25"/>
    <row r="5740" s="132" customFormat="1" x14ac:dyDescent="0.25"/>
    <row r="5741" s="132" customFormat="1" x14ac:dyDescent="0.25"/>
    <row r="5742" s="132" customFormat="1" x14ac:dyDescent="0.25"/>
    <row r="5743" s="132" customFormat="1" x14ac:dyDescent="0.25"/>
    <row r="5744" s="132" customFormat="1" x14ac:dyDescent="0.25"/>
    <row r="5745" s="132" customFormat="1" x14ac:dyDescent="0.25"/>
    <row r="5746" s="132" customFormat="1" x14ac:dyDescent="0.25"/>
    <row r="5747" s="132" customFormat="1" x14ac:dyDescent="0.25"/>
    <row r="5748" s="132" customFormat="1" x14ac:dyDescent="0.25"/>
    <row r="5749" s="132" customFormat="1" x14ac:dyDescent="0.25"/>
    <row r="5750" s="132" customFormat="1" x14ac:dyDescent="0.25"/>
    <row r="5751" s="132" customFormat="1" x14ac:dyDescent="0.25"/>
    <row r="5752" s="132" customFormat="1" x14ac:dyDescent="0.25"/>
    <row r="5753" s="132" customFormat="1" x14ac:dyDescent="0.25"/>
    <row r="5754" s="132" customFormat="1" x14ac:dyDescent="0.25"/>
    <row r="5755" s="132" customFormat="1" x14ac:dyDescent="0.25"/>
    <row r="5756" s="132" customFormat="1" x14ac:dyDescent="0.25"/>
    <row r="5757" s="132" customFormat="1" x14ac:dyDescent="0.25"/>
    <row r="5758" s="132" customFormat="1" x14ac:dyDescent="0.25"/>
    <row r="5759" s="132" customFormat="1" x14ac:dyDescent="0.25"/>
    <row r="5760" s="132" customFormat="1" x14ac:dyDescent="0.25"/>
    <row r="5761" s="132" customFormat="1" x14ac:dyDescent="0.25"/>
    <row r="5762" s="132" customFormat="1" x14ac:dyDescent="0.25"/>
    <row r="5763" s="132" customFormat="1" x14ac:dyDescent="0.25"/>
    <row r="5764" s="132" customFormat="1" x14ac:dyDescent="0.25"/>
    <row r="5765" s="132" customFormat="1" x14ac:dyDescent="0.25"/>
    <row r="5766" s="132" customFormat="1" x14ac:dyDescent="0.25"/>
    <row r="5767" s="132" customFormat="1" x14ac:dyDescent="0.25"/>
    <row r="5768" s="132" customFormat="1" x14ac:dyDescent="0.25"/>
    <row r="5769" s="132" customFormat="1" x14ac:dyDescent="0.25"/>
    <row r="5770" s="132" customFormat="1" x14ac:dyDescent="0.25"/>
    <row r="5771" s="132" customFormat="1" x14ac:dyDescent="0.25"/>
    <row r="5772" s="132" customFormat="1" x14ac:dyDescent="0.25"/>
    <row r="5773" s="132" customFormat="1" x14ac:dyDescent="0.25"/>
    <row r="5774" s="132" customFormat="1" x14ac:dyDescent="0.25"/>
    <row r="5775" s="132" customFormat="1" x14ac:dyDescent="0.25"/>
    <row r="5776" s="132" customFormat="1" x14ac:dyDescent="0.25"/>
    <row r="5777" s="132" customFormat="1" x14ac:dyDescent="0.25"/>
    <row r="5778" s="132" customFormat="1" x14ac:dyDescent="0.25"/>
    <row r="5779" s="132" customFormat="1" x14ac:dyDescent="0.25"/>
    <row r="5780" s="132" customFormat="1" x14ac:dyDescent="0.25"/>
    <row r="5781" s="132" customFormat="1" x14ac:dyDescent="0.25"/>
    <row r="5782" s="132" customFormat="1" x14ac:dyDescent="0.25"/>
    <row r="5783" s="132" customFormat="1" x14ac:dyDescent="0.25"/>
    <row r="5784" s="132" customFormat="1" x14ac:dyDescent="0.25"/>
    <row r="5785" s="132" customFormat="1" x14ac:dyDescent="0.25"/>
    <row r="5786" s="132" customFormat="1" x14ac:dyDescent="0.25"/>
    <row r="5787" s="132" customFormat="1" x14ac:dyDescent="0.25"/>
    <row r="5788" s="132" customFormat="1" x14ac:dyDescent="0.25"/>
    <row r="5789" s="132" customFormat="1" x14ac:dyDescent="0.25"/>
    <row r="5790" s="132" customFormat="1" x14ac:dyDescent="0.25"/>
    <row r="5791" s="132" customFormat="1" x14ac:dyDescent="0.25"/>
    <row r="5792" s="132" customFormat="1" x14ac:dyDescent="0.25"/>
    <row r="5793" s="132" customFormat="1" x14ac:dyDescent="0.25"/>
    <row r="5794" s="132" customFormat="1" x14ac:dyDescent="0.25"/>
    <row r="5795" s="132" customFormat="1" x14ac:dyDescent="0.25"/>
    <row r="5796" s="132" customFormat="1" x14ac:dyDescent="0.25"/>
    <row r="5797" s="132" customFormat="1" x14ac:dyDescent="0.25"/>
    <row r="5798" s="132" customFormat="1" x14ac:dyDescent="0.25"/>
    <row r="5799" s="132" customFormat="1" x14ac:dyDescent="0.25"/>
    <row r="5800" s="132" customFormat="1" x14ac:dyDescent="0.25"/>
    <row r="5801" s="132" customFormat="1" x14ac:dyDescent="0.25"/>
    <row r="5802" s="132" customFormat="1" x14ac:dyDescent="0.25"/>
    <row r="5803" s="132" customFormat="1" x14ac:dyDescent="0.25"/>
    <row r="5804" s="132" customFormat="1" x14ac:dyDescent="0.25"/>
    <row r="5805" s="132" customFormat="1" x14ac:dyDescent="0.25"/>
    <row r="5806" s="132" customFormat="1" x14ac:dyDescent="0.25"/>
    <row r="5807" s="132" customFormat="1" x14ac:dyDescent="0.25"/>
    <row r="5808" s="132" customFormat="1" x14ac:dyDescent="0.25"/>
    <row r="5809" s="132" customFormat="1" x14ac:dyDescent="0.25"/>
    <row r="5810" s="132" customFormat="1" x14ac:dyDescent="0.25"/>
    <row r="5811" s="132" customFormat="1" x14ac:dyDescent="0.25"/>
    <row r="5812" s="132" customFormat="1" x14ac:dyDescent="0.25"/>
    <row r="5813" s="132" customFormat="1" x14ac:dyDescent="0.25"/>
    <row r="5814" s="132" customFormat="1" x14ac:dyDescent="0.25"/>
    <row r="5815" s="132" customFormat="1" x14ac:dyDescent="0.25"/>
    <row r="5816" s="132" customFormat="1" x14ac:dyDescent="0.25"/>
    <row r="5817" s="132" customFormat="1" x14ac:dyDescent="0.25"/>
    <row r="5818" s="132" customFormat="1" x14ac:dyDescent="0.25"/>
    <row r="5819" s="132" customFormat="1" x14ac:dyDescent="0.25"/>
    <row r="5820" s="132" customFormat="1" x14ac:dyDescent="0.25"/>
    <row r="5821" s="132" customFormat="1" x14ac:dyDescent="0.25"/>
    <row r="5822" s="132" customFormat="1" x14ac:dyDescent="0.25"/>
    <row r="5823" s="132" customFormat="1" x14ac:dyDescent="0.25"/>
    <row r="5824" s="132" customFormat="1" x14ac:dyDescent="0.25"/>
    <row r="5825" s="132" customFormat="1" x14ac:dyDescent="0.25"/>
    <row r="5826" s="132" customFormat="1" x14ac:dyDescent="0.25"/>
    <row r="5827" s="132" customFormat="1" x14ac:dyDescent="0.25"/>
    <row r="5828" s="132" customFormat="1" x14ac:dyDescent="0.25"/>
    <row r="5829" s="132" customFormat="1" x14ac:dyDescent="0.25"/>
    <row r="5830" s="132" customFormat="1" x14ac:dyDescent="0.25"/>
    <row r="5831" s="132" customFormat="1" x14ac:dyDescent="0.25"/>
    <row r="5832" s="132" customFormat="1" x14ac:dyDescent="0.25"/>
    <row r="5833" s="132" customFormat="1" x14ac:dyDescent="0.25"/>
    <row r="5834" s="132" customFormat="1" x14ac:dyDescent="0.25"/>
    <row r="5835" s="132" customFormat="1" x14ac:dyDescent="0.25"/>
    <row r="5836" s="132" customFormat="1" x14ac:dyDescent="0.25"/>
    <row r="5837" s="132" customFormat="1" x14ac:dyDescent="0.25"/>
    <row r="5838" s="132" customFormat="1" x14ac:dyDescent="0.25"/>
    <row r="5839" s="132" customFormat="1" x14ac:dyDescent="0.25"/>
    <row r="5840" s="132" customFormat="1" x14ac:dyDescent="0.25"/>
    <row r="5841" s="132" customFormat="1" x14ac:dyDescent="0.25"/>
    <row r="5842" s="132" customFormat="1" x14ac:dyDescent="0.25"/>
    <row r="5843" s="132" customFormat="1" x14ac:dyDescent="0.25"/>
    <row r="5844" s="132" customFormat="1" x14ac:dyDescent="0.25"/>
    <row r="5845" s="132" customFormat="1" x14ac:dyDescent="0.25"/>
    <row r="5846" s="132" customFormat="1" x14ac:dyDescent="0.25"/>
    <row r="5847" s="132" customFormat="1" x14ac:dyDescent="0.25"/>
    <row r="5848" s="132" customFormat="1" x14ac:dyDescent="0.25"/>
    <row r="5849" s="132" customFormat="1" x14ac:dyDescent="0.25"/>
    <row r="5850" s="132" customFormat="1" x14ac:dyDescent="0.25"/>
    <row r="5851" s="132" customFormat="1" x14ac:dyDescent="0.25"/>
    <row r="5852" s="132" customFormat="1" x14ac:dyDescent="0.25"/>
    <row r="5853" s="132" customFormat="1" x14ac:dyDescent="0.25"/>
    <row r="5854" s="132" customFormat="1" x14ac:dyDescent="0.25"/>
    <row r="5855" s="132" customFormat="1" x14ac:dyDescent="0.25"/>
    <row r="5856" s="132" customFormat="1" x14ac:dyDescent="0.25"/>
    <row r="5857" s="132" customFormat="1" x14ac:dyDescent="0.25"/>
    <row r="5858" s="132" customFormat="1" x14ac:dyDescent="0.25"/>
    <row r="5859" s="132" customFormat="1" x14ac:dyDescent="0.25"/>
    <row r="5860" s="132" customFormat="1" x14ac:dyDescent="0.25"/>
    <row r="5861" s="132" customFormat="1" x14ac:dyDescent="0.25"/>
    <row r="5862" s="132" customFormat="1" x14ac:dyDescent="0.25"/>
    <row r="5863" s="132" customFormat="1" x14ac:dyDescent="0.25"/>
    <row r="5864" s="132" customFormat="1" x14ac:dyDescent="0.25"/>
    <row r="5865" s="132" customFormat="1" x14ac:dyDescent="0.25"/>
    <row r="5866" s="132" customFormat="1" x14ac:dyDescent="0.25"/>
    <row r="5867" s="132" customFormat="1" x14ac:dyDescent="0.25"/>
    <row r="5868" s="132" customFormat="1" x14ac:dyDescent="0.25"/>
    <row r="5869" s="132" customFormat="1" x14ac:dyDescent="0.25"/>
    <row r="5870" s="132" customFormat="1" x14ac:dyDescent="0.25"/>
    <row r="5871" s="132" customFormat="1" x14ac:dyDescent="0.25"/>
    <row r="5872" s="132" customFormat="1" x14ac:dyDescent="0.25"/>
    <row r="5873" s="132" customFormat="1" x14ac:dyDescent="0.25"/>
    <row r="5874" s="132" customFormat="1" x14ac:dyDescent="0.25"/>
    <row r="5875" s="132" customFormat="1" x14ac:dyDescent="0.25"/>
    <row r="5876" s="132" customFormat="1" x14ac:dyDescent="0.25"/>
    <row r="5877" s="132" customFormat="1" x14ac:dyDescent="0.25"/>
    <row r="5878" s="132" customFormat="1" x14ac:dyDescent="0.25"/>
    <row r="5879" s="132" customFormat="1" x14ac:dyDescent="0.25"/>
    <row r="5880" s="132" customFormat="1" x14ac:dyDescent="0.25"/>
    <row r="5881" s="132" customFormat="1" x14ac:dyDescent="0.25"/>
    <row r="5882" s="132" customFormat="1" x14ac:dyDescent="0.25"/>
    <row r="5883" s="132" customFormat="1" x14ac:dyDescent="0.25"/>
    <row r="5884" s="132" customFormat="1" x14ac:dyDescent="0.25"/>
    <row r="5885" s="132" customFormat="1" x14ac:dyDescent="0.25"/>
    <row r="5886" s="132" customFormat="1" x14ac:dyDescent="0.25"/>
    <row r="5887" s="132" customFormat="1" x14ac:dyDescent="0.25"/>
    <row r="5888" s="132" customFormat="1" x14ac:dyDescent="0.25"/>
    <row r="5889" s="132" customFormat="1" x14ac:dyDescent="0.25"/>
    <row r="5890" s="132" customFormat="1" x14ac:dyDescent="0.25"/>
    <row r="5891" s="132" customFormat="1" x14ac:dyDescent="0.25"/>
    <row r="5892" s="132" customFormat="1" x14ac:dyDescent="0.25"/>
    <row r="5893" s="132" customFormat="1" x14ac:dyDescent="0.25"/>
    <row r="5894" s="132" customFormat="1" x14ac:dyDescent="0.25"/>
    <row r="5895" s="132" customFormat="1" x14ac:dyDescent="0.25"/>
    <row r="5896" s="132" customFormat="1" x14ac:dyDescent="0.25"/>
    <row r="5897" s="132" customFormat="1" x14ac:dyDescent="0.25"/>
    <row r="5898" s="132" customFormat="1" x14ac:dyDescent="0.25"/>
    <row r="5899" s="132" customFormat="1" x14ac:dyDescent="0.25"/>
    <row r="5900" s="132" customFormat="1" x14ac:dyDescent="0.25"/>
    <row r="5901" s="132" customFormat="1" x14ac:dyDescent="0.25"/>
    <row r="5902" s="132" customFormat="1" x14ac:dyDescent="0.25"/>
    <row r="5903" s="132" customFormat="1" x14ac:dyDescent="0.25"/>
    <row r="5904" s="132" customFormat="1" x14ac:dyDescent="0.25"/>
    <row r="5905" s="132" customFormat="1" x14ac:dyDescent="0.25"/>
    <row r="5906" s="132" customFormat="1" x14ac:dyDescent="0.25"/>
    <row r="5907" s="132" customFormat="1" x14ac:dyDescent="0.25"/>
    <row r="5908" s="132" customFormat="1" x14ac:dyDescent="0.25"/>
    <row r="5909" s="132" customFormat="1" x14ac:dyDescent="0.25"/>
    <row r="5910" s="132" customFormat="1" x14ac:dyDescent="0.25"/>
    <row r="5911" s="132" customFormat="1" x14ac:dyDescent="0.25"/>
    <row r="5912" s="132" customFormat="1" x14ac:dyDescent="0.25"/>
    <row r="5913" s="132" customFormat="1" x14ac:dyDescent="0.25"/>
    <row r="5914" s="132" customFormat="1" x14ac:dyDescent="0.25"/>
    <row r="5915" s="132" customFormat="1" x14ac:dyDescent="0.25"/>
    <row r="5916" s="132" customFormat="1" x14ac:dyDescent="0.25"/>
    <row r="5917" s="132" customFormat="1" x14ac:dyDescent="0.25"/>
    <row r="5918" s="132" customFormat="1" x14ac:dyDescent="0.25"/>
    <row r="5919" s="132" customFormat="1" x14ac:dyDescent="0.25"/>
    <row r="5920" s="132" customFormat="1" x14ac:dyDescent="0.25"/>
    <row r="5921" s="132" customFormat="1" x14ac:dyDescent="0.25"/>
    <row r="5922" s="132" customFormat="1" x14ac:dyDescent="0.25"/>
    <row r="5923" s="132" customFormat="1" x14ac:dyDescent="0.25"/>
    <row r="5924" s="132" customFormat="1" x14ac:dyDescent="0.25"/>
    <row r="5925" s="132" customFormat="1" x14ac:dyDescent="0.25"/>
    <row r="5926" s="132" customFormat="1" x14ac:dyDescent="0.25"/>
    <row r="5927" s="132" customFormat="1" x14ac:dyDescent="0.25"/>
    <row r="5928" s="132" customFormat="1" x14ac:dyDescent="0.25"/>
    <row r="5929" s="132" customFormat="1" x14ac:dyDescent="0.25"/>
    <row r="5930" s="132" customFormat="1" x14ac:dyDescent="0.25"/>
    <row r="5931" s="132" customFormat="1" x14ac:dyDescent="0.25"/>
    <row r="5932" s="132" customFormat="1" x14ac:dyDescent="0.25"/>
    <row r="5933" s="132" customFormat="1" x14ac:dyDescent="0.25"/>
    <row r="5934" s="132" customFormat="1" x14ac:dyDescent="0.25"/>
    <row r="5935" s="132" customFormat="1" x14ac:dyDescent="0.25"/>
    <row r="5936" s="132" customFormat="1" x14ac:dyDescent="0.25"/>
    <row r="5937" s="132" customFormat="1" x14ac:dyDescent="0.25"/>
    <row r="5938" s="132" customFormat="1" x14ac:dyDescent="0.25"/>
    <row r="5939" s="132" customFormat="1" x14ac:dyDescent="0.25"/>
    <row r="5940" s="132" customFormat="1" x14ac:dyDescent="0.25"/>
    <row r="5941" s="132" customFormat="1" x14ac:dyDescent="0.25"/>
    <row r="5942" s="132" customFormat="1" x14ac:dyDescent="0.25"/>
    <row r="5943" s="132" customFormat="1" x14ac:dyDescent="0.25"/>
    <row r="5944" s="132" customFormat="1" x14ac:dyDescent="0.25"/>
    <row r="5945" s="132" customFormat="1" x14ac:dyDescent="0.25"/>
    <row r="5946" s="132" customFormat="1" x14ac:dyDescent="0.25"/>
    <row r="5947" s="132" customFormat="1" x14ac:dyDescent="0.25"/>
    <row r="5948" s="132" customFormat="1" x14ac:dyDescent="0.25"/>
    <row r="5949" s="132" customFormat="1" x14ac:dyDescent="0.25"/>
    <row r="5950" s="132" customFormat="1" x14ac:dyDescent="0.25"/>
    <row r="5951" s="132" customFormat="1" x14ac:dyDescent="0.25"/>
    <row r="5952" s="132" customFormat="1" x14ac:dyDescent="0.25"/>
    <row r="5953" s="132" customFormat="1" x14ac:dyDescent="0.25"/>
    <row r="5954" s="132" customFormat="1" x14ac:dyDescent="0.25"/>
    <row r="5955" s="132" customFormat="1" x14ac:dyDescent="0.25"/>
    <row r="5956" s="132" customFormat="1" x14ac:dyDescent="0.25"/>
    <row r="5957" s="132" customFormat="1" x14ac:dyDescent="0.25"/>
    <row r="5958" s="132" customFormat="1" x14ac:dyDescent="0.25"/>
    <row r="5959" s="132" customFormat="1" x14ac:dyDescent="0.25"/>
    <row r="5960" s="132" customFormat="1" x14ac:dyDescent="0.25"/>
    <row r="5961" s="132" customFormat="1" x14ac:dyDescent="0.25"/>
    <row r="5962" s="132" customFormat="1" x14ac:dyDescent="0.25"/>
    <row r="5963" s="132" customFormat="1" x14ac:dyDescent="0.25"/>
    <row r="5964" s="132" customFormat="1" x14ac:dyDescent="0.25"/>
    <row r="5965" s="132" customFormat="1" x14ac:dyDescent="0.25"/>
    <row r="5966" s="132" customFormat="1" x14ac:dyDescent="0.25"/>
    <row r="5967" s="132" customFormat="1" x14ac:dyDescent="0.25"/>
    <row r="5968" s="132" customFormat="1" x14ac:dyDescent="0.25"/>
    <row r="5969" s="132" customFormat="1" x14ac:dyDescent="0.25"/>
    <row r="5970" s="132" customFormat="1" x14ac:dyDescent="0.25"/>
    <row r="5971" s="132" customFormat="1" x14ac:dyDescent="0.25"/>
    <row r="5972" s="132" customFormat="1" x14ac:dyDescent="0.25"/>
    <row r="5973" s="132" customFormat="1" x14ac:dyDescent="0.25"/>
    <row r="5974" s="132" customFormat="1" x14ac:dyDescent="0.25"/>
    <row r="5975" s="132" customFormat="1" x14ac:dyDescent="0.25"/>
    <row r="5976" s="132" customFormat="1" x14ac:dyDescent="0.25"/>
    <row r="5977" s="132" customFormat="1" x14ac:dyDescent="0.25"/>
    <row r="5978" s="132" customFormat="1" x14ac:dyDescent="0.25"/>
    <row r="5979" s="132" customFormat="1" x14ac:dyDescent="0.25"/>
    <row r="5980" s="132" customFormat="1" x14ac:dyDescent="0.25"/>
    <row r="5981" s="132" customFormat="1" x14ac:dyDescent="0.25"/>
    <row r="5982" s="132" customFormat="1" x14ac:dyDescent="0.25"/>
    <row r="5983" s="132" customFormat="1" x14ac:dyDescent="0.25"/>
    <row r="5984" s="132" customFormat="1" x14ac:dyDescent="0.25"/>
    <row r="5985" s="132" customFormat="1" x14ac:dyDescent="0.25"/>
    <row r="5986" s="132" customFormat="1" x14ac:dyDescent="0.25"/>
    <row r="5987" s="132" customFormat="1" x14ac:dyDescent="0.25"/>
    <row r="5988" s="132" customFormat="1" x14ac:dyDescent="0.25"/>
    <row r="5989" s="132" customFormat="1" x14ac:dyDescent="0.25"/>
    <row r="5990" s="132" customFormat="1" x14ac:dyDescent="0.25"/>
    <row r="5991" s="132" customFormat="1" x14ac:dyDescent="0.25"/>
    <row r="5992" s="132" customFormat="1" x14ac:dyDescent="0.25"/>
    <row r="5993" s="132" customFormat="1" x14ac:dyDescent="0.25"/>
    <row r="5994" s="132" customFormat="1" x14ac:dyDescent="0.25"/>
    <row r="5995" s="132" customFormat="1" x14ac:dyDescent="0.25"/>
    <row r="5996" s="132" customFormat="1" x14ac:dyDescent="0.25"/>
    <row r="5997" s="132" customFormat="1" x14ac:dyDescent="0.25"/>
    <row r="5998" s="132" customFormat="1" x14ac:dyDescent="0.25"/>
    <row r="5999" s="132" customFormat="1" x14ac:dyDescent="0.25"/>
    <row r="6000" s="132" customFormat="1" x14ac:dyDescent="0.25"/>
    <row r="6001" s="132" customFormat="1" x14ac:dyDescent="0.25"/>
    <row r="6002" s="132" customFormat="1" x14ac:dyDescent="0.25"/>
    <row r="6003" s="132" customFormat="1" x14ac:dyDescent="0.25"/>
    <row r="6004" s="132" customFormat="1" x14ac:dyDescent="0.25"/>
    <row r="6005" s="132" customFormat="1" x14ac:dyDescent="0.25"/>
    <row r="6006" s="132" customFormat="1" x14ac:dyDescent="0.25"/>
    <row r="6007" s="132" customFormat="1" x14ac:dyDescent="0.25"/>
    <row r="6008" s="132" customFormat="1" x14ac:dyDescent="0.25"/>
    <row r="6009" s="132" customFormat="1" x14ac:dyDescent="0.25"/>
    <row r="6010" s="132" customFormat="1" x14ac:dyDescent="0.25"/>
    <row r="6011" s="132" customFormat="1" x14ac:dyDescent="0.25"/>
    <row r="6012" s="132" customFormat="1" x14ac:dyDescent="0.25"/>
    <row r="6013" s="132" customFormat="1" x14ac:dyDescent="0.25"/>
    <row r="6014" s="132" customFormat="1" x14ac:dyDescent="0.25"/>
    <row r="6015" s="132" customFormat="1" x14ac:dyDescent="0.25"/>
    <row r="6016" s="132" customFormat="1" x14ac:dyDescent="0.25"/>
    <row r="6017" s="132" customFormat="1" x14ac:dyDescent="0.25"/>
    <row r="6018" s="132" customFormat="1" x14ac:dyDescent="0.25"/>
    <row r="6019" s="132" customFormat="1" x14ac:dyDescent="0.25"/>
    <row r="6020" s="132" customFormat="1" x14ac:dyDescent="0.25"/>
    <row r="6021" s="132" customFormat="1" x14ac:dyDescent="0.25"/>
    <row r="6022" s="132" customFormat="1" x14ac:dyDescent="0.25"/>
    <row r="6023" s="132" customFormat="1" x14ac:dyDescent="0.25"/>
    <row r="6024" s="132" customFormat="1" x14ac:dyDescent="0.25"/>
    <row r="6025" s="132" customFormat="1" x14ac:dyDescent="0.25"/>
    <row r="6026" s="132" customFormat="1" x14ac:dyDescent="0.25"/>
    <row r="6027" s="132" customFormat="1" x14ac:dyDescent="0.25"/>
    <row r="6028" s="132" customFormat="1" x14ac:dyDescent="0.25"/>
    <row r="6029" s="132" customFormat="1" x14ac:dyDescent="0.25"/>
    <row r="6030" s="132" customFormat="1" x14ac:dyDescent="0.25"/>
    <row r="6031" s="132" customFormat="1" x14ac:dyDescent="0.25"/>
    <row r="6032" s="132" customFormat="1" x14ac:dyDescent="0.25"/>
    <row r="6033" s="132" customFormat="1" x14ac:dyDescent="0.25"/>
    <row r="6034" s="132" customFormat="1" x14ac:dyDescent="0.25"/>
    <row r="6035" s="132" customFormat="1" x14ac:dyDescent="0.25"/>
    <row r="6036" s="132" customFormat="1" x14ac:dyDescent="0.25"/>
    <row r="6037" s="132" customFormat="1" x14ac:dyDescent="0.25"/>
    <row r="6038" s="132" customFormat="1" x14ac:dyDescent="0.25"/>
    <row r="6039" s="132" customFormat="1" x14ac:dyDescent="0.25"/>
    <row r="6040" s="132" customFormat="1" x14ac:dyDescent="0.25"/>
    <row r="6041" s="132" customFormat="1" x14ac:dyDescent="0.25"/>
    <row r="6042" s="132" customFormat="1" x14ac:dyDescent="0.25"/>
    <row r="6043" s="132" customFormat="1" x14ac:dyDescent="0.25"/>
    <row r="6044" s="132" customFormat="1" x14ac:dyDescent="0.25"/>
    <row r="6045" s="132" customFormat="1" x14ac:dyDescent="0.25"/>
    <row r="6046" s="132" customFormat="1" x14ac:dyDescent="0.25"/>
    <row r="6047" s="132" customFormat="1" x14ac:dyDescent="0.25"/>
    <row r="6048" s="132" customFormat="1" x14ac:dyDescent="0.25"/>
    <row r="6049" s="132" customFormat="1" x14ac:dyDescent="0.25"/>
    <row r="6050" s="132" customFormat="1" x14ac:dyDescent="0.25"/>
    <row r="6051" s="132" customFormat="1" x14ac:dyDescent="0.25"/>
    <row r="6052" s="132" customFormat="1" x14ac:dyDescent="0.25"/>
    <row r="6053" s="132" customFormat="1" x14ac:dyDescent="0.25"/>
    <row r="6054" s="132" customFormat="1" x14ac:dyDescent="0.25"/>
    <row r="6055" s="132" customFormat="1" x14ac:dyDescent="0.25"/>
    <row r="6056" s="132" customFormat="1" x14ac:dyDescent="0.25"/>
    <row r="6057" s="132" customFormat="1" x14ac:dyDescent="0.25"/>
    <row r="6058" s="132" customFormat="1" x14ac:dyDescent="0.25"/>
    <row r="6059" s="132" customFormat="1" x14ac:dyDescent="0.25"/>
    <row r="6060" s="132" customFormat="1" x14ac:dyDescent="0.25"/>
    <row r="6061" s="132" customFormat="1" x14ac:dyDescent="0.25"/>
    <row r="6062" s="132" customFormat="1" x14ac:dyDescent="0.25"/>
    <row r="6063" s="132" customFormat="1" x14ac:dyDescent="0.25"/>
    <row r="6064" s="132" customFormat="1" x14ac:dyDescent="0.25"/>
    <row r="6065" s="132" customFormat="1" x14ac:dyDescent="0.25"/>
    <row r="6066" s="132" customFormat="1" x14ac:dyDescent="0.25"/>
    <row r="6067" s="132" customFormat="1" x14ac:dyDescent="0.25"/>
    <row r="6068" s="132" customFormat="1" x14ac:dyDescent="0.25"/>
    <row r="6069" s="132" customFormat="1" x14ac:dyDescent="0.25"/>
    <row r="6070" s="132" customFormat="1" x14ac:dyDescent="0.25"/>
    <row r="6071" s="132" customFormat="1" x14ac:dyDescent="0.25"/>
    <row r="6072" s="132" customFormat="1" x14ac:dyDescent="0.25"/>
    <row r="6073" s="132" customFormat="1" x14ac:dyDescent="0.25"/>
    <row r="6074" s="132" customFormat="1" x14ac:dyDescent="0.25"/>
    <row r="6075" s="132" customFormat="1" x14ac:dyDescent="0.25"/>
    <row r="6076" s="132" customFormat="1" x14ac:dyDescent="0.25"/>
    <row r="6077" s="132" customFormat="1" x14ac:dyDescent="0.25"/>
    <row r="6078" s="132" customFormat="1" x14ac:dyDescent="0.25"/>
    <row r="6079" s="132" customFormat="1" x14ac:dyDescent="0.25"/>
    <row r="6080" s="132" customFormat="1" x14ac:dyDescent="0.25"/>
    <row r="6081" s="132" customFormat="1" x14ac:dyDescent="0.25"/>
    <row r="6082" s="132" customFormat="1" x14ac:dyDescent="0.25"/>
    <row r="6083" s="132" customFormat="1" x14ac:dyDescent="0.25"/>
    <row r="6084" s="132" customFormat="1" x14ac:dyDescent="0.25"/>
    <row r="6085" s="132" customFormat="1" x14ac:dyDescent="0.25"/>
    <row r="6086" s="132" customFormat="1" x14ac:dyDescent="0.25"/>
    <row r="6087" s="132" customFormat="1" x14ac:dyDescent="0.25"/>
    <row r="6088" s="132" customFormat="1" x14ac:dyDescent="0.25"/>
    <row r="6089" s="132" customFormat="1" x14ac:dyDescent="0.25"/>
    <row r="6090" s="132" customFormat="1" x14ac:dyDescent="0.25"/>
    <row r="6091" s="132" customFormat="1" x14ac:dyDescent="0.25"/>
    <row r="6092" s="132" customFormat="1" x14ac:dyDescent="0.25"/>
    <row r="6093" s="132" customFormat="1" x14ac:dyDescent="0.25"/>
    <row r="6094" s="132" customFormat="1" x14ac:dyDescent="0.25"/>
    <row r="6095" s="132" customFormat="1" x14ac:dyDescent="0.25"/>
    <row r="6096" s="132" customFormat="1" x14ac:dyDescent="0.25"/>
    <row r="6097" s="132" customFormat="1" x14ac:dyDescent="0.25"/>
    <row r="6098" s="132" customFormat="1" x14ac:dyDescent="0.25"/>
    <row r="6099" s="132" customFormat="1" x14ac:dyDescent="0.25"/>
    <row r="6100" s="132" customFormat="1" x14ac:dyDescent="0.25"/>
    <row r="6101" s="132" customFormat="1" x14ac:dyDescent="0.25"/>
    <row r="6102" s="132" customFormat="1" x14ac:dyDescent="0.25"/>
    <row r="6103" s="132" customFormat="1" x14ac:dyDescent="0.25"/>
    <row r="6104" s="132" customFormat="1" x14ac:dyDescent="0.25"/>
    <row r="6105" s="132" customFormat="1" x14ac:dyDescent="0.25"/>
    <row r="6106" s="132" customFormat="1" x14ac:dyDescent="0.25"/>
    <row r="6107" s="132" customFormat="1" x14ac:dyDescent="0.25"/>
    <row r="6108" s="132" customFormat="1" x14ac:dyDescent="0.25"/>
    <row r="6109" s="132" customFormat="1" x14ac:dyDescent="0.25"/>
    <row r="6110" s="132" customFormat="1" x14ac:dyDescent="0.25"/>
    <row r="6111" s="132" customFormat="1" x14ac:dyDescent="0.25"/>
    <row r="6112" s="132" customFormat="1" x14ac:dyDescent="0.25"/>
    <row r="6113" s="132" customFormat="1" x14ac:dyDescent="0.25"/>
    <row r="6114" s="132" customFormat="1" x14ac:dyDescent="0.25"/>
    <row r="6115" s="132" customFormat="1" x14ac:dyDescent="0.25"/>
    <row r="6116" s="132" customFormat="1" x14ac:dyDescent="0.25"/>
    <row r="6117" s="132" customFormat="1" x14ac:dyDescent="0.25"/>
    <row r="6118" s="132" customFormat="1" x14ac:dyDescent="0.25"/>
    <row r="6119" s="132" customFormat="1" x14ac:dyDescent="0.25"/>
    <row r="6120" s="132" customFormat="1" x14ac:dyDescent="0.25"/>
    <row r="6121" s="132" customFormat="1" x14ac:dyDescent="0.25"/>
    <row r="6122" s="132" customFormat="1" x14ac:dyDescent="0.25"/>
    <row r="6123" s="132" customFormat="1" x14ac:dyDescent="0.25"/>
    <row r="6124" s="132" customFormat="1" x14ac:dyDescent="0.25"/>
    <row r="6125" s="132" customFormat="1" x14ac:dyDescent="0.25"/>
    <row r="6126" s="132" customFormat="1" x14ac:dyDescent="0.25"/>
    <row r="6127" s="132" customFormat="1" x14ac:dyDescent="0.25"/>
    <row r="6128" s="132" customFormat="1" x14ac:dyDescent="0.25"/>
    <row r="6129" s="132" customFormat="1" x14ac:dyDescent="0.25"/>
    <row r="6130" s="132" customFormat="1" x14ac:dyDescent="0.25"/>
    <row r="6131" s="132" customFormat="1" x14ac:dyDescent="0.25"/>
    <row r="6132" s="132" customFormat="1" x14ac:dyDescent="0.25"/>
    <row r="6133" s="132" customFormat="1" x14ac:dyDescent="0.25"/>
    <row r="6134" s="132" customFormat="1" x14ac:dyDescent="0.25"/>
    <row r="6135" s="132" customFormat="1" x14ac:dyDescent="0.25"/>
    <row r="6136" s="132" customFormat="1" x14ac:dyDescent="0.25"/>
    <row r="6137" s="132" customFormat="1" x14ac:dyDescent="0.25"/>
    <row r="6138" s="132" customFormat="1" x14ac:dyDescent="0.25"/>
    <row r="6139" s="132" customFormat="1" x14ac:dyDescent="0.25"/>
    <row r="6140" s="132" customFormat="1" x14ac:dyDescent="0.25"/>
    <row r="6141" s="132" customFormat="1" x14ac:dyDescent="0.25"/>
    <row r="6142" s="132" customFormat="1" x14ac:dyDescent="0.25"/>
    <row r="6143" s="132" customFormat="1" x14ac:dyDescent="0.25"/>
    <row r="6144" s="132" customFormat="1" x14ac:dyDescent="0.25"/>
    <row r="6145" s="132" customFormat="1" x14ac:dyDescent="0.25"/>
    <row r="6146" s="132" customFormat="1" x14ac:dyDescent="0.25"/>
    <row r="6147" s="132" customFormat="1" x14ac:dyDescent="0.25"/>
    <row r="6148" s="132" customFormat="1" x14ac:dyDescent="0.25"/>
    <row r="6149" s="132" customFormat="1" x14ac:dyDescent="0.25"/>
    <row r="6150" s="132" customFormat="1" x14ac:dyDescent="0.25"/>
    <row r="6151" s="132" customFormat="1" x14ac:dyDescent="0.25"/>
    <row r="6152" s="132" customFormat="1" x14ac:dyDescent="0.25"/>
    <row r="6153" s="132" customFormat="1" x14ac:dyDescent="0.25"/>
    <row r="6154" s="132" customFormat="1" x14ac:dyDescent="0.25"/>
    <row r="6155" s="132" customFormat="1" x14ac:dyDescent="0.25"/>
    <row r="6156" s="132" customFormat="1" x14ac:dyDescent="0.25"/>
    <row r="6157" s="132" customFormat="1" x14ac:dyDescent="0.25"/>
    <row r="6158" s="132" customFormat="1" x14ac:dyDescent="0.25"/>
    <row r="6159" s="132" customFormat="1" x14ac:dyDescent="0.25"/>
    <row r="6160" s="132" customFormat="1" x14ac:dyDescent="0.25"/>
    <row r="6161" s="132" customFormat="1" x14ac:dyDescent="0.25"/>
    <row r="6162" s="132" customFormat="1" x14ac:dyDescent="0.25"/>
    <row r="6163" s="132" customFormat="1" x14ac:dyDescent="0.25"/>
    <row r="6164" s="132" customFormat="1" x14ac:dyDescent="0.25"/>
    <row r="6165" s="132" customFormat="1" x14ac:dyDescent="0.25"/>
    <row r="6166" s="132" customFormat="1" x14ac:dyDescent="0.25"/>
    <row r="6167" s="132" customFormat="1" x14ac:dyDescent="0.25"/>
    <row r="6168" s="132" customFormat="1" x14ac:dyDescent="0.25"/>
    <row r="6169" s="132" customFormat="1" x14ac:dyDescent="0.25"/>
    <row r="6170" s="132" customFormat="1" x14ac:dyDescent="0.25"/>
    <row r="6171" s="132" customFormat="1" x14ac:dyDescent="0.25"/>
    <row r="6172" s="132" customFormat="1" x14ac:dyDescent="0.25"/>
    <row r="6173" s="132" customFormat="1" x14ac:dyDescent="0.25"/>
    <row r="6174" s="132" customFormat="1" x14ac:dyDescent="0.25"/>
    <row r="6175" s="132" customFormat="1" x14ac:dyDescent="0.25"/>
    <row r="6176" s="132" customFormat="1" x14ac:dyDescent="0.25"/>
    <row r="6177" s="132" customFormat="1" x14ac:dyDescent="0.25"/>
    <row r="6178" s="132" customFormat="1" x14ac:dyDescent="0.25"/>
    <row r="6179" s="132" customFormat="1" x14ac:dyDescent="0.25"/>
    <row r="6180" s="132" customFormat="1" x14ac:dyDescent="0.25"/>
    <row r="6181" s="132" customFormat="1" x14ac:dyDescent="0.25"/>
    <row r="6182" s="132" customFormat="1" x14ac:dyDescent="0.25"/>
    <row r="6183" s="132" customFormat="1" x14ac:dyDescent="0.25"/>
    <row r="6184" s="132" customFormat="1" x14ac:dyDescent="0.25"/>
    <row r="6185" s="132" customFormat="1" x14ac:dyDescent="0.25"/>
    <row r="6186" s="132" customFormat="1" x14ac:dyDescent="0.25"/>
    <row r="6187" s="132" customFormat="1" x14ac:dyDescent="0.25"/>
    <row r="6188" s="132" customFormat="1" x14ac:dyDescent="0.25"/>
    <row r="6189" s="132" customFormat="1" x14ac:dyDescent="0.25"/>
    <row r="6190" s="132" customFormat="1" x14ac:dyDescent="0.25"/>
    <row r="6191" s="132" customFormat="1" x14ac:dyDescent="0.25"/>
    <row r="6192" s="132" customFormat="1" x14ac:dyDescent="0.25"/>
    <row r="6193" s="132" customFormat="1" x14ac:dyDescent="0.25"/>
    <row r="6194" s="132" customFormat="1" x14ac:dyDescent="0.25"/>
    <row r="6195" s="132" customFormat="1" x14ac:dyDescent="0.25"/>
    <row r="6196" s="132" customFormat="1" x14ac:dyDescent="0.25"/>
    <row r="6197" s="132" customFormat="1" x14ac:dyDescent="0.25"/>
    <row r="6198" s="132" customFormat="1" x14ac:dyDescent="0.25"/>
    <row r="6199" s="132" customFormat="1" x14ac:dyDescent="0.25"/>
    <row r="6200" s="132" customFormat="1" x14ac:dyDescent="0.25"/>
    <row r="6201" s="132" customFormat="1" x14ac:dyDescent="0.25"/>
    <row r="6202" s="132" customFormat="1" x14ac:dyDescent="0.25"/>
    <row r="6203" s="132" customFormat="1" x14ac:dyDescent="0.25"/>
    <row r="6204" s="132" customFormat="1" x14ac:dyDescent="0.25"/>
    <row r="6205" s="132" customFormat="1" x14ac:dyDescent="0.25"/>
    <row r="6206" s="132" customFormat="1" x14ac:dyDescent="0.25"/>
    <row r="6207" s="132" customFormat="1" x14ac:dyDescent="0.25"/>
    <row r="6208" s="132" customFormat="1" x14ac:dyDescent="0.25"/>
    <row r="6209" s="132" customFormat="1" x14ac:dyDescent="0.25"/>
    <row r="6210" s="132" customFormat="1" x14ac:dyDescent="0.25"/>
    <row r="6211" s="132" customFormat="1" x14ac:dyDescent="0.25"/>
    <row r="6212" s="132" customFormat="1" x14ac:dyDescent="0.25"/>
    <row r="6213" s="132" customFormat="1" x14ac:dyDescent="0.25"/>
    <row r="6214" s="132" customFormat="1" x14ac:dyDescent="0.25"/>
    <row r="6215" s="132" customFormat="1" x14ac:dyDescent="0.25"/>
    <row r="6216" s="132" customFormat="1" x14ac:dyDescent="0.25"/>
    <row r="6217" s="132" customFormat="1" x14ac:dyDescent="0.25"/>
    <row r="6218" s="132" customFormat="1" x14ac:dyDescent="0.25"/>
    <row r="6219" s="132" customFormat="1" x14ac:dyDescent="0.25"/>
    <row r="6220" s="132" customFormat="1" x14ac:dyDescent="0.25"/>
    <row r="6221" s="132" customFormat="1" x14ac:dyDescent="0.25"/>
    <row r="6222" s="132" customFormat="1" x14ac:dyDescent="0.25"/>
    <row r="6223" s="132" customFormat="1" x14ac:dyDescent="0.25"/>
    <row r="6224" s="132" customFormat="1" x14ac:dyDescent="0.25"/>
    <row r="6225" s="132" customFormat="1" x14ac:dyDescent="0.25"/>
    <row r="6226" s="132" customFormat="1" x14ac:dyDescent="0.25"/>
    <row r="6227" s="132" customFormat="1" x14ac:dyDescent="0.25"/>
    <row r="6228" s="132" customFormat="1" x14ac:dyDescent="0.25"/>
    <row r="6229" s="132" customFormat="1" x14ac:dyDescent="0.25"/>
    <row r="6230" s="132" customFormat="1" x14ac:dyDescent="0.25"/>
    <row r="6231" s="132" customFormat="1" x14ac:dyDescent="0.25"/>
    <row r="6232" s="132" customFormat="1" x14ac:dyDescent="0.25"/>
    <row r="6233" s="132" customFormat="1" x14ac:dyDescent="0.25"/>
    <row r="6234" s="132" customFormat="1" x14ac:dyDescent="0.25"/>
    <row r="6235" s="132" customFormat="1" x14ac:dyDescent="0.25"/>
    <row r="6236" s="132" customFormat="1" x14ac:dyDescent="0.25"/>
    <row r="6237" s="132" customFormat="1" x14ac:dyDescent="0.25"/>
    <row r="6238" s="132" customFormat="1" x14ac:dyDescent="0.25"/>
    <row r="6239" s="132" customFormat="1" x14ac:dyDescent="0.25"/>
    <row r="6240" s="132" customFormat="1" x14ac:dyDescent="0.25"/>
    <row r="6241" s="132" customFormat="1" x14ac:dyDescent="0.25"/>
    <row r="6242" s="132" customFormat="1" x14ac:dyDescent="0.25"/>
    <row r="6243" s="132" customFormat="1" x14ac:dyDescent="0.25"/>
    <row r="6244" s="132" customFormat="1" x14ac:dyDescent="0.25"/>
    <row r="6245" s="132" customFormat="1" x14ac:dyDescent="0.25"/>
    <row r="6246" s="132" customFormat="1" x14ac:dyDescent="0.25"/>
    <row r="6247" s="132" customFormat="1" x14ac:dyDescent="0.25"/>
    <row r="6248" s="132" customFormat="1" x14ac:dyDescent="0.25"/>
    <row r="6249" s="132" customFormat="1" x14ac:dyDescent="0.25"/>
    <row r="6250" s="132" customFormat="1" x14ac:dyDescent="0.25"/>
    <row r="6251" s="132" customFormat="1" x14ac:dyDescent="0.25"/>
    <row r="6252" s="132" customFormat="1" x14ac:dyDescent="0.25"/>
    <row r="6253" s="132" customFormat="1" x14ac:dyDescent="0.25"/>
    <row r="6254" s="132" customFormat="1" x14ac:dyDescent="0.25"/>
    <row r="6255" s="132" customFormat="1" x14ac:dyDescent="0.25"/>
    <row r="6256" s="132" customFormat="1" x14ac:dyDescent="0.25"/>
    <row r="6257" s="132" customFormat="1" x14ac:dyDescent="0.25"/>
    <row r="6258" s="132" customFormat="1" x14ac:dyDescent="0.25"/>
    <row r="6259" s="132" customFormat="1" x14ac:dyDescent="0.25"/>
    <row r="6260" s="132" customFormat="1" x14ac:dyDescent="0.25"/>
    <row r="6261" s="132" customFormat="1" x14ac:dyDescent="0.25"/>
    <row r="6262" s="132" customFormat="1" x14ac:dyDescent="0.25"/>
    <row r="6263" s="132" customFormat="1" x14ac:dyDescent="0.25"/>
    <row r="6264" s="132" customFormat="1" x14ac:dyDescent="0.25"/>
    <row r="6265" s="132" customFormat="1" x14ac:dyDescent="0.25"/>
    <row r="6266" s="132" customFormat="1" x14ac:dyDescent="0.25"/>
    <row r="6267" s="132" customFormat="1" x14ac:dyDescent="0.25"/>
    <row r="6268" s="132" customFormat="1" x14ac:dyDescent="0.25"/>
    <row r="6269" s="132" customFormat="1" x14ac:dyDescent="0.25"/>
    <row r="6270" s="132" customFormat="1" x14ac:dyDescent="0.25"/>
    <row r="6271" s="132" customFormat="1" x14ac:dyDescent="0.25"/>
    <row r="6272" s="132" customFormat="1" x14ac:dyDescent="0.25"/>
    <row r="6273" s="132" customFormat="1" x14ac:dyDescent="0.25"/>
    <row r="6274" s="132" customFormat="1" x14ac:dyDescent="0.25"/>
    <row r="6275" s="132" customFormat="1" x14ac:dyDescent="0.25"/>
    <row r="6276" s="132" customFormat="1" x14ac:dyDescent="0.25"/>
    <row r="6277" s="132" customFormat="1" x14ac:dyDescent="0.25"/>
    <row r="6278" s="132" customFormat="1" x14ac:dyDescent="0.25"/>
    <row r="6279" s="132" customFormat="1" x14ac:dyDescent="0.25"/>
    <row r="6280" s="132" customFormat="1" x14ac:dyDescent="0.25"/>
    <row r="6281" s="132" customFormat="1" x14ac:dyDescent="0.25"/>
    <row r="6282" s="132" customFormat="1" x14ac:dyDescent="0.25"/>
    <row r="6283" s="132" customFormat="1" x14ac:dyDescent="0.25"/>
    <row r="6284" s="132" customFormat="1" x14ac:dyDescent="0.25"/>
    <row r="6285" s="132" customFormat="1" x14ac:dyDescent="0.25"/>
    <row r="6286" s="132" customFormat="1" x14ac:dyDescent="0.25"/>
    <row r="6287" s="132" customFormat="1" x14ac:dyDescent="0.25"/>
    <row r="6288" s="132" customFormat="1" x14ac:dyDescent="0.25"/>
    <row r="6289" s="132" customFormat="1" x14ac:dyDescent="0.25"/>
    <row r="6290" s="132" customFormat="1" x14ac:dyDescent="0.25"/>
    <row r="6291" s="132" customFormat="1" x14ac:dyDescent="0.25"/>
    <row r="6292" s="132" customFormat="1" x14ac:dyDescent="0.25"/>
    <row r="6293" s="132" customFormat="1" x14ac:dyDescent="0.25"/>
    <row r="6294" s="132" customFormat="1" x14ac:dyDescent="0.25"/>
    <row r="6295" s="132" customFormat="1" x14ac:dyDescent="0.25"/>
    <row r="6296" s="132" customFormat="1" x14ac:dyDescent="0.25"/>
    <row r="6297" s="132" customFormat="1" x14ac:dyDescent="0.25"/>
    <row r="6298" s="132" customFormat="1" x14ac:dyDescent="0.25"/>
    <row r="6299" s="132" customFormat="1" x14ac:dyDescent="0.25"/>
    <row r="6300" s="132" customFormat="1" x14ac:dyDescent="0.25"/>
    <row r="6301" s="132" customFormat="1" x14ac:dyDescent="0.25"/>
    <row r="6302" s="132" customFormat="1" x14ac:dyDescent="0.25"/>
    <row r="6303" s="132" customFormat="1" x14ac:dyDescent="0.25"/>
    <row r="6304" s="132" customFormat="1" x14ac:dyDescent="0.25"/>
    <row r="6305" s="132" customFormat="1" x14ac:dyDescent="0.25"/>
    <row r="6306" s="132" customFormat="1" x14ac:dyDescent="0.25"/>
    <row r="6307" s="132" customFormat="1" x14ac:dyDescent="0.25"/>
    <row r="6308" s="132" customFormat="1" x14ac:dyDescent="0.25"/>
    <row r="6309" s="132" customFormat="1" x14ac:dyDescent="0.25"/>
    <row r="6310" s="132" customFormat="1" x14ac:dyDescent="0.25"/>
    <row r="6311" s="132" customFormat="1" x14ac:dyDescent="0.25"/>
    <row r="6312" s="132" customFormat="1" x14ac:dyDescent="0.25"/>
    <row r="6313" s="132" customFormat="1" x14ac:dyDescent="0.25"/>
    <row r="6314" s="132" customFormat="1" x14ac:dyDescent="0.25"/>
    <row r="6315" s="132" customFormat="1" x14ac:dyDescent="0.25"/>
    <row r="6316" s="132" customFormat="1" x14ac:dyDescent="0.25"/>
    <row r="6317" s="132" customFormat="1" x14ac:dyDescent="0.25"/>
    <row r="6318" s="132" customFormat="1" x14ac:dyDescent="0.25"/>
    <row r="6319" s="132" customFormat="1" x14ac:dyDescent="0.25"/>
    <row r="6320" s="132" customFormat="1" x14ac:dyDescent="0.25"/>
    <row r="6321" s="132" customFormat="1" x14ac:dyDescent="0.25"/>
    <row r="6322" s="132" customFormat="1" x14ac:dyDescent="0.25"/>
    <row r="6323" s="132" customFormat="1" x14ac:dyDescent="0.25"/>
    <row r="6324" s="132" customFormat="1" x14ac:dyDescent="0.25"/>
    <row r="6325" s="132" customFormat="1" x14ac:dyDescent="0.25"/>
    <row r="6326" s="132" customFormat="1" x14ac:dyDescent="0.25"/>
    <row r="6327" s="132" customFormat="1" x14ac:dyDescent="0.25"/>
    <row r="6328" s="132" customFormat="1" x14ac:dyDescent="0.25"/>
    <row r="6329" s="132" customFormat="1" x14ac:dyDescent="0.25"/>
    <row r="6330" s="132" customFormat="1" x14ac:dyDescent="0.25"/>
    <row r="6331" s="132" customFormat="1" x14ac:dyDescent="0.25"/>
    <row r="6332" s="132" customFormat="1" x14ac:dyDescent="0.25"/>
    <row r="6333" s="132" customFormat="1" x14ac:dyDescent="0.25"/>
    <row r="6334" s="132" customFormat="1" x14ac:dyDescent="0.25"/>
    <row r="6335" s="132" customFormat="1" x14ac:dyDescent="0.25"/>
    <row r="6336" s="132" customFormat="1" x14ac:dyDescent="0.25"/>
    <row r="6337" s="132" customFormat="1" x14ac:dyDescent="0.25"/>
    <row r="6338" s="132" customFormat="1" x14ac:dyDescent="0.25"/>
    <row r="6339" s="132" customFormat="1" x14ac:dyDescent="0.25"/>
    <row r="6340" s="132" customFormat="1" x14ac:dyDescent="0.25"/>
    <row r="6341" s="132" customFormat="1" x14ac:dyDescent="0.25"/>
    <row r="6342" s="132" customFormat="1" x14ac:dyDescent="0.25"/>
    <row r="6343" s="132" customFormat="1" x14ac:dyDescent="0.25"/>
    <row r="6344" s="132" customFormat="1" x14ac:dyDescent="0.25"/>
    <row r="6345" s="132" customFormat="1" x14ac:dyDescent="0.25"/>
    <row r="6346" s="132" customFormat="1" x14ac:dyDescent="0.25"/>
    <row r="6347" s="132" customFormat="1" x14ac:dyDescent="0.25"/>
    <row r="6348" s="132" customFormat="1" x14ac:dyDescent="0.25"/>
    <row r="6349" s="132" customFormat="1" x14ac:dyDescent="0.25"/>
    <row r="6350" s="132" customFormat="1" x14ac:dyDescent="0.25"/>
    <row r="6351" s="132" customFormat="1" x14ac:dyDescent="0.25"/>
    <row r="6352" s="132" customFormat="1" x14ac:dyDescent="0.25"/>
    <row r="6353" s="132" customFormat="1" x14ac:dyDescent="0.25"/>
    <row r="6354" s="132" customFormat="1" x14ac:dyDescent="0.25"/>
    <row r="6355" s="132" customFormat="1" x14ac:dyDescent="0.25"/>
    <row r="6356" s="132" customFormat="1" x14ac:dyDescent="0.25"/>
    <row r="6357" s="132" customFormat="1" x14ac:dyDescent="0.25"/>
    <row r="6358" s="132" customFormat="1" x14ac:dyDescent="0.25"/>
    <row r="6359" s="132" customFormat="1" x14ac:dyDescent="0.25"/>
    <row r="6360" s="132" customFormat="1" x14ac:dyDescent="0.25"/>
    <row r="6361" s="132" customFormat="1" x14ac:dyDescent="0.25"/>
    <row r="6362" s="132" customFormat="1" x14ac:dyDescent="0.25"/>
    <row r="6363" s="132" customFormat="1" x14ac:dyDescent="0.25"/>
    <row r="6364" s="132" customFormat="1" x14ac:dyDescent="0.25"/>
    <row r="6365" s="132" customFormat="1" x14ac:dyDescent="0.25"/>
    <row r="6366" s="132" customFormat="1" x14ac:dyDescent="0.25"/>
    <row r="6367" s="132" customFormat="1" x14ac:dyDescent="0.25"/>
    <row r="6368" s="132" customFormat="1" x14ac:dyDescent="0.25"/>
    <row r="6369" s="132" customFormat="1" x14ac:dyDescent="0.25"/>
    <row r="6370" s="132" customFormat="1" x14ac:dyDescent="0.25"/>
    <row r="6371" s="132" customFormat="1" x14ac:dyDescent="0.25"/>
    <row r="6372" s="132" customFormat="1" x14ac:dyDescent="0.25"/>
    <row r="6373" s="132" customFormat="1" x14ac:dyDescent="0.25"/>
    <row r="6374" s="132" customFormat="1" x14ac:dyDescent="0.25"/>
    <row r="6375" s="132" customFormat="1" x14ac:dyDescent="0.25"/>
    <row r="6376" s="132" customFormat="1" x14ac:dyDescent="0.25"/>
    <row r="6377" s="132" customFormat="1" x14ac:dyDescent="0.25"/>
    <row r="6378" s="132" customFormat="1" x14ac:dyDescent="0.25"/>
    <row r="6379" s="132" customFormat="1" x14ac:dyDescent="0.25"/>
    <row r="6380" s="132" customFormat="1" x14ac:dyDescent="0.25"/>
    <row r="6381" s="132" customFormat="1" x14ac:dyDescent="0.25"/>
    <row r="6382" s="132" customFormat="1" x14ac:dyDescent="0.25"/>
    <row r="6383" s="132" customFormat="1" x14ac:dyDescent="0.25"/>
    <row r="6384" s="132" customFormat="1" x14ac:dyDescent="0.25"/>
    <row r="6385" s="132" customFormat="1" x14ac:dyDescent="0.25"/>
    <row r="6386" s="132" customFormat="1" x14ac:dyDescent="0.25"/>
    <row r="6387" s="132" customFormat="1" x14ac:dyDescent="0.25"/>
    <row r="6388" s="132" customFormat="1" x14ac:dyDescent="0.25"/>
    <row r="6389" s="132" customFormat="1" x14ac:dyDescent="0.25"/>
    <row r="6390" s="132" customFormat="1" x14ac:dyDescent="0.25"/>
    <row r="6391" s="132" customFormat="1" x14ac:dyDescent="0.25"/>
    <row r="6392" s="132" customFormat="1" x14ac:dyDescent="0.25"/>
    <row r="6393" s="132" customFormat="1" x14ac:dyDescent="0.25"/>
    <row r="6394" s="132" customFormat="1" x14ac:dyDescent="0.25"/>
    <row r="6395" s="132" customFormat="1" x14ac:dyDescent="0.25"/>
    <row r="6396" s="132" customFormat="1" x14ac:dyDescent="0.25"/>
    <row r="6397" s="132" customFormat="1" x14ac:dyDescent="0.25"/>
    <row r="6398" s="132" customFormat="1" x14ac:dyDescent="0.25"/>
    <row r="6399" s="132" customFormat="1" x14ac:dyDescent="0.25"/>
    <row r="6400" s="132" customFormat="1" x14ac:dyDescent="0.25"/>
    <row r="6401" s="132" customFormat="1" x14ac:dyDescent="0.25"/>
    <row r="6402" s="132" customFormat="1" x14ac:dyDescent="0.25"/>
    <row r="6403" s="132" customFormat="1" x14ac:dyDescent="0.25"/>
    <row r="6404" s="132" customFormat="1" x14ac:dyDescent="0.25"/>
    <row r="6405" s="132" customFormat="1" x14ac:dyDescent="0.25"/>
    <row r="6406" s="132" customFormat="1" x14ac:dyDescent="0.25"/>
    <row r="6407" s="132" customFormat="1" x14ac:dyDescent="0.25"/>
    <row r="6408" s="132" customFormat="1" x14ac:dyDescent="0.25"/>
    <row r="6409" s="132" customFormat="1" x14ac:dyDescent="0.25"/>
    <row r="6410" s="132" customFormat="1" x14ac:dyDescent="0.25"/>
    <row r="6411" s="132" customFormat="1" x14ac:dyDescent="0.25"/>
    <row r="6412" s="132" customFormat="1" x14ac:dyDescent="0.25"/>
    <row r="6413" s="132" customFormat="1" x14ac:dyDescent="0.25"/>
    <row r="6414" s="132" customFormat="1" x14ac:dyDescent="0.25"/>
    <row r="6415" s="132" customFormat="1" x14ac:dyDescent="0.25"/>
    <row r="6416" s="132" customFormat="1" x14ac:dyDescent="0.25"/>
    <row r="6417" s="132" customFormat="1" x14ac:dyDescent="0.25"/>
    <row r="6418" s="132" customFormat="1" x14ac:dyDescent="0.25"/>
    <row r="6419" s="132" customFormat="1" x14ac:dyDescent="0.25"/>
    <row r="6420" s="132" customFormat="1" x14ac:dyDescent="0.25"/>
    <row r="6421" s="132" customFormat="1" x14ac:dyDescent="0.25"/>
    <row r="6422" s="132" customFormat="1" x14ac:dyDescent="0.25"/>
    <row r="6423" s="132" customFormat="1" x14ac:dyDescent="0.25"/>
    <row r="6424" s="132" customFormat="1" x14ac:dyDescent="0.25"/>
    <row r="6425" s="132" customFormat="1" x14ac:dyDescent="0.25"/>
    <row r="6426" s="132" customFormat="1" x14ac:dyDescent="0.25"/>
    <row r="6427" s="132" customFormat="1" x14ac:dyDescent="0.25"/>
    <row r="6428" s="132" customFormat="1" x14ac:dyDescent="0.25"/>
    <row r="6429" s="132" customFormat="1" x14ac:dyDescent="0.25"/>
    <row r="6430" s="132" customFormat="1" x14ac:dyDescent="0.25"/>
    <row r="6431" s="132" customFormat="1" x14ac:dyDescent="0.25"/>
    <row r="6432" s="132" customFormat="1" x14ac:dyDescent="0.25"/>
    <row r="6433" s="132" customFormat="1" x14ac:dyDescent="0.25"/>
    <row r="6434" s="132" customFormat="1" x14ac:dyDescent="0.25"/>
    <row r="6435" s="132" customFormat="1" x14ac:dyDescent="0.25"/>
    <row r="6436" s="132" customFormat="1" x14ac:dyDescent="0.25"/>
    <row r="6437" s="132" customFormat="1" x14ac:dyDescent="0.25"/>
    <row r="6438" s="132" customFormat="1" x14ac:dyDescent="0.25"/>
    <row r="6439" s="132" customFormat="1" x14ac:dyDescent="0.25"/>
    <row r="6440" s="132" customFormat="1" x14ac:dyDescent="0.25"/>
    <row r="6441" s="132" customFormat="1" x14ac:dyDescent="0.25"/>
    <row r="6442" s="132" customFormat="1" x14ac:dyDescent="0.25"/>
    <row r="6443" s="132" customFormat="1" x14ac:dyDescent="0.25"/>
    <row r="6444" s="132" customFormat="1" x14ac:dyDescent="0.25"/>
    <row r="6445" s="132" customFormat="1" x14ac:dyDescent="0.25"/>
    <row r="6446" s="132" customFormat="1" x14ac:dyDescent="0.25"/>
    <row r="6447" s="132" customFormat="1" x14ac:dyDescent="0.25"/>
    <row r="6448" s="132" customFormat="1" x14ac:dyDescent="0.25"/>
    <row r="6449" s="132" customFormat="1" x14ac:dyDescent="0.25"/>
    <row r="6450" s="132" customFormat="1" x14ac:dyDescent="0.25"/>
    <row r="6451" s="132" customFormat="1" x14ac:dyDescent="0.25"/>
    <row r="6452" s="132" customFormat="1" x14ac:dyDescent="0.25"/>
    <row r="6453" s="132" customFormat="1" x14ac:dyDescent="0.25"/>
    <row r="6454" s="132" customFormat="1" x14ac:dyDescent="0.25"/>
    <row r="6455" s="132" customFormat="1" x14ac:dyDescent="0.25"/>
    <row r="6456" s="132" customFormat="1" x14ac:dyDescent="0.25"/>
    <row r="6457" s="132" customFormat="1" x14ac:dyDescent="0.25"/>
    <row r="6458" s="132" customFormat="1" x14ac:dyDescent="0.25"/>
    <row r="6459" s="132" customFormat="1" x14ac:dyDescent="0.25"/>
    <row r="6460" s="132" customFormat="1" x14ac:dyDescent="0.25"/>
    <row r="6461" s="132" customFormat="1" x14ac:dyDescent="0.25"/>
    <row r="6462" s="132" customFormat="1" x14ac:dyDescent="0.25"/>
    <row r="6463" s="132" customFormat="1" x14ac:dyDescent="0.25"/>
    <row r="6464" s="132" customFormat="1" x14ac:dyDescent="0.25"/>
    <row r="6465" s="132" customFormat="1" x14ac:dyDescent="0.25"/>
    <row r="6466" s="132" customFormat="1" x14ac:dyDescent="0.25"/>
    <row r="6467" s="132" customFormat="1" x14ac:dyDescent="0.25"/>
    <row r="6468" s="132" customFormat="1" x14ac:dyDescent="0.25"/>
    <row r="6469" s="132" customFormat="1" x14ac:dyDescent="0.25"/>
    <row r="6470" s="132" customFormat="1" x14ac:dyDescent="0.25"/>
    <row r="6471" s="132" customFormat="1" x14ac:dyDescent="0.25"/>
    <row r="6472" s="132" customFormat="1" x14ac:dyDescent="0.25"/>
    <row r="6473" s="132" customFormat="1" x14ac:dyDescent="0.25"/>
    <row r="6474" s="132" customFormat="1" x14ac:dyDescent="0.25"/>
    <row r="6475" s="132" customFormat="1" x14ac:dyDescent="0.25"/>
    <row r="6476" s="132" customFormat="1" x14ac:dyDescent="0.25"/>
    <row r="6477" s="132" customFormat="1" x14ac:dyDescent="0.25"/>
    <row r="6478" s="132" customFormat="1" x14ac:dyDescent="0.25"/>
    <row r="6479" s="132" customFormat="1" x14ac:dyDescent="0.25"/>
    <row r="6480" s="132" customFormat="1" x14ac:dyDescent="0.25"/>
    <row r="6481" s="132" customFormat="1" x14ac:dyDescent="0.25"/>
    <row r="6482" s="132" customFormat="1" x14ac:dyDescent="0.25"/>
    <row r="6483" s="132" customFormat="1" x14ac:dyDescent="0.25"/>
    <row r="6484" s="132" customFormat="1" x14ac:dyDescent="0.25"/>
    <row r="6485" s="132" customFormat="1" x14ac:dyDescent="0.25"/>
    <row r="6486" s="132" customFormat="1" x14ac:dyDescent="0.25"/>
    <row r="6487" s="132" customFormat="1" x14ac:dyDescent="0.25"/>
    <row r="6488" s="132" customFormat="1" x14ac:dyDescent="0.25"/>
    <row r="6489" s="132" customFormat="1" x14ac:dyDescent="0.25"/>
    <row r="6490" s="132" customFormat="1" x14ac:dyDescent="0.25"/>
    <row r="6491" s="132" customFormat="1" x14ac:dyDescent="0.25"/>
    <row r="6492" s="132" customFormat="1" x14ac:dyDescent="0.25"/>
    <row r="6493" s="132" customFormat="1" x14ac:dyDescent="0.25"/>
    <row r="6494" s="132" customFormat="1" x14ac:dyDescent="0.25"/>
    <row r="6495" s="132" customFormat="1" x14ac:dyDescent="0.25"/>
    <row r="6496" s="132" customFormat="1" x14ac:dyDescent="0.25"/>
    <row r="6497" s="132" customFormat="1" x14ac:dyDescent="0.25"/>
    <row r="6498" s="132" customFormat="1" x14ac:dyDescent="0.25"/>
    <row r="6499" s="132" customFormat="1" x14ac:dyDescent="0.25"/>
    <row r="6500" s="132" customFormat="1" x14ac:dyDescent="0.25"/>
    <row r="6501" s="132" customFormat="1" x14ac:dyDescent="0.25"/>
    <row r="6502" s="132" customFormat="1" x14ac:dyDescent="0.25"/>
    <row r="6503" s="132" customFormat="1" x14ac:dyDescent="0.25"/>
    <row r="6504" s="132" customFormat="1" x14ac:dyDescent="0.25"/>
    <row r="6505" s="132" customFormat="1" x14ac:dyDescent="0.25"/>
    <row r="6506" s="132" customFormat="1" x14ac:dyDescent="0.25"/>
    <row r="6507" s="132" customFormat="1" x14ac:dyDescent="0.25"/>
    <row r="6508" s="132" customFormat="1" x14ac:dyDescent="0.25"/>
    <row r="6509" s="132" customFormat="1" x14ac:dyDescent="0.25"/>
    <row r="6510" s="132" customFormat="1" x14ac:dyDescent="0.25"/>
    <row r="6511" s="132" customFormat="1" x14ac:dyDescent="0.25"/>
    <row r="6512" s="132" customFormat="1" x14ac:dyDescent="0.25"/>
    <row r="6513" s="132" customFormat="1" x14ac:dyDescent="0.25"/>
    <row r="6514" s="132" customFormat="1" x14ac:dyDescent="0.25"/>
    <row r="6515" s="132" customFormat="1" x14ac:dyDescent="0.25"/>
    <row r="6516" s="132" customFormat="1" x14ac:dyDescent="0.25"/>
    <row r="6517" s="132" customFormat="1" x14ac:dyDescent="0.25"/>
    <row r="6518" s="132" customFormat="1" x14ac:dyDescent="0.25"/>
    <row r="6519" s="132" customFormat="1" x14ac:dyDescent="0.25"/>
    <row r="6520" s="132" customFormat="1" x14ac:dyDescent="0.25"/>
    <row r="6521" s="132" customFormat="1" x14ac:dyDescent="0.25"/>
    <row r="6522" s="132" customFormat="1" x14ac:dyDescent="0.25"/>
    <row r="6523" s="132" customFormat="1" x14ac:dyDescent="0.25"/>
    <row r="6524" s="132" customFormat="1" x14ac:dyDescent="0.25"/>
    <row r="6525" s="132" customFormat="1" x14ac:dyDescent="0.25"/>
    <row r="6526" s="132" customFormat="1" x14ac:dyDescent="0.25"/>
    <row r="6527" s="132" customFormat="1" x14ac:dyDescent="0.25"/>
    <row r="6528" s="132" customFormat="1" x14ac:dyDescent="0.25"/>
    <row r="6529" s="132" customFormat="1" x14ac:dyDescent="0.25"/>
    <row r="6530" s="132" customFormat="1" x14ac:dyDescent="0.25"/>
    <row r="6531" s="132" customFormat="1" x14ac:dyDescent="0.25"/>
    <row r="6532" s="132" customFormat="1" x14ac:dyDescent="0.25"/>
    <row r="6533" s="132" customFormat="1" x14ac:dyDescent="0.25"/>
    <row r="6534" s="132" customFormat="1" x14ac:dyDescent="0.25"/>
    <row r="6535" s="132" customFormat="1" x14ac:dyDescent="0.25"/>
    <row r="6536" s="132" customFormat="1" x14ac:dyDescent="0.25"/>
    <row r="6537" s="132" customFormat="1" x14ac:dyDescent="0.25"/>
    <row r="6538" s="132" customFormat="1" x14ac:dyDescent="0.25"/>
    <row r="6539" s="132" customFormat="1" x14ac:dyDescent="0.25"/>
    <row r="6540" s="132" customFormat="1" x14ac:dyDescent="0.25"/>
    <row r="6541" s="132" customFormat="1" x14ac:dyDescent="0.25"/>
    <row r="6542" s="132" customFormat="1" x14ac:dyDescent="0.25"/>
    <row r="6543" s="132" customFormat="1" x14ac:dyDescent="0.25"/>
    <row r="6544" s="132" customFormat="1" x14ac:dyDescent="0.25"/>
    <row r="6545" s="132" customFormat="1" x14ac:dyDescent="0.25"/>
    <row r="6546" s="132" customFormat="1" x14ac:dyDescent="0.25"/>
    <row r="6547" s="132" customFormat="1" x14ac:dyDescent="0.25"/>
    <row r="6548" s="132" customFormat="1" x14ac:dyDescent="0.25"/>
    <row r="6549" s="132" customFormat="1" x14ac:dyDescent="0.25"/>
    <row r="6550" s="132" customFormat="1" x14ac:dyDescent="0.25"/>
    <row r="6551" s="132" customFormat="1" x14ac:dyDescent="0.25"/>
    <row r="6552" s="132" customFormat="1" x14ac:dyDescent="0.25"/>
    <row r="6553" s="132" customFormat="1" x14ac:dyDescent="0.25"/>
    <row r="6554" s="132" customFormat="1" x14ac:dyDescent="0.25"/>
    <row r="6555" s="132" customFormat="1" x14ac:dyDescent="0.25"/>
    <row r="6556" s="132" customFormat="1" x14ac:dyDescent="0.25"/>
    <row r="6557" s="132" customFormat="1" x14ac:dyDescent="0.25"/>
    <row r="6558" s="132" customFormat="1" x14ac:dyDescent="0.25"/>
    <row r="6559" s="132" customFormat="1" x14ac:dyDescent="0.25"/>
    <row r="6560" s="132" customFormat="1" x14ac:dyDescent="0.25"/>
    <row r="6561" s="132" customFormat="1" x14ac:dyDescent="0.25"/>
    <row r="6562" s="132" customFormat="1" x14ac:dyDescent="0.25"/>
    <row r="6563" s="132" customFormat="1" x14ac:dyDescent="0.25"/>
    <row r="6564" s="132" customFormat="1" x14ac:dyDescent="0.25"/>
    <row r="6565" s="132" customFormat="1" x14ac:dyDescent="0.25"/>
    <row r="6566" s="132" customFormat="1" x14ac:dyDescent="0.25"/>
    <row r="6567" s="132" customFormat="1" x14ac:dyDescent="0.25"/>
    <row r="6568" s="132" customFormat="1" x14ac:dyDescent="0.25"/>
    <row r="6569" s="132" customFormat="1" x14ac:dyDescent="0.25"/>
    <row r="6570" s="132" customFormat="1" x14ac:dyDescent="0.25"/>
    <row r="6571" s="132" customFormat="1" x14ac:dyDescent="0.25"/>
    <row r="6572" s="132" customFormat="1" x14ac:dyDescent="0.25"/>
    <row r="6573" s="132" customFormat="1" x14ac:dyDescent="0.25"/>
    <row r="6574" s="132" customFormat="1" x14ac:dyDescent="0.25"/>
    <row r="6575" s="132" customFormat="1" x14ac:dyDescent="0.25"/>
    <row r="6576" s="132" customFormat="1" x14ac:dyDescent="0.25"/>
    <row r="6577" s="132" customFormat="1" x14ac:dyDescent="0.25"/>
    <row r="6578" s="132" customFormat="1" x14ac:dyDescent="0.25"/>
    <row r="6579" s="132" customFormat="1" x14ac:dyDescent="0.25"/>
    <row r="6580" s="132" customFormat="1" x14ac:dyDescent="0.25"/>
    <row r="6581" s="132" customFormat="1" x14ac:dyDescent="0.25"/>
    <row r="6582" s="132" customFormat="1" x14ac:dyDescent="0.25"/>
    <row r="6583" s="132" customFormat="1" x14ac:dyDescent="0.25"/>
    <row r="6584" s="132" customFormat="1" x14ac:dyDescent="0.25"/>
    <row r="6585" s="132" customFormat="1" x14ac:dyDescent="0.25"/>
    <row r="6586" s="132" customFormat="1" x14ac:dyDescent="0.25"/>
    <row r="6587" s="132" customFormat="1" x14ac:dyDescent="0.25"/>
    <row r="6588" s="132" customFormat="1" x14ac:dyDescent="0.25"/>
    <row r="6589" s="132" customFormat="1" x14ac:dyDescent="0.25"/>
    <row r="6590" s="132" customFormat="1" x14ac:dyDescent="0.25"/>
    <row r="6591" s="132" customFormat="1" x14ac:dyDescent="0.25"/>
    <row r="6592" s="132" customFormat="1" x14ac:dyDescent="0.25"/>
    <row r="6593" s="132" customFormat="1" x14ac:dyDescent="0.25"/>
    <row r="6594" s="132" customFormat="1" x14ac:dyDescent="0.25"/>
    <row r="6595" s="132" customFormat="1" x14ac:dyDescent="0.25"/>
    <row r="6596" s="132" customFormat="1" x14ac:dyDescent="0.25"/>
    <row r="6597" s="132" customFormat="1" x14ac:dyDescent="0.25"/>
    <row r="6598" s="132" customFormat="1" x14ac:dyDescent="0.25"/>
    <row r="6599" s="132" customFormat="1" x14ac:dyDescent="0.25"/>
    <row r="6600" s="132" customFormat="1" x14ac:dyDescent="0.25"/>
    <row r="6601" s="132" customFormat="1" x14ac:dyDescent="0.25"/>
    <row r="6602" s="132" customFormat="1" x14ac:dyDescent="0.25"/>
    <row r="6603" s="132" customFormat="1" x14ac:dyDescent="0.25"/>
    <row r="6604" s="132" customFormat="1" x14ac:dyDescent="0.25"/>
    <row r="6605" s="132" customFormat="1" x14ac:dyDescent="0.25"/>
    <row r="6606" s="132" customFormat="1" x14ac:dyDescent="0.25"/>
    <row r="6607" s="132" customFormat="1" x14ac:dyDescent="0.25"/>
    <row r="6608" s="132" customFormat="1" x14ac:dyDescent="0.25"/>
    <row r="6609" s="132" customFormat="1" x14ac:dyDescent="0.25"/>
    <row r="6610" s="132" customFormat="1" x14ac:dyDescent="0.25"/>
    <row r="6611" s="132" customFormat="1" x14ac:dyDescent="0.25"/>
    <row r="6612" s="132" customFormat="1" x14ac:dyDescent="0.25"/>
    <row r="6613" s="132" customFormat="1" x14ac:dyDescent="0.25"/>
    <row r="6614" s="132" customFormat="1" x14ac:dyDescent="0.25"/>
    <row r="6615" s="132" customFormat="1" x14ac:dyDescent="0.25"/>
    <row r="6616" s="132" customFormat="1" x14ac:dyDescent="0.25"/>
    <row r="6617" s="132" customFormat="1" x14ac:dyDescent="0.25"/>
    <row r="6618" s="132" customFormat="1" x14ac:dyDescent="0.25"/>
    <row r="6619" s="132" customFormat="1" x14ac:dyDescent="0.25"/>
    <row r="6620" s="132" customFormat="1" x14ac:dyDescent="0.25"/>
    <row r="6621" s="132" customFormat="1" x14ac:dyDescent="0.25"/>
    <row r="6622" s="132" customFormat="1" x14ac:dyDescent="0.25"/>
    <row r="6623" s="132" customFormat="1" x14ac:dyDescent="0.25"/>
    <row r="6624" s="132" customFormat="1" x14ac:dyDescent="0.25"/>
    <row r="6625" s="132" customFormat="1" x14ac:dyDescent="0.25"/>
    <row r="6626" s="132" customFormat="1" x14ac:dyDescent="0.25"/>
    <row r="6627" s="132" customFormat="1" x14ac:dyDescent="0.25"/>
    <row r="6628" s="132" customFormat="1" x14ac:dyDescent="0.25"/>
    <row r="6629" s="132" customFormat="1" x14ac:dyDescent="0.25"/>
    <row r="6630" s="132" customFormat="1" x14ac:dyDescent="0.25"/>
    <row r="6631" s="132" customFormat="1" x14ac:dyDescent="0.25"/>
    <row r="6632" s="132" customFormat="1" x14ac:dyDescent="0.25"/>
    <row r="6633" s="132" customFormat="1" x14ac:dyDescent="0.25"/>
    <row r="6634" s="132" customFormat="1" x14ac:dyDescent="0.25"/>
    <row r="6635" s="132" customFormat="1" x14ac:dyDescent="0.25"/>
    <row r="6636" s="132" customFormat="1" x14ac:dyDescent="0.25"/>
    <row r="6637" s="132" customFormat="1" x14ac:dyDescent="0.25"/>
    <row r="6638" s="132" customFormat="1" x14ac:dyDescent="0.25"/>
    <row r="6639" s="132" customFormat="1" x14ac:dyDescent="0.25"/>
    <row r="6640" s="132" customFormat="1" x14ac:dyDescent="0.25"/>
    <row r="6641" s="132" customFormat="1" x14ac:dyDescent="0.25"/>
    <row r="6642" s="132" customFormat="1" x14ac:dyDescent="0.25"/>
    <row r="6643" s="132" customFormat="1" x14ac:dyDescent="0.25"/>
    <row r="6644" s="132" customFormat="1" x14ac:dyDescent="0.25"/>
    <row r="6645" s="132" customFormat="1" x14ac:dyDescent="0.25"/>
    <row r="6646" s="132" customFormat="1" x14ac:dyDescent="0.25"/>
    <row r="6647" s="132" customFormat="1" x14ac:dyDescent="0.25"/>
    <row r="6648" s="132" customFormat="1" x14ac:dyDescent="0.25"/>
    <row r="6649" s="132" customFormat="1" x14ac:dyDescent="0.25"/>
    <row r="6650" s="132" customFormat="1" x14ac:dyDescent="0.25"/>
    <row r="6651" s="132" customFormat="1" x14ac:dyDescent="0.25"/>
    <row r="6652" s="132" customFormat="1" x14ac:dyDescent="0.25"/>
    <row r="6653" s="132" customFormat="1" x14ac:dyDescent="0.25"/>
    <row r="6654" s="132" customFormat="1" x14ac:dyDescent="0.25"/>
    <row r="6655" s="132" customFormat="1" x14ac:dyDescent="0.25"/>
    <row r="6656" s="132" customFormat="1" x14ac:dyDescent="0.25"/>
    <row r="6657" s="132" customFormat="1" x14ac:dyDescent="0.25"/>
    <row r="6658" s="132" customFormat="1" x14ac:dyDescent="0.25"/>
    <row r="6659" s="132" customFormat="1" x14ac:dyDescent="0.25"/>
    <row r="6660" s="132" customFormat="1" x14ac:dyDescent="0.25"/>
    <row r="6661" s="132" customFormat="1" x14ac:dyDescent="0.25"/>
    <row r="6662" s="132" customFormat="1" x14ac:dyDescent="0.25"/>
    <row r="6663" s="132" customFormat="1" x14ac:dyDescent="0.25"/>
    <row r="6664" s="132" customFormat="1" x14ac:dyDescent="0.25"/>
    <row r="6665" s="132" customFormat="1" x14ac:dyDescent="0.25"/>
    <row r="6666" s="132" customFormat="1" x14ac:dyDescent="0.25"/>
    <row r="6667" s="132" customFormat="1" x14ac:dyDescent="0.25"/>
    <row r="6668" s="132" customFormat="1" x14ac:dyDescent="0.25"/>
    <row r="6669" s="132" customFormat="1" x14ac:dyDescent="0.25"/>
    <row r="6670" s="132" customFormat="1" x14ac:dyDescent="0.25"/>
    <row r="6671" s="132" customFormat="1" x14ac:dyDescent="0.25"/>
    <row r="6672" s="132" customFormat="1" x14ac:dyDescent="0.25"/>
    <row r="6673" s="132" customFormat="1" x14ac:dyDescent="0.25"/>
    <row r="6674" s="132" customFormat="1" x14ac:dyDescent="0.25"/>
    <row r="6675" s="132" customFormat="1" x14ac:dyDescent="0.25"/>
    <row r="6676" s="132" customFormat="1" x14ac:dyDescent="0.25"/>
    <row r="6677" s="132" customFormat="1" x14ac:dyDescent="0.25"/>
    <row r="6678" s="132" customFormat="1" x14ac:dyDescent="0.25"/>
    <row r="6679" s="132" customFormat="1" x14ac:dyDescent="0.25"/>
    <row r="6680" s="132" customFormat="1" x14ac:dyDescent="0.25"/>
    <row r="6681" s="132" customFormat="1" x14ac:dyDescent="0.25"/>
    <row r="6682" s="132" customFormat="1" x14ac:dyDescent="0.25"/>
    <row r="6683" s="132" customFormat="1" x14ac:dyDescent="0.25"/>
    <row r="6684" s="132" customFormat="1" x14ac:dyDescent="0.25"/>
    <row r="6685" s="132" customFormat="1" x14ac:dyDescent="0.25"/>
    <row r="6686" s="132" customFormat="1" x14ac:dyDescent="0.25"/>
    <row r="6687" s="132" customFormat="1" x14ac:dyDescent="0.25"/>
    <row r="6688" s="132" customFormat="1" x14ac:dyDescent="0.25"/>
    <row r="6689" s="132" customFormat="1" x14ac:dyDescent="0.25"/>
    <row r="6690" s="132" customFormat="1" x14ac:dyDescent="0.25"/>
    <row r="6691" s="132" customFormat="1" x14ac:dyDescent="0.25"/>
    <row r="6692" s="132" customFormat="1" x14ac:dyDescent="0.25"/>
    <row r="6693" s="132" customFormat="1" x14ac:dyDescent="0.25"/>
    <row r="6694" s="132" customFormat="1" x14ac:dyDescent="0.25"/>
    <row r="6695" s="132" customFormat="1" x14ac:dyDescent="0.25"/>
    <row r="6696" s="132" customFormat="1" x14ac:dyDescent="0.25"/>
    <row r="6697" s="132" customFormat="1" x14ac:dyDescent="0.25"/>
    <row r="6698" s="132" customFormat="1" x14ac:dyDescent="0.25"/>
    <row r="6699" s="132" customFormat="1" x14ac:dyDescent="0.25"/>
    <row r="6700" s="132" customFormat="1" x14ac:dyDescent="0.25"/>
    <row r="6701" s="132" customFormat="1" x14ac:dyDescent="0.25"/>
    <row r="6702" s="132" customFormat="1" x14ac:dyDescent="0.25"/>
    <row r="6703" s="132" customFormat="1" x14ac:dyDescent="0.25"/>
    <row r="6704" s="132" customFormat="1" x14ac:dyDescent="0.25"/>
    <row r="6705" s="132" customFormat="1" x14ac:dyDescent="0.25"/>
    <row r="6706" s="132" customFormat="1" x14ac:dyDescent="0.25"/>
    <row r="6707" s="132" customFormat="1" x14ac:dyDescent="0.25"/>
    <row r="6708" s="132" customFormat="1" x14ac:dyDescent="0.25"/>
    <row r="6709" s="132" customFormat="1" x14ac:dyDescent="0.25"/>
    <row r="6710" s="132" customFormat="1" x14ac:dyDescent="0.25"/>
    <row r="6711" s="132" customFormat="1" x14ac:dyDescent="0.25"/>
    <row r="6712" s="132" customFormat="1" x14ac:dyDescent="0.25"/>
    <row r="6713" s="132" customFormat="1" x14ac:dyDescent="0.25"/>
    <row r="6714" s="132" customFormat="1" x14ac:dyDescent="0.25"/>
    <row r="6715" s="132" customFormat="1" x14ac:dyDescent="0.25"/>
    <row r="6716" s="132" customFormat="1" x14ac:dyDescent="0.25"/>
    <row r="6717" s="132" customFormat="1" x14ac:dyDescent="0.25"/>
    <row r="6718" s="132" customFormat="1" x14ac:dyDescent="0.25"/>
    <row r="6719" s="132" customFormat="1" x14ac:dyDescent="0.25"/>
    <row r="6720" s="132" customFormat="1" x14ac:dyDescent="0.25"/>
    <row r="6721" s="132" customFormat="1" x14ac:dyDescent="0.25"/>
    <row r="6722" s="132" customFormat="1" x14ac:dyDescent="0.25"/>
    <row r="6723" s="132" customFormat="1" x14ac:dyDescent="0.25"/>
    <row r="6724" s="132" customFormat="1" x14ac:dyDescent="0.25"/>
    <row r="6725" s="132" customFormat="1" x14ac:dyDescent="0.25"/>
    <row r="6726" s="132" customFormat="1" x14ac:dyDescent="0.25"/>
    <row r="6727" s="132" customFormat="1" x14ac:dyDescent="0.25"/>
    <row r="6728" s="132" customFormat="1" x14ac:dyDescent="0.25"/>
    <row r="6729" s="132" customFormat="1" x14ac:dyDescent="0.25"/>
    <row r="6730" s="132" customFormat="1" x14ac:dyDescent="0.25"/>
    <row r="6731" s="132" customFormat="1" x14ac:dyDescent="0.25"/>
    <row r="6732" s="132" customFormat="1" x14ac:dyDescent="0.25"/>
    <row r="6733" s="132" customFormat="1" x14ac:dyDescent="0.25"/>
    <row r="6734" s="132" customFormat="1" x14ac:dyDescent="0.25"/>
    <row r="6735" s="132" customFormat="1" x14ac:dyDescent="0.25"/>
    <row r="6736" s="132" customFormat="1" x14ac:dyDescent="0.25"/>
    <row r="6737" s="132" customFormat="1" x14ac:dyDescent="0.25"/>
    <row r="6738" s="132" customFormat="1" x14ac:dyDescent="0.25"/>
    <row r="6739" s="132" customFormat="1" x14ac:dyDescent="0.25"/>
    <row r="6740" s="132" customFormat="1" x14ac:dyDescent="0.25"/>
    <row r="6741" s="132" customFormat="1" x14ac:dyDescent="0.25"/>
    <row r="6742" s="132" customFormat="1" x14ac:dyDescent="0.25"/>
    <row r="6743" s="132" customFormat="1" x14ac:dyDescent="0.25"/>
    <row r="6744" s="132" customFormat="1" x14ac:dyDescent="0.25"/>
    <row r="6745" s="132" customFormat="1" x14ac:dyDescent="0.25"/>
    <row r="6746" s="132" customFormat="1" x14ac:dyDescent="0.25"/>
    <row r="6747" s="132" customFormat="1" x14ac:dyDescent="0.25"/>
    <row r="6748" s="132" customFormat="1" x14ac:dyDescent="0.25"/>
    <row r="6749" s="132" customFormat="1" x14ac:dyDescent="0.25"/>
    <row r="6750" s="132" customFormat="1" x14ac:dyDescent="0.25"/>
    <row r="6751" s="132" customFormat="1" x14ac:dyDescent="0.25"/>
    <row r="6752" s="132" customFormat="1" x14ac:dyDescent="0.25"/>
    <row r="6753" s="132" customFormat="1" x14ac:dyDescent="0.25"/>
    <row r="6754" s="132" customFormat="1" x14ac:dyDescent="0.25"/>
    <row r="6755" s="132" customFormat="1" x14ac:dyDescent="0.25"/>
    <row r="6756" s="132" customFormat="1" x14ac:dyDescent="0.25"/>
    <row r="6757" s="132" customFormat="1" x14ac:dyDescent="0.25"/>
    <row r="6758" s="132" customFormat="1" x14ac:dyDescent="0.25"/>
    <row r="6759" s="132" customFormat="1" x14ac:dyDescent="0.25"/>
    <row r="6760" s="132" customFormat="1" x14ac:dyDescent="0.25"/>
    <row r="6761" s="132" customFormat="1" x14ac:dyDescent="0.25"/>
    <row r="6762" s="132" customFormat="1" x14ac:dyDescent="0.25"/>
    <row r="6763" s="132" customFormat="1" x14ac:dyDescent="0.25"/>
    <row r="6764" s="132" customFormat="1" x14ac:dyDescent="0.25"/>
    <row r="6765" s="132" customFormat="1" x14ac:dyDescent="0.25"/>
    <row r="6766" s="132" customFormat="1" x14ac:dyDescent="0.25"/>
    <row r="6767" s="132" customFormat="1" x14ac:dyDescent="0.25"/>
    <row r="6768" s="132" customFormat="1" x14ac:dyDescent="0.25"/>
    <row r="6769" s="132" customFormat="1" x14ac:dyDescent="0.25"/>
    <row r="6770" s="132" customFormat="1" x14ac:dyDescent="0.25"/>
    <row r="6771" s="132" customFormat="1" x14ac:dyDescent="0.25"/>
    <row r="6772" s="132" customFormat="1" x14ac:dyDescent="0.25"/>
    <row r="6773" s="132" customFormat="1" x14ac:dyDescent="0.25"/>
    <row r="6774" s="132" customFormat="1" x14ac:dyDescent="0.25"/>
    <row r="6775" s="132" customFormat="1" x14ac:dyDescent="0.25"/>
    <row r="6776" s="132" customFormat="1" x14ac:dyDescent="0.25"/>
    <row r="6777" s="132" customFormat="1" x14ac:dyDescent="0.25"/>
    <row r="6778" s="132" customFormat="1" x14ac:dyDescent="0.25"/>
    <row r="6779" s="132" customFormat="1" x14ac:dyDescent="0.25"/>
    <row r="6780" s="132" customFormat="1" x14ac:dyDescent="0.25"/>
    <row r="6781" s="132" customFormat="1" x14ac:dyDescent="0.25"/>
    <row r="6782" s="132" customFormat="1" x14ac:dyDescent="0.25"/>
    <row r="6783" s="132" customFormat="1" x14ac:dyDescent="0.25"/>
    <row r="6784" s="132" customFormat="1" x14ac:dyDescent="0.25"/>
    <row r="6785" s="132" customFormat="1" x14ac:dyDescent="0.25"/>
    <row r="6786" s="132" customFormat="1" x14ac:dyDescent="0.25"/>
    <row r="6787" s="132" customFormat="1" x14ac:dyDescent="0.25"/>
    <row r="6788" s="132" customFormat="1" x14ac:dyDescent="0.25"/>
    <row r="6789" s="132" customFormat="1" x14ac:dyDescent="0.25"/>
    <row r="6790" s="132" customFormat="1" x14ac:dyDescent="0.25"/>
    <row r="6791" s="132" customFormat="1" x14ac:dyDescent="0.25"/>
    <row r="6792" s="132" customFormat="1" x14ac:dyDescent="0.25"/>
    <row r="6793" s="132" customFormat="1" x14ac:dyDescent="0.25"/>
    <row r="6794" s="132" customFormat="1" x14ac:dyDescent="0.25"/>
    <row r="6795" s="132" customFormat="1" x14ac:dyDescent="0.25"/>
    <row r="6796" s="132" customFormat="1" x14ac:dyDescent="0.25"/>
    <row r="6797" s="132" customFormat="1" x14ac:dyDescent="0.25"/>
    <row r="6798" s="132" customFormat="1" x14ac:dyDescent="0.25"/>
    <row r="6799" s="132" customFormat="1" x14ac:dyDescent="0.25"/>
    <row r="6800" s="132" customFormat="1" x14ac:dyDescent="0.25"/>
    <row r="6801" s="132" customFormat="1" x14ac:dyDescent="0.25"/>
    <row r="6802" s="132" customFormat="1" x14ac:dyDescent="0.25"/>
    <row r="6803" s="132" customFormat="1" x14ac:dyDescent="0.25"/>
    <row r="6804" s="132" customFormat="1" x14ac:dyDescent="0.25"/>
    <row r="6805" s="132" customFormat="1" x14ac:dyDescent="0.25"/>
    <row r="6806" s="132" customFormat="1" x14ac:dyDescent="0.25"/>
    <row r="6807" s="132" customFormat="1" x14ac:dyDescent="0.25"/>
    <row r="6808" s="132" customFormat="1" x14ac:dyDescent="0.25"/>
    <row r="6809" s="132" customFormat="1" x14ac:dyDescent="0.25"/>
    <row r="6810" s="132" customFormat="1" x14ac:dyDescent="0.25"/>
    <row r="6811" s="132" customFormat="1" x14ac:dyDescent="0.25"/>
    <row r="6812" s="132" customFormat="1" x14ac:dyDescent="0.25"/>
    <row r="6813" s="132" customFormat="1" x14ac:dyDescent="0.25"/>
    <row r="6814" s="132" customFormat="1" x14ac:dyDescent="0.25"/>
    <row r="6815" s="132" customFormat="1" x14ac:dyDescent="0.25"/>
    <row r="6816" s="132" customFormat="1" x14ac:dyDescent="0.25"/>
    <row r="6817" s="132" customFormat="1" x14ac:dyDescent="0.25"/>
    <row r="6818" s="132" customFormat="1" x14ac:dyDescent="0.25"/>
    <row r="6819" s="132" customFormat="1" x14ac:dyDescent="0.25"/>
    <row r="6820" s="132" customFormat="1" x14ac:dyDescent="0.25"/>
    <row r="6821" s="132" customFormat="1" x14ac:dyDescent="0.25"/>
    <row r="6822" s="132" customFormat="1" x14ac:dyDescent="0.25"/>
    <row r="6823" s="132" customFormat="1" x14ac:dyDescent="0.25"/>
    <row r="6824" s="132" customFormat="1" x14ac:dyDescent="0.25"/>
    <row r="6825" s="132" customFormat="1" x14ac:dyDescent="0.25"/>
    <row r="6826" s="132" customFormat="1" x14ac:dyDescent="0.25"/>
    <row r="6827" s="132" customFormat="1" x14ac:dyDescent="0.25"/>
    <row r="6828" s="132" customFormat="1" x14ac:dyDescent="0.25"/>
    <row r="6829" s="132" customFormat="1" x14ac:dyDescent="0.25"/>
    <row r="6830" s="132" customFormat="1" x14ac:dyDescent="0.25"/>
    <row r="6831" s="132" customFormat="1" x14ac:dyDescent="0.25"/>
    <row r="6832" s="132" customFormat="1" x14ac:dyDescent="0.25"/>
    <row r="6833" s="132" customFormat="1" x14ac:dyDescent="0.25"/>
    <row r="6834" s="132" customFormat="1" x14ac:dyDescent="0.25"/>
    <row r="6835" s="132" customFormat="1" x14ac:dyDescent="0.25"/>
    <row r="6836" s="132" customFormat="1" x14ac:dyDescent="0.25"/>
    <row r="6837" s="132" customFormat="1" x14ac:dyDescent="0.25"/>
    <row r="6838" s="132" customFormat="1" x14ac:dyDescent="0.25"/>
    <row r="6839" s="132" customFormat="1" x14ac:dyDescent="0.25"/>
    <row r="6840" s="132" customFormat="1" x14ac:dyDescent="0.25"/>
    <row r="6841" s="132" customFormat="1" x14ac:dyDescent="0.25"/>
    <row r="6842" s="132" customFormat="1" x14ac:dyDescent="0.25"/>
    <row r="6843" s="132" customFormat="1" x14ac:dyDescent="0.25"/>
    <row r="6844" s="132" customFormat="1" x14ac:dyDescent="0.25"/>
    <row r="6845" s="132" customFormat="1" x14ac:dyDescent="0.25"/>
    <row r="6846" s="132" customFormat="1" x14ac:dyDescent="0.25"/>
    <row r="6847" s="132" customFormat="1" x14ac:dyDescent="0.25"/>
    <row r="6848" s="132" customFormat="1" x14ac:dyDescent="0.25"/>
    <row r="6849" s="132" customFormat="1" x14ac:dyDescent="0.25"/>
    <row r="6850" s="132" customFormat="1" x14ac:dyDescent="0.25"/>
    <row r="6851" s="132" customFormat="1" x14ac:dyDescent="0.25"/>
    <row r="6852" s="132" customFormat="1" x14ac:dyDescent="0.25"/>
    <row r="6853" s="132" customFormat="1" x14ac:dyDescent="0.25"/>
    <row r="6854" s="132" customFormat="1" x14ac:dyDescent="0.25"/>
    <row r="6855" s="132" customFormat="1" x14ac:dyDescent="0.25"/>
    <row r="6856" s="132" customFormat="1" x14ac:dyDescent="0.25"/>
    <row r="6857" s="132" customFormat="1" x14ac:dyDescent="0.25"/>
    <row r="6858" s="132" customFormat="1" x14ac:dyDescent="0.25"/>
    <row r="6859" s="132" customFormat="1" x14ac:dyDescent="0.25"/>
    <row r="6860" s="132" customFormat="1" x14ac:dyDescent="0.25"/>
    <row r="6861" s="132" customFormat="1" x14ac:dyDescent="0.25"/>
    <row r="6862" s="132" customFormat="1" x14ac:dyDescent="0.25"/>
    <row r="6863" s="132" customFormat="1" x14ac:dyDescent="0.25"/>
    <row r="6864" s="132" customFormat="1" x14ac:dyDescent="0.25"/>
    <row r="6865" s="132" customFormat="1" x14ac:dyDescent="0.25"/>
    <row r="6866" s="132" customFormat="1" x14ac:dyDescent="0.25"/>
    <row r="6867" s="132" customFormat="1" x14ac:dyDescent="0.25"/>
    <row r="6868" s="132" customFormat="1" x14ac:dyDescent="0.25"/>
    <row r="6869" s="132" customFormat="1" x14ac:dyDescent="0.25"/>
    <row r="6870" s="132" customFormat="1" x14ac:dyDescent="0.25"/>
    <row r="6871" s="132" customFormat="1" x14ac:dyDescent="0.25"/>
    <row r="6872" s="132" customFormat="1" x14ac:dyDescent="0.25"/>
    <row r="6873" s="132" customFormat="1" x14ac:dyDescent="0.25"/>
    <row r="6874" s="132" customFormat="1" x14ac:dyDescent="0.25"/>
    <row r="6875" s="132" customFormat="1" x14ac:dyDescent="0.25"/>
    <row r="6876" s="132" customFormat="1" x14ac:dyDescent="0.25"/>
    <row r="6877" s="132" customFormat="1" x14ac:dyDescent="0.25"/>
    <row r="6878" s="132" customFormat="1" x14ac:dyDescent="0.25"/>
    <row r="6879" s="132" customFormat="1" x14ac:dyDescent="0.25"/>
    <row r="6880" s="132" customFormat="1" x14ac:dyDescent="0.25"/>
    <row r="6881" s="132" customFormat="1" x14ac:dyDescent="0.25"/>
    <row r="6882" s="132" customFormat="1" x14ac:dyDescent="0.25"/>
    <row r="6883" s="132" customFormat="1" x14ac:dyDescent="0.25"/>
    <row r="6884" s="132" customFormat="1" x14ac:dyDescent="0.25"/>
    <row r="6885" s="132" customFormat="1" x14ac:dyDescent="0.25"/>
    <row r="6886" s="132" customFormat="1" x14ac:dyDescent="0.25"/>
    <row r="6887" s="132" customFormat="1" x14ac:dyDescent="0.25"/>
    <row r="6888" s="132" customFormat="1" x14ac:dyDescent="0.25"/>
    <row r="6889" s="132" customFormat="1" x14ac:dyDescent="0.25"/>
    <row r="6890" s="132" customFormat="1" x14ac:dyDescent="0.25"/>
    <row r="6891" s="132" customFormat="1" x14ac:dyDescent="0.25"/>
    <row r="6892" s="132" customFormat="1" x14ac:dyDescent="0.25"/>
    <row r="6893" s="132" customFormat="1" x14ac:dyDescent="0.25"/>
    <row r="6894" s="132" customFormat="1" x14ac:dyDescent="0.25"/>
    <row r="6895" s="132" customFormat="1" x14ac:dyDescent="0.25"/>
    <row r="6896" s="132" customFormat="1" x14ac:dyDescent="0.25"/>
    <row r="6897" s="132" customFormat="1" x14ac:dyDescent="0.25"/>
    <row r="6898" s="132" customFormat="1" x14ac:dyDescent="0.25"/>
    <row r="6899" s="132" customFormat="1" x14ac:dyDescent="0.25"/>
    <row r="6900" s="132" customFormat="1" x14ac:dyDescent="0.25"/>
    <row r="6901" s="132" customFormat="1" x14ac:dyDescent="0.25"/>
    <row r="6902" s="132" customFormat="1" x14ac:dyDescent="0.25"/>
    <row r="6903" s="132" customFormat="1" x14ac:dyDescent="0.25"/>
    <row r="6904" s="132" customFormat="1" x14ac:dyDescent="0.25"/>
    <row r="6905" s="132" customFormat="1" x14ac:dyDescent="0.25"/>
    <row r="6906" s="132" customFormat="1" x14ac:dyDescent="0.25"/>
    <row r="6907" s="132" customFormat="1" x14ac:dyDescent="0.25"/>
    <row r="6908" s="132" customFormat="1" x14ac:dyDescent="0.25"/>
    <row r="6909" s="132" customFormat="1" x14ac:dyDescent="0.25"/>
    <row r="6910" s="132" customFormat="1" x14ac:dyDescent="0.25"/>
    <row r="6911" s="132" customFormat="1" x14ac:dyDescent="0.25"/>
    <row r="6912" s="132" customFormat="1" x14ac:dyDescent="0.25"/>
    <row r="6913" s="132" customFormat="1" x14ac:dyDescent="0.25"/>
    <row r="6914" s="132" customFormat="1" x14ac:dyDescent="0.25"/>
    <row r="6915" s="132" customFormat="1" x14ac:dyDescent="0.25"/>
    <row r="6916" s="132" customFormat="1" x14ac:dyDescent="0.25"/>
    <row r="6917" s="132" customFormat="1" x14ac:dyDescent="0.25"/>
    <row r="6918" s="132" customFormat="1" x14ac:dyDescent="0.25"/>
    <row r="6919" s="132" customFormat="1" x14ac:dyDescent="0.25"/>
    <row r="6920" s="132" customFormat="1" x14ac:dyDescent="0.25"/>
    <row r="6921" s="132" customFormat="1" x14ac:dyDescent="0.25"/>
    <row r="6922" s="132" customFormat="1" x14ac:dyDescent="0.25"/>
    <row r="6923" s="132" customFormat="1" x14ac:dyDescent="0.25"/>
    <row r="6924" s="132" customFormat="1" x14ac:dyDescent="0.25"/>
    <row r="6925" s="132" customFormat="1" x14ac:dyDescent="0.25"/>
    <row r="6926" s="132" customFormat="1" x14ac:dyDescent="0.25"/>
    <row r="6927" s="132" customFormat="1" x14ac:dyDescent="0.25"/>
    <row r="6928" s="132" customFormat="1" x14ac:dyDescent="0.25"/>
    <row r="6929" s="132" customFormat="1" x14ac:dyDescent="0.25"/>
    <row r="6930" s="132" customFormat="1" x14ac:dyDescent="0.25"/>
    <row r="6931" s="132" customFormat="1" x14ac:dyDescent="0.25"/>
    <row r="6932" s="132" customFormat="1" x14ac:dyDescent="0.25"/>
    <row r="6933" s="132" customFormat="1" x14ac:dyDescent="0.25"/>
    <row r="6934" s="132" customFormat="1" x14ac:dyDescent="0.25"/>
    <row r="6935" s="132" customFormat="1" x14ac:dyDescent="0.25"/>
    <row r="6936" s="132" customFormat="1" x14ac:dyDescent="0.25"/>
    <row r="6937" s="132" customFormat="1" x14ac:dyDescent="0.25"/>
    <row r="6938" s="132" customFormat="1" x14ac:dyDescent="0.25"/>
    <row r="6939" s="132" customFormat="1" x14ac:dyDescent="0.25"/>
    <row r="6940" s="132" customFormat="1" x14ac:dyDescent="0.25"/>
    <row r="6941" s="132" customFormat="1" x14ac:dyDescent="0.25"/>
    <row r="6942" s="132" customFormat="1" x14ac:dyDescent="0.25"/>
    <row r="6943" s="132" customFormat="1" x14ac:dyDescent="0.25"/>
    <row r="6944" s="132" customFormat="1" x14ac:dyDescent="0.25"/>
    <row r="6945" s="132" customFormat="1" x14ac:dyDescent="0.25"/>
    <row r="6946" s="132" customFormat="1" x14ac:dyDescent="0.25"/>
    <row r="6947" s="132" customFormat="1" x14ac:dyDescent="0.25"/>
    <row r="6948" s="132" customFormat="1" x14ac:dyDescent="0.25"/>
    <row r="6949" s="132" customFormat="1" x14ac:dyDescent="0.25"/>
    <row r="6950" s="132" customFormat="1" x14ac:dyDescent="0.25"/>
    <row r="6951" s="132" customFormat="1" x14ac:dyDescent="0.25"/>
    <row r="6952" s="132" customFormat="1" x14ac:dyDescent="0.25"/>
    <row r="6953" s="132" customFormat="1" x14ac:dyDescent="0.25"/>
    <row r="6954" s="132" customFormat="1" x14ac:dyDescent="0.25"/>
    <row r="6955" s="132" customFormat="1" x14ac:dyDescent="0.25"/>
    <row r="6956" s="132" customFormat="1" x14ac:dyDescent="0.25"/>
    <row r="6957" s="132" customFormat="1" x14ac:dyDescent="0.25"/>
    <row r="6958" s="132" customFormat="1" x14ac:dyDescent="0.25"/>
    <row r="6959" s="132" customFormat="1" x14ac:dyDescent="0.25"/>
    <row r="6960" s="132" customFormat="1" x14ac:dyDescent="0.25"/>
    <row r="6961" s="132" customFormat="1" x14ac:dyDescent="0.25"/>
    <row r="6962" s="132" customFormat="1" x14ac:dyDescent="0.25"/>
    <row r="6963" s="132" customFormat="1" x14ac:dyDescent="0.25"/>
    <row r="6964" s="132" customFormat="1" x14ac:dyDescent="0.25"/>
    <row r="6965" s="132" customFormat="1" x14ac:dyDescent="0.25"/>
    <row r="6966" s="132" customFormat="1" x14ac:dyDescent="0.25"/>
    <row r="6967" s="132" customFormat="1" x14ac:dyDescent="0.25"/>
    <row r="6968" s="132" customFormat="1" x14ac:dyDescent="0.25"/>
    <row r="6969" s="132" customFormat="1" x14ac:dyDescent="0.25"/>
    <row r="6970" s="132" customFormat="1" x14ac:dyDescent="0.25"/>
    <row r="6971" s="132" customFormat="1" x14ac:dyDescent="0.25"/>
    <row r="6972" s="132" customFormat="1" x14ac:dyDescent="0.25"/>
    <row r="6973" s="132" customFormat="1" x14ac:dyDescent="0.25"/>
    <row r="6974" s="132" customFormat="1" x14ac:dyDescent="0.25"/>
    <row r="6975" s="132" customFormat="1" x14ac:dyDescent="0.25"/>
    <row r="6976" s="132" customFormat="1" x14ac:dyDescent="0.25"/>
    <row r="6977" s="132" customFormat="1" x14ac:dyDescent="0.25"/>
    <row r="6978" s="132" customFormat="1" x14ac:dyDescent="0.25"/>
    <row r="6979" s="132" customFormat="1" x14ac:dyDescent="0.25"/>
    <row r="6980" s="132" customFormat="1" x14ac:dyDescent="0.25"/>
    <row r="6981" s="132" customFormat="1" x14ac:dyDescent="0.25"/>
    <row r="6982" s="132" customFormat="1" x14ac:dyDescent="0.25"/>
    <row r="6983" s="132" customFormat="1" x14ac:dyDescent="0.25"/>
    <row r="6984" s="132" customFormat="1" x14ac:dyDescent="0.25"/>
    <row r="6985" s="132" customFormat="1" x14ac:dyDescent="0.25"/>
    <row r="6986" s="132" customFormat="1" x14ac:dyDescent="0.25"/>
    <row r="6987" s="132" customFormat="1" x14ac:dyDescent="0.25"/>
    <row r="6988" s="132" customFormat="1" x14ac:dyDescent="0.25"/>
    <row r="6989" s="132" customFormat="1" x14ac:dyDescent="0.25"/>
    <row r="6990" s="132" customFormat="1" x14ac:dyDescent="0.25"/>
    <row r="6991" s="132" customFormat="1" x14ac:dyDescent="0.25"/>
    <row r="6992" s="132" customFormat="1" x14ac:dyDescent="0.25"/>
    <row r="6993" s="132" customFormat="1" x14ac:dyDescent="0.25"/>
    <row r="6994" s="132" customFormat="1" x14ac:dyDescent="0.25"/>
    <row r="6995" s="132" customFormat="1" x14ac:dyDescent="0.25"/>
    <row r="6996" s="132" customFormat="1" x14ac:dyDescent="0.25"/>
    <row r="6997" s="132" customFormat="1" x14ac:dyDescent="0.25"/>
    <row r="6998" s="132" customFormat="1" x14ac:dyDescent="0.25"/>
    <row r="6999" s="132" customFormat="1" x14ac:dyDescent="0.25"/>
    <row r="7000" s="132" customFormat="1" x14ac:dyDescent="0.25"/>
    <row r="7001" s="132" customFormat="1" x14ac:dyDescent="0.25"/>
    <row r="7002" s="132" customFormat="1" x14ac:dyDescent="0.25"/>
    <row r="7003" s="132" customFormat="1" x14ac:dyDescent="0.25"/>
    <row r="7004" s="132" customFormat="1" x14ac:dyDescent="0.25"/>
    <row r="7005" s="132" customFormat="1" x14ac:dyDescent="0.25"/>
    <row r="7006" s="132" customFormat="1" x14ac:dyDescent="0.25"/>
    <row r="7007" s="132" customFormat="1" x14ac:dyDescent="0.25"/>
    <row r="7008" s="132" customFormat="1" x14ac:dyDescent="0.25"/>
    <row r="7009" s="132" customFormat="1" x14ac:dyDescent="0.25"/>
    <row r="7010" s="132" customFormat="1" x14ac:dyDescent="0.25"/>
    <row r="7011" s="132" customFormat="1" x14ac:dyDescent="0.25"/>
    <row r="7012" s="132" customFormat="1" x14ac:dyDescent="0.25"/>
    <row r="7013" s="132" customFormat="1" x14ac:dyDescent="0.25"/>
    <row r="7014" s="132" customFormat="1" x14ac:dyDescent="0.25"/>
    <row r="7015" s="132" customFormat="1" x14ac:dyDescent="0.25"/>
    <row r="7016" s="132" customFormat="1" x14ac:dyDescent="0.25"/>
    <row r="7017" s="132" customFormat="1" x14ac:dyDescent="0.25"/>
    <row r="7018" s="132" customFormat="1" x14ac:dyDescent="0.25"/>
    <row r="7019" s="132" customFormat="1" x14ac:dyDescent="0.25"/>
    <row r="7020" s="132" customFormat="1" x14ac:dyDescent="0.25"/>
    <row r="7021" s="132" customFormat="1" x14ac:dyDescent="0.25"/>
    <row r="7022" s="132" customFormat="1" x14ac:dyDescent="0.25"/>
    <row r="7023" s="132" customFormat="1" x14ac:dyDescent="0.25"/>
    <row r="7024" s="132" customFormat="1" x14ac:dyDescent="0.25"/>
    <row r="7025" s="132" customFormat="1" x14ac:dyDescent="0.25"/>
    <row r="7026" s="132" customFormat="1" x14ac:dyDescent="0.25"/>
    <row r="7027" s="132" customFormat="1" x14ac:dyDescent="0.25"/>
    <row r="7028" s="132" customFormat="1" x14ac:dyDescent="0.25"/>
    <row r="7029" s="132" customFormat="1" x14ac:dyDescent="0.25"/>
    <row r="7030" s="132" customFormat="1" x14ac:dyDescent="0.25"/>
    <row r="7031" s="132" customFormat="1" x14ac:dyDescent="0.25"/>
    <row r="7032" s="132" customFormat="1" x14ac:dyDescent="0.25"/>
    <row r="7033" s="132" customFormat="1" x14ac:dyDescent="0.25"/>
    <row r="7034" s="132" customFormat="1" x14ac:dyDescent="0.25"/>
    <row r="7035" s="132" customFormat="1" x14ac:dyDescent="0.25"/>
    <row r="7036" s="132" customFormat="1" x14ac:dyDescent="0.25"/>
    <row r="7037" s="132" customFormat="1" x14ac:dyDescent="0.25"/>
    <row r="7038" s="132" customFormat="1" x14ac:dyDescent="0.25"/>
    <row r="7039" s="132" customFormat="1" x14ac:dyDescent="0.25"/>
    <row r="7040" s="132" customFormat="1" x14ac:dyDescent="0.25"/>
    <row r="7041" s="132" customFormat="1" x14ac:dyDescent="0.25"/>
    <row r="7042" s="132" customFormat="1" x14ac:dyDescent="0.25"/>
    <row r="7043" s="132" customFormat="1" x14ac:dyDescent="0.25"/>
    <row r="7044" s="132" customFormat="1" x14ac:dyDescent="0.25"/>
    <row r="7045" s="132" customFormat="1" x14ac:dyDescent="0.25"/>
    <row r="7046" s="132" customFormat="1" x14ac:dyDescent="0.25"/>
    <row r="7047" s="132" customFormat="1" x14ac:dyDescent="0.25"/>
    <row r="7048" s="132" customFormat="1" x14ac:dyDescent="0.25"/>
    <row r="7049" s="132" customFormat="1" x14ac:dyDescent="0.25"/>
    <row r="7050" s="132" customFormat="1" x14ac:dyDescent="0.25"/>
    <row r="7051" s="132" customFormat="1" x14ac:dyDescent="0.25"/>
    <row r="7052" s="132" customFormat="1" x14ac:dyDescent="0.25"/>
    <row r="7053" s="132" customFormat="1" x14ac:dyDescent="0.25"/>
    <row r="7054" s="132" customFormat="1" x14ac:dyDescent="0.25"/>
    <row r="7055" s="132" customFormat="1" x14ac:dyDescent="0.25"/>
    <row r="7056" s="132" customFormat="1" x14ac:dyDescent="0.25"/>
    <row r="7057" s="132" customFormat="1" x14ac:dyDescent="0.25"/>
    <row r="7058" s="132" customFormat="1" x14ac:dyDescent="0.25"/>
    <row r="7059" s="132" customFormat="1" x14ac:dyDescent="0.25"/>
    <row r="7060" s="132" customFormat="1" x14ac:dyDescent="0.25"/>
    <row r="7061" s="132" customFormat="1" x14ac:dyDescent="0.25"/>
    <row r="7062" s="132" customFormat="1" x14ac:dyDescent="0.25"/>
    <row r="7063" s="132" customFormat="1" x14ac:dyDescent="0.25"/>
    <row r="7064" s="132" customFormat="1" x14ac:dyDescent="0.25"/>
    <row r="7065" s="132" customFormat="1" x14ac:dyDescent="0.25"/>
    <row r="7066" s="132" customFormat="1" x14ac:dyDescent="0.25"/>
    <row r="7067" s="132" customFormat="1" x14ac:dyDescent="0.25"/>
    <row r="7068" s="132" customFormat="1" x14ac:dyDescent="0.25"/>
    <row r="7069" s="132" customFormat="1" x14ac:dyDescent="0.25"/>
    <row r="7070" s="132" customFormat="1" x14ac:dyDescent="0.25"/>
    <row r="7071" s="132" customFormat="1" x14ac:dyDescent="0.25"/>
    <row r="7072" s="132" customFormat="1" x14ac:dyDescent="0.25"/>
    <row r="7073" s="132" customFormat="1" x14ac:dyDescent="0.25"/>
    <row r="7074" s="132" customFormat="1" x14ac:dyDescent="0.25"/>
    <row r="7075" s="132" customFormat="1" x14ac:dyDescent="0.25"/>
    <row r="7076" s="132" customFormat="1" x14ac:dyDescent="0.25"/>
    <row r="7077" s="132" customFormat="1" x14ac:dyDescent="0.25"/>
    <row r="7078" s="132" customFormat="1" x14ac:dyDescent="0.25"/>
    <row r="7079" s="132" customFormat="1" x14ac:dyDescent="0.25"/>
    <row r="7080" s="132" customFormat="1" x14ac:dyDescent="0.25"/>
    <row r="7081" s="132" customFormat="1" x14ac:dyDescent="0.25"/>
    <row r="7082" s="132" customFormat="1" x14ac:dyDescent="0.25"/>
    <row r="7083" s="132" customFormat="1" x14ac:dyDescent="0.25"/>
    <row r="7084" s="132" customFormat="1" x14ac:dyDescent="0.25"/>
    <row r="7085" s="132" customFormat="1" x14ac:dyDescent="0.25"/>
    <row r="7086" s="132" customFormat="1" x14ac:dyDescent="0.25"/>
    <row r="7087" s="132" customFormat="1" x14ac:dyDescent="0.25"/>
    <row r="7088" s="132" customFormat="1" x14ac:dyDescent="0.25"/>
    <row r="7089" s="132" customFormat="1" x14ac:dyDescent="0.25"/>
    <row r="7090" s="132" customFormat="1" x14ac:dyDescent="0.25"/>
    <row r="7091" s="132" customFormat="1" x14ac:dyDescent="0.25"/>
    <row r="7092" s="132" customFormat="1" x14ac:dyDescent="0.25"/>
    <row r="7093" s="132" customFormat="1" x14ac:dyDescent="0.25"/>
    <row r="7094" s="132" customFormat="1" x14ac:dyDescent="0.25"/>
    <row r="7095" s="132" customFormat="1" x14ac:dyDescent="0.25"/>
    <row r="7096" s="132" customFormat="1" x14ac:dyDescent="0.25"/>
    <row r="7097" s="132" customFormat="1" x14ac:dyDescent="0.25"/>
    <row r="7098" s="132" customFormat="1" x14ac:dyDescent="0.25"/>
    <row r="7099" s="132" customFormat="1" x14ac:dyDescent="0.25"/>
    <row r="7100" s="132" customFormat="1" x14ac:dyDescent="0.25"/>
    <row r="7101" s="132" customFormat="1" x14ac:dyDescent="0.25"/>
    <row r="7102" s="132" customFormat="1" x14ac:dyDescent="0.25"/>
    <row r="7103" s="132" customFormat="1" x14ac:dyDescent="0.25"/>
    <row r="7104" s="132" customFormat="1" x14ac:dyDescent="0.25"/>
    <row r="7105" s="132" customFormat="1" x14ac:dyDescent="0.25"/>
    <row r="7106" s="132" customFormat="1" x14ac:dyDescent="0.25"/>
    <row r="7107" s="132" customFormat="1" x14ac:dyDescent="0.25"/>
    <row r="7108" s="132" customFormat="1" x14ac:dyDescent="0.25"/>
    <row r="7109" s="132" customFormat="1" x14ac:dyDescent="0.25"/>
    <row r="7110" s="132" customFormat="1" x14ac:dyDescent="0.25"/>
    <row r="7111" s="132" customFormat="1" x14ac:dyDescent="0.25"/>
    <row r="7112" s="132" customFormat="1" x14ac:dyDescent="0.25"/>
    <row r="7113" s="132" customFormat="1" x14ac:dyDescent="0.25"/>
    <row r="7114" s="132" customFormat="1" x14ac:dyDescent="0.25"/>
    <row r="7115" s="132" customFormat="1" x14ac:dyDescent="0.25"/>
    <row r="7116" s="132" customFormat="1" x14ac:dyDescent="0.25"/>
    <row r="7117" s="132" customFormat="1" x14ac:dyDescent="0.25"/>
    <row r="7118" s="132" customFormat="1" x14ac:dyDescent="0.25"/>
    <row r="7119" s="132" customFormat="1" x14ac:dyDescent="0.25"/>
    <row r="7120" s="132" customFormat="1" x14ac:dyDescent="0.25"/>
    <row r="7121" s="132" customFormat="1" x14ac:dyDescent="0.25"/>
    <row r="7122" s="132" customFormat="1" x14ac:dyDescent="0.25"/>
    <row r="7123" s="132" customFormat="1" x14ac:dyDescent="0.25"/>
    <row r="7124" s="132" customFormat="1" x14ac:dyDescent="0.25"/>
    <row r="7125" s="132" customFormat="1" x14ac:dyDescent="0.25"/>
    <row r="7126" s="132" customFormat="1" x14ac:dyDescent="0.25"/>
    <row r="7127" s="132" customFormat="1" x14ac:dyDescent="0.25"/>
    <row r="7128" s="132" customFormat="1" x14ac:dyDescent="0.25"/>
    <row r="7129" s="132" customFormat="1" x14ac:dyDescent="0.25"/>
    <row r="7130" s="132" customFormat="1" x14ac:dyDescent="0.25"/>
    <row r="7131" s="132" customFormat="1" x14ac:dyDescent="0.25"/>
    <row r="7132" s="132" customFormat="1" x14ac:dyDescent="0.25"/>
    <row r="7133" s="132" customFormat="1" x14ac:dyDescent="0.25"/>
    <row r="7134" s="132" customFormat="1" x14ac:dyDescent="0.25"/>
    <row r="7135" s="132" customFormat="1" x14ac:dyDescent="0.25"/>
    <row r="7136" s="132" customFormat="1" x14ac:dyDescent="0.25"/>
    <row r="7137" s="132" customFormat="1" x14ac:dyDescent="0.25"/>
    <row r="7138" s="132" customFormat="1" x14ac:dyDescent="0.25"/>
    <row r="7139" s="132" customFormat="1" x14ac:dyDescent="0.25"/>
    <row r="7140" s="132" customFormat="1" x14ac:dyDescent="0.25"/>
    <row r="7141" s="132" customFormat="1" x14ac:dyDescent="0.25"/>
    <row r="7142" s="132" customFormat="1" x14ac:dyDescent="0.25"/>
    <row r="7143" s="132" customFormat="1" x14ac:dyDescent="0.25"/>
    <row r="7144" s="132" customFormat="1" x14ac:dyDescent="0.25"/>
    <row r="7145" s="132" customFormat="1" x14ac:dyDescent="0.25"/>
    <row r="7146" s="132" customFormat="1" x14ac:dyDescent="0.25"/>
    <row r="7147" s="132" customFormat="1" x14ac:dyDescent="0.25"/>
    <row r="7148" s="132" customFormat="1" x14ac:dyDescent="0.25"/>
    <row r="7149" s="132" customFormat="1" x14ac:dyDescent="0.25"/>
    <row r="7150" s="132" customFormat="1" x14ac:dyDescent="0.25"/>
    <row r="7151" s="132" customFormat="1" x14ac:dyDescent="0.25"/>
    <row r="7152" s="132" customFormat="1" x14ac:dyDescent="0.25"/>
    <row r="7153" s="132" customFormat="1" x14ac:dyDescent="0.25"/>
    <row r="7154" s="132" customFormat="1" x14ac:dyDescent="0.25"/>
    <row r="7155" s="132" customFormat="1" x14ac:dyDescent="0.25"/>
    <row r="7156" s="132" customFormat="1" x14ac:dyDescent="0.25"/>
    <row r="7157" s="132" customFormat="1" x14ac:dyDescent="0.25"/>
    <row r="7158" s="132" customFormat="1" x14ac:dyDescent="0.25"/>
    <row r="7159" s="132" customFormat="1" x14ac:dyDescent="0.25"/>
    <row r="7160" s="132" customFormat="1" x14ac:dyDescent="0.25"/>
    <row r="7161" s="132" customFormat="1" x14ac:dyDescent="0.25"/>
    <row r="7162" s="132" customFormat="1" x14ac:dyDescent="0.25"/>
    <row r="7163" s="132" customFormat="1" x14ac:dyDescent="0.25"/>
    <row r="7164" s="132" customFormat="1" x14ac:dyDescent="0.25"/>
    <row r="7165" s="132" customFormat="1" x14ac:dyDescent="0.25"/>
    <row r="7166" s="132" customFormat="1" x14ac:dyDescent="0.25"/>
    <row r="7167" s="132" customFormat="1" x14ac:dyDescent="0.25"/>
    <row r="7168" s="132" customFormat="1" x14ac:dyDescent="0.25"/>
    <row r="7169" s="132" customFormat="1" x14ac:dyDescent="0.25"/>
    <row r="7170" s="132" customFormat="1" x14ac:dyDescent="0.25"/>
    <row r="7171" s="132" customFormat="1" x14ac:dyDescent="0.25"/>
    <row r="7172" s="132" customFormat="1" x14ac:dyDescent="0.25"/>
    <row r="7173" s="132" customFormat="1" x14ac:dyDescent="0.25"/>
    <row r="7174" s="132" customFormat="1" x14ac:dyDescent="0.25"/>
    <row r="7175" s="132" customFormat="1" x14ac:dyDescent="0.25"/>
    <row r="7176" s="132" customFormat="1" x14ac:dyDescent="0.25"/>
    <row r="7177" s="132" customFormat="1" x14ac:dyDescent="0.25"/>
    <row r="7178" s="132" customFormat="1" x14ac:dyDescent="0.25"/>
    <row r="7179" s="132" customFormat="1" x14ac:dyDescent="0.25"/>
    <row r="7180" s="132" customFormat="1" x14ac:dyDescent="0.25"/>
    <row r="7181" s="132" customFormat="1" x14ac:dyDescent="0.25"/>
    <row r="7182" s="132" customFormat="1" x14ac:dyDescent="0.25"/>
    <row r="7183" s="132" customFormat="1" x14ac:dyDescent="0.25"/>
    <row r="7184" s="132" customFormat="1" x14ac:dyDescent="0.25"/>
    <row r="7185" s="132" customFormat="1" x14ac:dyDescent="0.25"/>
    <row r="7186" s="132" customFormat="1" x14ac:dyDescent="0.25"/>
    <row r="7187" s="132" customFormat="1" x14ac:dyDescent="0.25"/>
    <row r="7188" s="132" customFormat="1" x14ac:dyDescent="0.25"/>
    <row r="7189" s="132" customFormat="1" x14ac:dyDescent="0.25"/>
    <row r="7190" s="132" customFormat="1" x14ac:dyDescent="0.25"/>
    <row r="7191" s="132" customFormat="1" x14ac:dyDescent="0.25"/>
    <row r="7192" s="132" customFormat="1" x14ac:dyDescent="0.25"/>
    <row r="7193" s="132" customFormat="1" x14ac:dyDescent="0.25"/>
    <row r="7194" s="132" customFormat="1" x14ac:dyDescent="0.25"/>
    <row r="7195" s="132" customFormat="1" x14ac:dyDescent="0.25"/>
    <row r="7196" s="132" customFormat="1" x14ac:dyDescent="0.25"/>
    <row r="7197" s="132" customFormat="1" x14ac:dyDescent="0.25"/>
    <row r="7198" s="132" customFormat="1" x14ac:dyDescent="0.25"/>
    <row r="7199" s="132" customFormat="1" x14ac:dyDescent="0.25"/>
    <row r="7200" s="132" customFormat="1" x14ac:dyDescent="0.25"/>
    <row r="7201" s="132" customFormat="1" x14ac:dyDescent="0.25"/>
    <row r="7202" s="132" customFormat="1" x14ac:dyDescent="0.25"/>
    <row r="7203" s="132" customFormat="1" x14ac:dyDescent="0.25"/>
    <row r="7204" s="132" customFormat="1" x14ac:dyDescent="0.25"/>
    <row r="7205" s="132" customFormat="1" x14ac:dyDescent="0.25"/>
    <row r="7206" s="132" customFormat="1" x14ac:dyDescent="0.25"/>
    <row r="7207" s="132" customFormat="1" x14ac:dyDescent="0.25"/>
    <row r="7208" s="132" customFormat="1" x14ac:dyDescent="0.25"/>
    <row r="7209" s="132" customFormat="1" x14ac:dyDescent="0.25"/>
    <row r="7210" s="132" customFormat="1" x14ac:dyDescent="0.25"/>
    <row r="7211" s="132" customFormat="1" x14ac:dyDescent="0.25"/>
    <row r="7212" s="132" customFormat="1" x14ac:dyDescent="0.25"/>
    <row r="7213" s="132" customFormat="1" x14ac:dyDescent="0.25"/>
    <row r="7214" s="132" customFormat="1" x14ac:dyDescent="0.25"/>
    <row r="7215" s="132" customFormat="1" x14ac:dyDescent="0.25"/>
    <row r="7216" s="132" customFormat="1" x14ac:dyDescent="0.25"/>
    <row r="7217" s="132" customFormat="1" x14ac:dyDescent="0.25"/>
    <row r="7218" s="132" customFormat="1" x14ac:dyDescent="0.25"/>
    <row r="7219" s="132" customFormat="1" x14ac:dyDescent="0.25"/>
    <row r="7220" s="132" customFormat="1" x14ac:dyDescent="0.25"/>
    <row r="7221" s="132" customFormat="1" x14ac:dyDescent="0.25"/>
    <row r="7222" s="132" customFormat="1" x14ac:dyDescent="0.25"/>
    <row r="7223" s="132" customFormat="1" x14ac:dyDescent="0.25"/>
    <row r="7224" s="132" customFormat="1" x14ac:dyDescent="0.25"/>
    <row r="7225" s="132" customFormat="1" x14ac:dyDescent="0.25"/>
    <row r="7226" s="132" customFormat="1" x14ac:dyDescent="0.25"/>
    <row r="7227" s="132" customFormat="1" x14ac:dyDescent="0.25"/>
    <row r="7228" s="132" customFormat="1" x14ac:dyDescent="0.25"/>
    <row r="7229" s="132" customFormat="1" x14ac:dyDescent="0.25"/>
    <row r="7230" s="132" customFormat="1" x14ac:dyDescent="0.25"/>
    <row r="7231" s="132" customFormat="1" x14ac:dyDescent="0.25"/>
    <row r="7232" s="132" customFormat="1" x14ac:dyDescent="0.25"/>
    <row r="7233" s="132" customFormat="1" x14ac:dyDescent="0.25"/>
    <row r="7234" s="132" customFormat="1" x14ac:dyDescent="0.25"/>
    <row r="7235" s="132" customFormat="1" x14ac:dyDescent="0.25"/>
    <row r="7236" s="132" customFormat="1" x14ac:dyDescent="0.25"/>
    <row r="7237" s="132" customFormat="1" x14ac:dyDescent="0.25"/>
    <row r="7238" s="132" customFormat="1" x14ac:dyDescent="0.25"/>
    <row r="7239" s="132" customFormat="1" x14ac:dyDescent="0.25"/>
    <row r="7240" s="132" customFormat="1" x14ac:dyDescent="0.25"/>
    <row r="7241" s="132" customFormat="1" x14ac:dyDescent="0.25"/>
    <row r="7242" s="132" customFormat="1" x14ac:dyDescent="0.25"/>
    <row r="7243" s="132" customFormat="1" x14ac:dyDescent="0.25"/>
    <row r="7244" s="132" customFormat="1" x14ac:dyDescent="0.25"/>
    <row r="7245" s="132" customFormat="1" x14ac:dyDescent="0.25"/>
    <row r="7246" s="132" customFormat="1" x14ac:dyDescent="0.25"/>
    <row r="7247" s="132" customFormat="1" x14ac:dyDescent="0.25"/>
    <row r="7248" s="132" customFormat="1" x14ac:dyDescent="0.25"/>
    <row r="7249" s="132" customFormat="1" x14ac:dyDescent="0.25"/>
    <row r="7250" s="132" customFormat="1" x14ac:dyDescent="0.25"/>
    <row r="7251" s="132" customFormat="1" x14ac:dyDescent="0.25"/>
    <row r="7252" s="132" customFormat="1" x14ac:dyDescent="0.25"/>
    <row r="7253" s="132" customFormat="1" x14ac:dyDescent="0.25"/>
    <row r="7254" s="132" customFormat="1" x14ac:dyDescent="0.25"/>
    <row r="7255" s="132" customFormat="1" x14ac:dyDescent="0.25"/>
    <row r="7256" s="132" customFormat="1" x14ac:dyDescent="0.25"/>
    <row r="7257" s="132" customFormat="1" x14ac:dyDescent="0.25"/>
    <row r="7258" s="132" customFormat="1" x14ac:dyDescent="0.25"/>
    <row r="7259" s="132" customFormat="1" x14ac:dyDescent="0.25"/>
    <row r="7260" s="132" customFormat="1" x14ac:dyDescent="0.25"/>
    <row r="7261" s="132" customFormat="1" x14ac:dyDescent="0.25"/>
    <row r="7262" s="132" customFormat="1" x14ac:dyDescent="0.25"/>
    <row r="7263" s="132" customFormat="1" x14ac:dyDescent="0.25"/>
    <row r="7264" s="132" customFormat="1" x14ac:dyDescent="0.25"/>
    <row r="7265" s="132" customFormat="1" x14ac:dyDescent="0.25"/>
    <row r="7266" s="132" customFormat="1" x14ac:dyDescent="0.25"/>
    <row r="7267" s="132" customFormat="1" x14ac:dyDescent="0.25"/>
    <row r="7268" s="132" customFormat="1" x14ac:dyDescent="0.25"/>
    <row r="7269" s="132" customFormat="1" x14ac:dyDescent="0.25"/>
    <row r="7270" s="132" customFormat="1" x14ac:dyDescent="0.25"/>
    <row r="7271" s="132" customFormat="1" x14ac:dyDescent="0.25"/>
    <row r="7272" s="132" customFormat="1" x14ac:dyDescent="0.25"/>
    <row r="7273" s="132" customFormat="1" x14ac:dyDescent="0.25"/>
    <row r="7274" s="132" customFormat="1" x14ac:dyDescent="0.25"/>
    <row r="7275" s="132" customFormat="1" x14ac:dyDescent="0.25"/>
    <row r="7276" s="132" customFormat="1" x14ac:dyDescent="0.25"/>
    <row r="7277" s="132" customFormat="1" x14ac:dyDescent="0.25"/>
    <row r="7278" s="132" customFormat="1" x14ac:dyDescent="0.25"/>
    <row r="7279" s="132" customFormat="1" x14ac:dyDescent="0.25"/>
    <row r="7280" s="132" customFormat="1" x14ac:dyDescent="0.25"/>
    <row r="7281" s="132" customFormat="1" x14ac:dyDescent="0.25"/>
    <row r="7282" s="132" customFormat="1" x14ac:dyDescent="0.25"/>
    <row r="7283" s="132" customFormat="1" x14ac:dyDescent="0.25"/>
    <row r="7284" s="132" customFormat="1" x14ac:dyDescent="0.25"/>
    <row r="7285" s="132" customFormat="1" x14ac:dyDescent="0.25"/>
    <row r="7286" s="132" customFormat="1" x14ac:dyDescent="0.25"/>
    <row r="7287" s="132" customFormat="1" x14ac:dyDescent="0.25"/>
    <row r="7288" s="132" customFormat="1" x14ac:dyDescent="0.25"/>
    <row r="7289" s="132" customFormat="1" x14ac:dyDescent="0.25"/>
    <row r="7290" s="132" customFormat="1" x14ac:dyDescent="0.25"/>
    <row r="7291" s="132" customFormat="1" x14ac:dyDescent="0.25"/>
    <row r="7292" s="132" customFormat="1" x14ac:dyDescent="0.25"/>
    <row r="7293" s="132" customFormat="1" x14ac:dyDescent="0.25"/>
    <row r="7294" s="132" customFormat="1" x14ac:dyDescent="0.25"/>
    <row r="7295" s="132" customFormat="1" x14ac:dyDescent="0.25"/>
    <row r="7296" s="132" customFormat="1" x14ac:dyDescent="0.25"/>
    <row r="7297" s="132" customFormat="1" x14ac:dyDescent="0.25"/>
    <row r="7298" s="132" customFormat="1" x14ac:dyDescent="0.25"/>
    <row r="7299" s="132" customFormat="1" x14ac:dyDescent="0.25"/>
    <row r="7300" s="132" customFormat="1" x14ac:dyDescent="0.25"/>
    <row r="7301" s="132" customFormat="1" x14ac:dyDescent="0.25"/>
    <row r="7302" s="132" customFormat="1" x14ac:dyDescent="0.25"/>
    <row r="7303" s="132" customFormat="1" x14ac:dyDescent="0.25"/>
    <row r="7304" s="132" customFormat="1" x14ac:dyDescent="0.25"/>
    <row r="7305" s="132" customFormat="1" x14ac:dyDescent="0.25"/>
    <row r="7306" s="132" customFormat="1" x14ac:dyDescent="0.25"/>
    <row r="7307" s="132" customFormat="1" x14ac:dyDescent="0.25"/>
    <row r="7308" s="132" customFormat="1" x14ac:dyDescent="0.25"/>
    <row r="7309" s="132" customFormat="1" x14ac:dyDescent="0.25"/>
    <row r="7310" s="132" customFormat="1" x14ac:dyDescent="0.25"/>
    <row r="7311" s="132" customFormat="1" x14ac:dyDescent="0.25"/>
    <row r="7312" s="132" customFormat="1" x14ac:dyDescent="0.25"/>
    <row r="7313" s="132" customFormat="1" x14ac:dyDescent="0.25"/>
    <row r="7314" s="132" customFormat="1" x14ac:dyDescent="0.25"/>
    <row r="7315" s="132" customFormat="1" x14ac:dyDescent="0.25"/>
    <row r="7316" s="132" customFormat="1" x14ac:dyDescent="0.25"/>
    <row r="7317" s="132" customFormat="1" x14ac:dyDescent="0.25"/>
    <row r="7318" s="132" customFormat="1" x14ac:dyDescent="0.25"/>
    <row r="7319" s="132" customFormat="1" x14ac:dyDescent="0.25"/>
    <row r="7320" s="132" customFormat="1" x14ac:dyDescent="0.25"/>
    <row r="7321" s="132" customFormat="1" x14ac:dyDescent="0.25"/>
    <row r="7322" s="132" customFormat="1" x14ac:dyDescent="0.25"/>
    <row r="7323" s="132" customFormat="1" x14ac:dyDescent="0.25"/>
    <row r="7324" s="132" customFormat="1" x14ac:dyDescent="0.25"/>
    <row r="7325" s="132" customFormat="1" x14ac:dyDescent="0.25"/>
    <row r="7326" s="132" customFormat="1" x14ac:dyDescent="0.25"/>
    <row r="7327" s="132" customFormat="1" x14ac:dyDescent="0.25"/>
    <row r="7328" s="132" customFormat="1" x14ac:dyDescent="0.25"/>
    <row r="7329" s="132" customFormat="1" x14ac:dyDescent="0.25"/>
    <row r="7330" s="132" customFormat="1" x14ac:dyDescent="0.25"/>
    <row r="7331" s="132" customFormat="1" x14ac:dyDescent="0.25"/>
    <row r="7332" s="132" customFormat="1" x14ac:dyDescent="0.25"/>
    <row r="7333" s="132" customFormat="1" x14ac:dyDescent="0.25"/>
    <row r="7334" s="132" customFormat="1" x14ac:dyDescent="0.25"/>
    <row r="7335" s="132" customFormat="1" x14ac:dyDescent="0.25"/>
    <row r="7336" s="132" customFormat="1" x14ac:dyDescent="0.25"/>
    <row r="7337" s="132" customFormat="1" x14ac:dyDescent="0.25"/>
    <row r="7338" s="132" customFormat="1" x14ac:dyDescent="0.25"/>
    <row r="7339" s="132" customFormat="1" x14ac:dyDescent="0.25"/>
    <row r="7340" s="132" customFormat="1" x14ac:dyDescent="0.25"/>
    <row r="7341" s="132" customFormat="1" x14ac:dyDescent="0.25"/>
    <row r="7342" s="132" customFormat="1" x14ac:dyDescent="0.25"/>
    <row r="7343" s="132" customFormat="1" x14ac:dyDescent="0.25"/>
    <row r="7344" s="132" customFormat="1" x14ac:dyDescent="0.25"/>
    <row r="7345" s="132" customFormat="1" x14ac:dyDescent="0.25"/>
    <row r="7346" s="132" customFormat="1" x14ac:dyDescent="0.25"/>
    <row r="7347" s="132" customFormat="1" x14ac:dyDescent="0.25"/>
    <row r="7348" s="132" customFormat="1" x14ac:dyDescent="0.25"/>
    <row r="7349" s="132" customFormat="1" x14ac:dyDescent="0.25"/>
    <row r="7350" s="132" customFormat="1" x14ac:dyDescent="0.25"/>
    <row r="7351" s="132" customFormat="1" x14ac:dyDescent="0.25"/>
    <row r="7352" s="132" customFormat="1" x14ac:dyDescent="0.25"/>
    <row r="7353" s="132" customFormat="1" x14ac:dyDescent="0.25"/>
    <row r="7354" s="132" customFormat="1" x14ac:dyDescent="0.25"/>
    <row r="7355" s="132" customFormat="1" x14ac:dyDescent="0.25"/>
    <row r="7356" s="132" customFormat="1" x14ac:dyDescent="0.25"/>
    <row r="7357" s="132" customFormat="1" x14ac:dyDescent="0.25"/>
    <row r="7358" s="132" customFormat="1" x14ac:dyDescent="0.25"/>
    <row r="7359" s="132" customFormat="1" x14ac:dyDescent="0.25"/>
    <row r="7360" s="132" customFormat="1" x14ac:dyDescent="0.25"/>
    <row r="7361" s="132" customFormat="1" x14ac:dyDescent="0.25"/>
    <row r="7362" s="132" customFormat="1" x14ac:dyDescent="0.25"/>
    <row r="7363" s="132" customFormat="1" x14ac:dyDescent="0.25"/>
    <row r="7364" s="132" customFormat="1" x14ac:dyDescent="0.25"/>
    <row r="7365" s="132" customFormat="1" x14ac:dyDescent="0.25"/>
    <row r="7366" s="132" customFormat="1" x14ac:dyDescent="0.25"/>
    <row r="7367" s="132" customFormat="1" x14ac:dyDescent="0.25"/>
    <row r="7368" s="132" customFormat="1" x14ac:dyDescent="0.25"/>
    <row r="7369" s="132" customFormat="1" x14ac:dyDescent="0.25"/>
    <row r="7370" s="132" customFormat="1" x14ac:dyDescent="0.25"/>
    <row r="7371" s="132" customFormat="1" x14ac:dyDescent="0.25"/>
    <row r="7372" s="132" customFormat="1" x14ac:dyDescent="0.25"/>
    <row r="7373" s="132" customFormat="1" x14ac:dyDescent="0.25"/>
    <row r="7374" s="132" customFormat="1" x14ac:dyDescent="0.25"/>
    <row r="7375" s="132" customFormat="1" x14ac:dyDescent="0.25"/>
    <row r="7376" s="132" customFormat="1" x14ac:dyDescent="0.25"/>
    <row r="7377" s="132" customFormat="1" x14ac:dyDescent="0.25"/>
    <row r="7378" s="132" customFormat="1" x14ac:dyDescent="0.25"/>
    <row r="7379" s="132" customFormat="1" x14ac:dyDescent="0.25"/>
    <row r="7380" s="132" customFormat="1" x14ac:dyDescent="0.25"/>
    <row r="7381" s="132" customFormat="1" x14ac:dyDescent="0.25"/>
    <row r="7382" s="132" customFormat="1" x14ac:dyDescent="0.25"/>
    <row r="7383" s="132" customFormat="1" x14ac:dyDescent="0.25"/>
    <row r="7384" s="132" customFormat="1" x14ac:dyDescent="0.25"/>
    <row r="7385" s="132" customFormat="1" x14ac:dyDescent="0.25"/>
    <row r="7386" s="132" customFormat="1" x14ac:dyDescent="0.25"/>
    <row r="7387" s="132" customFormat="1" x14ac:dyDescent="0.25"/>
    <row r="7388" s="132" customFormat="1" x14ac:dyDescent="0.25"/>
    <row r="7389" s="132" customFormat="1" x14ac:dyDescent="0.25"/>
    <row r="7390" s="132" customFormat="1" x14ac:dyDescent="0.25"/>
    <row r="7391" s="132" customFormat="1" x14ac:dyDescent="0.25"/>
    <row r="7392" s="132" customFormat="1" x14ac:dyDescent="0.25"/>
    <row r="7393" s="132" customFormat="1" x14ac:dyDescent="0.25"/>
    <row r="7394" s="132" customFormat="1" x14ac:dyDescent="0.25"/>
    <row r="7395" s="132" customFormat="1" x14ac:dyDescent="0.25"/>
    <row r="7396" s="132" customFormat="1" x14ac:dyDescent="0.25"/>
    <row r="7397" s="132" customFormat="1" x14ac:dyDescent="0.25"/>
    <row r="7398" s="132" customFormat="1" x14ac:dyDescent="0.25"/>
    <row r="7399" s="132" customFormat="1" x14ac:dyDescent="0.25"/>
    <row r="7400" s="132" customFormat="1" x14ac:dyDescent="0.25"/>
    <row r="7401" s="132" customFormat="1" x14ac:dyDescent="0.25"/>
    <row r="7402" s="132" customFormat="1" x14ac:dyDescent="0.25"/>
    <row r="7403" s="132" customFormat="1" x14ac:dyDescent="0.25"/>
    <row r="7404" s="132" customFormat="1" x14ac:dyDescent="0.25"/>
    <row r="7405" s="132" customFormat="1" x14ac:dyDescent="0.25"/>
    <row r="7406" s="132" customFormat="1" x14ac:dyDescent="0.25"/>
    <row r="7407" s="132" customFormat="1" x14ac:dyDescent="0.25"/>
    <row r="7408" s="132" customFormat="1" x14ac:dyDescent="0.25"/>
    <row r="7409" s="132" customFormat="1" x14ac:dyDescent="0.25"/>
    <row r="7410" s="132" customFormat="1" x14ac:dyDescent="0.25"/>
    <row r="7411" s="132" customFormat="1" x14ac:dyDescent="0.25"/>
    <row r="7412" s="132" customFormat="1" x14ac:dyDescent="0.25"/>
    <row r="7413" s="132" customFormat="1" x14ac:dyDescent="0.25"/>
    <row r="7414" s="132" customFormat="1" x14ac:dyDescent="0.25"/>
    <row r="7415" s="132" customFormat="1" x14ac:dyDescent="0.25"/>
    <row r="7416" s="132" customFormat="1" x14ac:dyDescent="0.25"/>
    <row r="7417" s="132" customFormat="1" x14ac:dyDescent="0.25"/>
    <row r="7418" s="132" customFormat="1" x14ac:dyDescent="0.25"/>
    <row r="7419" s="132" customFormat="1" x14ac:dyDescent="0.25"/>
    <row r="7420" s="132" customFormat="1" x14ac:dyDescent="0.25"/>
    <row r="7421" s="132" customFormat="1" x14ac:dyDescent="0.25"/>
    <row r="7422" s="132" customFormat="1" x14ac:dyDescent="0.25"/>
    <row r="7423" s="132" customFormat="1" x14ac:dyDescent="0.25"/>
    <row r="7424" s="132" customFormat="1" x14ac:dyDescent="0.25"/>
    <row r="7425" s="132" customFormat="1" x14ac:dyDescent="0.25"/>
    <row r="7426" s="132" customFormat="1" x14ac:dyDescent="0.25"/>
    <row r="7427" s="132" customFormat="1" x14ac:dyDescent="0.25"/>
    <row r="7428" s="132" customFormat="1" x14ac:dyDescent="0.25"/>
    <row r="7429" s="132" customFormat="1" x14ac:dyDescent="0.25"/>
    <row r="7430" s="132" customFormat="1" x14ac:dyDescent="0.25"/>
    <row r="7431" s="132" customFormat="1" x14ac:dyDescent="0.25"/>
    <row r="7432" s="132" customFormat="1" x14ac:dyDescent="0.25"/>
    <row r="7433" s="132" customFormat="1" x14ac:dyDescent="0.25"/>
    <row r="7434" s="132" customFormat="1" x14ac:dyDescent="0.25"/>
    <row r="7435" s="132" customFormat="1" x14ac:dyDescent="0.25"/>
    <row r="7436" s="132" customFormat="1" x14ac:dyDescent="0.25"/>
    <row r="7437" s="132" customFormat="1" x14ac:dyDescent="0.25"/>
    <row r="7438" s="132" customFormat="1" x14ac:dyDescent="0.25"/>
    <row r="7439" s="132" customFormat="1" x14ac:dyDescent="0.25"/>
    <row r="7440" s="132" customFormat="1" x14ac:dyDescent="0.25"/>
    <row r="7441" s="132" customFormat="1" x14ac:dyDescent="0.25"/>
    <row r="7442" s="132" customFormat="1" x14ac:dyDescent="0.25"/>
    <row r="7443" s="132" customFormat="1" x14ac:dyDescent="0.25"/>
    <row r="7444" s="132" customFormat="1" x14ac:dyDescent="0.25"/>
    <row r="7445" s="132" customFormat="1" x14ac:dyDescent="0.25"/>
    <row r="7446" s="132" customFormat="1" x14ac:dyDescent="0.25"/>
    <row r="7447" s="132" customFormat="1" x14ac:dyDescent="0.25"/>
    <row r="7448" s="132" customFormat="1" x14ac:dyDescent="0.25"/>
    <row r="7449" s="132" customFormat="1" x14ac:dyDescent="0.25"/>
    <row r="7450" s="132" customFormat="1" x14ac:dyDescent="0.25"/>
    <row r="7451" s="132" customFormat="1" x14ac:dyDescent="0.25"/>
    <row r="7452" s="132" customFormat="1" x14ac:dyDescent="0.25"/>
    <row r="7453" s="132" customFormat="1" x14ac:dyDescent="0.25"/>
    <row r="7454" s="132" customFormat="1" x14ac:dyDescent="0.25"/>
    <row r="7455" s="132" customFormat="1" x14ac:dyDescent="0.25"/>
    <row r="7456" s="132" customFormat="1" x14ac:dyDescent="0.25"/>
    <row r="7457" s="132" customFormat="1" x14ac:dyDescent="0.25"/>
    <row r="7458" s="132" customFormat="1" x14ac:dyDescent="0.25"/>
    <row r="7459" s="132" customFormat="1" x14ac:dyDescent="0.25"/>
    <row r="7460" s="132" customFormat="1" x14ac:dyDescent="0.25"/>
    <row r="7461" s="132" customFormat="1" x14ac:dyDescent="0.25"/>
    <row r="7462" s="132" customFormat="1" x14ac:dyDescent="0.25"/>
    <row r="7463" s="132" customFormat="1" x14ac:dyDescent="0.25"/>
    <row r="7464" s="132" customFormat="1" x14ac:dyDescent="0.25"/>
    <row r="7465" s="132" customFormat="1" x14ac:dyDescent="0.25"/>
    <row r="7466" s="132" customFormat="1" x14ac:dyDescent="0.25"/>
    <row r="7467" s="132" customFormat="1" x14ac:dyDescent="0.25"/>
    <row r="7468" s="132" customFormat="1" x14ac:dyDescent="0.25"/>
    <row r="7469" s="132" customFormat="1" x14ac:dyDescent="0.25"/>
    <row r="7470" s="132" customFormat="1" x14ac:dyDescent="0.25"/>
    <row r="7471" s="132" customFormat="1" x14ac:dyDescent="0.25"/>
    <row r="7472" s="132" customFormat="1" x14ac:dyDescent="0.25"/>
    <row r="7473" s="132" customFormat="1" x14ac:dyDescent="0.25"/>
    <row r="7474" s="132" customFormat="1" x14ac:dyDescent="0.25"/>
    <row r="7475" s="132" customFormat="1" x14ac:dyDescent="0.25"/>
    <row r="7476" s="132" customFormat="1" x14ac:dyDescent="0.25"/>
    <row r="7477" s="132" customFormat="1" x14ac:dyDescent="0.25"/>
    <row r="7478" s="132" customFormat="1" x14ac:dyDescent="0.25"/>
    <row r="7479" s="132" customFormat="1" x14ac:dyDescent="0.25"/>
    <row r="7480" s="132" customFormat="1" x14ac:dyDescent="0.25"/>
    <row r="7481" s="132" customFormat="1" x14ac:dyDescent="0.25"/>
    <row r="7482" s="132" customFormat="1" x14ac:dyDescent="0.25"/>
    <row r="7483" s="132" customFormat="1" x14ac:dyDescent="0.25"/>
    <row r="7484" s="132" customFormat="1" x14ac:dyDescent="0.25"/>
    <row r="7485" s="132" customFormat="1" x14ac:dyDescent="0.25"/>
    <row r="7486" s="132" customFormat="1" x14ac:dyDescent="0.25"/>
    <row r="7487" s="132" customFormat="1" x14ac:dyDescent="0.25"/>
    <row r="7488" s="132" customFormat="1" x14ac:dyDescent="0.25"/>
    <row r="7489" s="132" customFormat="1" x14ac:dyDescent="0.25"/>
    <row r="7490" s="132" customFormat="1" x14ac:dyDescent="0.25"/>
    <row r="7491" s="132" customFormat="1" x14ac:dyDescent="0.25"/>
    <row r="7492" s="132" customFormat="1" x14ac:dyDescent="0.25"/>
    <row r="7493" s="132" customFormat="1" x14ac:dyDescent="0.25"/>
    <row r="7494" s="132" customFormat="1" x14ac:dyDescent="0.25"/>
    <row r="7495" s="132" customFormat="1" x14ac:dyDescent="0.25"/>
    <row r="7496" s="132" customFormat="1" x14ac:dyDescent="0.25"/>
    <row r="7497" s="132" customFormat="1" x14ac:dyDescent="0.25"/>
    <row r="7498" s="132" customFormat="1" x14ac:dyDescent="0.25"/>
    <row r="7499" s="132" customFormat="1" x14ac:dyDescent="0.25"/>
    <row r="7500" s="132" customFormat="1" x14ac:dyDescent="0.25"/>
    <row r="7501" s="132" customFormat="1" x14ac:dyDescent="0.25"/>
    <row r="7502" s="132" customFormat="1" x14ac:dyDescent="0.25"/>
    <row r="7503" s="132" customFormat="1" x14ac:dyDescent="0.25"/>
    <row r="7504" s="132" customFormat="1" x14ac:dyDescent="0.25"/>
    <row r="7505" s="132" customFormat="1" x14ac:dyDescent="0.25"/>
    <row r="7506" s="132" customFormat="1" x14ac:dyDescent="0.25"/>
    <row r="7507" s="132" customFormat="1" x14ac:dyDescent="0.25"/>
    <row r="7508" s="132" customFormat="1" x14ac:dyDescent="0.25"/>
    <row r="7509" s="132" customFormat="1" x14ac:dyDescent="0.25"/>
    <row r="7510" s="132" customFormat="1" x14ac:dyDescent="0.25"/>
    <row r="7511" s="132" customFormat="1" x14ac:dyDescent="0.25"/>
    <row r="7512" s="132" customFormat="1" x14ac:dyDescent="0.25"/>
    <row r="7513" s="132" customFormat="1" x14ac:dyDescent="0.25"/>
    <row r="7514" s="132" customFormat="1" x14ac:dyDescent="0.25"/>
    <row r="7515" s="132" customFormat="1" x14ac:dyDescent="0.25"/>
    <row r="7516" s="132" customFormat="1" x14ac:dyDescent="0.25"/>
    <row r="7517" s="132" customFormat="1" x14ac:dyDescent="0.25"/>
    <row r="7518" s="132" customFormat="1" x14ac:dyDescent="0.25"/>
    <row r="7519" s="132" customFormat="1" x14ac:dyDescent="0.25"/>
    <row r="7520" s="132" customFormat="1" x14ac:dyDescent="0.25"/>
    <row r="7521" s="132" customFormat="1" x14ac:dyDescent="0.25"/>
    <row r="7522" s="132" customFormat="1" x14ac:dyDescent="0.25"/>
    <row r="7523" s="132" customFormat="1" x14ac:dyDescent="0.25"/>
    <row r="7524" s="132" customFormat="1" x14ac:dyDescent="0.25"/>
    <row r="7525" s="132" customFormat="1" x14ac:dyDescent="0.25"/>
    <row r="7526" s="132" customFormat="1" x14ac:dyDescent="0.25"/>
    <row r="7527" s="132" customFormat="1" x14ac:dyDescent="0.25"/>
    <row r="7528" s="132" customFormat="1" x14ac:dyDescent="0.25"/>
    <row r="7529" s="132" customFormat="1" x14ac:dyDescent="0.25"/>
    <row r="7530" s="132" customFormat="1" x14ac:dyDescent="0.25"/>
    <row r="7531" s="132" customFormat="1" x14ac:dyDescent="0.25"/>
    <row r="7532" s="132" customFormat="1" x14ac:dyDescent="0.25"/>
    <row r="7533" s="132" customFormat="1" x14ac:dyDescent="0.25"/>
    <row r="7534" s="132" customFormat="1" x14ac:dyDescent="0.25"/>
    <row r="7535" s="132" customFormat="1" x14ac:dyDescent="0.25"/>
    <row r="7536" s="132" customFormat="1" x14ac:dyDescent="0.25"/>
    <row r="7537" s="132" customFormat="1" x14ac:dyDescent="0.25"/>
    <row r="7538" s="132" customFormat="1" x14ac:dyDescent="0.25"/>
    <row r="7539" s="132" customFormat="1" x14ac:dyDescent="0.25"/>
    <row r="7540" s="132" customFormat="1" x14ac:dyDescent="0.25"/>
    <row r="7541" s="132" customFormat="1" x14ac:dyDescent="0.25"/>
    <row r="7542" s="132" customFormat="1" x14ac:dyDescent="0.25"/>
    <row r="7543" s="132" customFormat="1" x14ac:dyDescent="0.25"/>
    <row r="7544" s="132" customFormat="1" x14ac:dyDescent="0.25"/>
    <row r="7545" s="132" customFormat="1" x14ac:dyDescent="0.25"/>
    <row r="7546" s="132" customFormat="1" x14ac:dyDescent="0.25"/>
    <row r="7547" s="132" customFormat="1" x14ac:dyDescent="0.25"/>
    <row r="7548" s="132" customFormat="1" x14ac:dyDescent="0.25"/>
    <row r="7549" s="132" customFormat="1" x14ac:dyDescent="0.25"/>
    <row r="7550" s="132" customFormat="1" x14ac:dyDescent="0.25"/>
    <row r="7551" s="132" customFormat="1" x14ac:dyDescent="0.25"/>
    <row r="7552" s="132" customFormat="1" x14ac:dyDescent="0.25"/>
    <row r="7553" s="132" customFormat="1" x14ac:dyDescent="0.25"/>
    <row r="7554" s="132" customFormat="1" x14ac:dyDescent="0.25"/>
    <row r="7555" s="132" customFormat="1" x14ac:dyDescent="0.25"/>
    <row r="7556" s="132" customFormat="1" x14ac:dyDescent="0.25"/>
    <row r="7557" s="132" customFormat="1" x14ac:dyDescent="0.25"/>
    <row r="7558" s="132" customFormat="1" x14ac:dyDescent="0.25"/>
    <row r="7559" s="132" customFormat="1" x14ac:dyDescent="0.25"/>
    <row r="7560" s="132" customFormat="1" x14ac:dyDescent="0.25"/>
    <row r="7561" s="132" customFormat="1" x14ac:dyDescent="0.25"/>
    <row r="7562" s="132" customFormat="1" x14ac:dyDescent="0.25"/>
    <row r="7563" s="132" customFormat="1" x14ac:dyDescent="0.25"/>
    <row r="7564" s="132" customFormat="1" x14ac:dyDescent="0.25"/>
    <row r="7565" s="132" customFormat="1" x14ac:dyDescent="0.25"/>
    <row r="7566" s="132" customFormat="1" x14ac:dyDescent="0.25"/>
    <row r="7567" s="132" customFormat="1" x14ac:dyDescent="0.25"/>
    <row r="7568" s="132" customFormat="1" x14ac:dyDescent="0.25"/>
    <row r="7569" s="132" customFormat="1" x14ac:dyDescent="0.25"/>
    <row r="7570" s="132" customFormat="1" x14ac:dyDescent="0.25"/>
    <row r="7571" s="132" customFormat="1" x14ac:dyDescent="0.25"/>
    <row r="7572" s="132" customFormat="1" x14ac:dyDescent="0.25"/>
    <row r="7573" s="132" customFormat="1" x14ac:dyDescent="0.25"/>
    <row r="7574" s="132" customFormat="1" x14ac:dyDescent="0.25"/>
    <row r="7575" s="132" customFormat="1" x14ac:dyDescent="0.25"/>
    <row r="7576" s="132" customFormat="1" x14ac:dyDescent="0.25"/>
    <row r="7577" s="132" customFormat="1" x14ac:dyDescent="0.25"/>
    <row r="7578" s="132" customFormat="1" x14ac:dyDescent="0.25"/>
    <row r="7579" s="132" customFormat="1" x14ac:dyDescent="0.25"/>
    <row r="7580" s="132" customFormat="1" x14ac:dyDescent="0.25"/>
    <row r="7581" s="132" customFormat="1" x14ac:dyDescent="0.25"/>
    <row r="7582" s="132" customFormat="1" x14ac:dyDescent="0.25"/>
    <row r="7583" s="132" customFormat="1" x14ac:dyDescent="0.25"/>
    <row r="7584" s="132" customFormat="1" x14ac:dyDescent="0.25"/>
    <row r="7585" s="132" customFormat="1" x14ac:dyDescent="0.25"/>
    <row r="7586" s="132" customFormat="1" x14ac:dyDescent="0.25"/>
    <row r="7587" s="132" customFormat="1" x14ac:dyDescent="0.25"/>
    <row r="7588" s="132" customFormat="1" x14ac:dyDescent="0.25"/>
    <row r="7589" s="132" customFormat="1" x14ac:dyDescent="0.25"/>
    <row r="7590" s="132" customFormat="1" x14ac:dyDescent="0.25"/>
    <row r="7591" s="132" customFormat="1" x14ac:dyDescent="0.25"/>
    <row r="7592" s="132" customFormat="1" x14ac:dyDescent="0.25"/>
    <row r="7593" s="132" customFormat="1" x14ac:dyDescent="0.25"/>
    <row r="7594" s="132" customFormat="1" x14ac:dyDescent="0.25"/>
    <row r="7595" s="132" customFormat="1" x14ac:dyDescent="0.25"/>
    <row r="7596" s="132" customFormat="1" x14ac:dyDescent="0.25"/>
    <row r="7597" s="132" customFormat="1" x14ac:dyDescent="0.25"/>
    <row r="7598" s="132" customFormat="1" x14ac:dyDescent="0.25"/>
    <row r="7599" s="132" customFormat="1" x14ac:dyDescent="0.25"/>
    <row r="7600" s="132" customFormat="1" x14ac:dyDescent="0.25"/>
    <row r="7601" s="132" customFormat="1" x14ac:dyDescent="0.25"/>
    <row r="7602" s="132" customFormat="1" x14ac:dyDescent="0.25"/>
    <row r="7603" s="132" customFormat="1" x14ac:dyDescent="0.25"/>
    <row r="7604" s="132" customFormat="1" x14ac:dyDescent="0.25"/>
    <row r="7605" s="132" customFormat="1" x14ac:dyDescent="0.25"/>
    <row r="7606" s="132" customFormat="1" x14ac:dyDescent="0.25"/>
    <row r="7607" s="132" customFormat="1" x14ac:dyDescent="0.25"/>
    <row r="7608" s="132" customFormat="1" x14ac:dyDescent="0.25"/>
    <row r="7609" s="132" customFormat="1" x14ac:dyDescent="0.25"/>
    <row r="7610" s="132" customFormat="1" x14ac:dyDescent="0.25"/>
    <row r="7611" s="132" customFormat="1" x14ac:dyDescent="0.25"/>
    <row r="7612" s="132" customFormat="1" x14ac:dyDescent="0.25"/>
    <row r="7613" s="132" customFormat="1" x14ac:dyDescent="0.25"/>
    <row r="7614" s="132" customFormat="1" x14ac:dyDescent="0.25"/>
    <row r="7615" s="132" customFormat="1" x14ac:dyDescent="0.25"/>
    <row r="7616" s="132" customFormat="1" x14ac:dyDescent="0.25"/>
    <row r="7617" s="132" customFormat="1" x14ac:dyDescent="0.25"/>
    <row r="7618" s="132" customFormat="1" x14ac:dyDescent="0.25"/>
    <row r="7619" s="132" customFormat="1" x14ac:dyDescent="0.25"/>
    <row r="7620" s="132" customFormat="1" x14ac:dyDescent="0.25"/>
    <row r="7621" s="132" customFormat="1" x14ac:dyDescent="0.25"/>
    <row r="7622" s="132" customFormat="1" x14ac:dyDescent="0.25"/>
    <row r="7623" s="132" customFormat="1" x14ac:dyDescent="0.25"/>
    <row r="7624" s="132" customFormat="1" x14ac:dyDescent="0.25"/>
    <row r="7625" s="132" customFormat="1" x14ac:dyDescent="0.25"/>
    <row r="7626" s="132" customFormat="1" x14ac:dyDescent="0.25"/>
    <row r="7627" s="132" customFormat="1" x14ac:dyDescent="0.25"/>
    <row r="7628" s="132" customFormat="1" x14ac:dyDescent="0.25"/>
    <row r="7629" s="132" customFormat="1" x14ac:dyDescent="0.25"/>
    <row r="7630" s="132" customFormat="1" x14ac:dyDescent="0.25"/>
    <row r="7631" s="132" customFormat="1" x14ac:dyDescent="0.25"/>
    <row r="7632" s="132" customFormat="1" x14ac:dyDescent="0.25"/>
    <row r="7633" s="132" customFormat="1" x14ac:dyDescent="0.25"/>
    <row r="7634" s="132" customFormat="1" x14ac:dyDescent="0.25"/>
    <row r="7635" s="132" customFormat="1" x14ac:dyDescent="0.25"/>
    <row r="7636" s="132" customFormat="1" x14ac:dyDescent="0.25"/>
    <row r="7637" s="132" customFormat="1" x14ac:dyDescent="0.25"/>
    <row r="7638" s="132" customFormat="1" x14ac:dyDescent="0.25"/>
    <row r="7639" s="132" customFormat="1" x14ac:dyDescent="0.25"/>
    <row r="7640" s="132" customFormat="1" x14ac:dyDescent="0.25"/>
    <row r="7641" s="132" customFormat="1" x14ac:dyDescent="0.25"/>
    <row r="7642" s="132" customFormat="1" x14ac:dyDescent="0.25"/>
    <row r="7643" s="132" customFormat="1" x14ac:dyDescent="0.25"/>
    <row r="7644" s="132" customFormat="1" x14ac:dyDescent="0.25"/>
    <row r="7645" s="132" customFormat="1" x14ac:dyDescent="0.25"/>
    <row r="7646" s="132" customFormat="1" x14ac:dyDescent="0.25"/>
    <row r="7647" s="132" customFormat="1" x14ac:dyDescent="0.25"/>
    <row r="7648" s="132" customFormat="1" x14ac:dyDescent="0.25"/>
    <row r="7649" s="132" customFormat="1" x14ac:dyDescent="0.25"/>
    <row r="7650" s="132" customFormat="1" x14ac:dyDescent="0.25"/>
    <row r="7651" s="132" customFormat="1" x14ac:dyDescent="0.25"/>
    <row r="7652" s="132" customFormat="1" x14ac:dyDescent="0.25"/>
    <row r="7653" s="132" customFormat="1" x14ac:dyDescent="0.25"/>
    <row r="7654" s="132" customFormat="1" x14ac:dyDescent="0.25"/>
    <row r="7655" s="132" customFormat="1" x14ac:dyDescent="0.25"/>
    <row r="7656" s="132" customFormat="1" x14ac:dyDescent="0.25"/>
    <row r="7657" s="132" customFormat="1" x14ac:dyDescent="0.25"/>
    <row r="7658" s="132" customFormat="1" x14ac:dyDescent="0.25"/>
    <row r="7659" s="132" customFormat="1" x14ac:dyDescent="0.25"/>
    <row r="7660" s="132" customFormat="1" x14ac:dyDescent="0.25"/>
    <row r="7661" s="132" customFormat="1" x14ac:dyDescent="0.25"/>
    <row r="7662" s="132" customFormat="1" x14ac:dyDescent="0.25"/>
    <row r="7663" s="132" customFormat="1" x14ac:dyDescent="0.25"/>
    <row r="7664" s="132" customFormat="1" x14ac:dyDescent="0.25"/>
    <row r="7665" s="132" customFormat="1" x14ac:dyDescent="0.25"/>
    <row r="7666" s="132" customFormat="1" x14ac:dyDescent="0.25"/>
    <row r="7667" s="132" customFormat="1" x14ac:dyDescent="0.25"/>
    <row r="7668" s="132" customFormat="1" x14ac:dyDescent="0.25"/>
    <row r="7669" s="132" customFormat="1" x14ac:dyDescent="0.25"/>
    <row r="7670" s="132" customFormat="1" x14ac:dyDescent="0.25"/>
    <row r="7671" s="132" customFormat="1" x14ac:dyDescent="0.25"/>
    <row r="7672" s="132" customFormat="1" x14ac:dyDescent="0.25"/>
    <row r="7673" s="132" customFormat="1" x14ac:dyDescent="0.25"/>
    <row r="7674" s="132" customFormat="1" x14ac:dyDescent="0.25"/>
    <row r="7675" s="132" customFormat="1" x14ac:dyDescent="0.25"/>
    <row r="7676" s="132" customFormat="1" x14ac:dyDescent="0.25"/>
    <row r="7677" s="132" customFormat="1" x14ac:dyDescent="0.25"/>
    <row r="7678" s="132" customFormat="1" x14ac:dyDescent="0.25"/>
    <row r="7679" s="132" customFormat="1" x14ac:dyDescent="0.25"/>
    <row r="7680" s="132" customFormat="1" x14ac:dyDescent="0.25"/>
    <row r="7681" s="132" customFormat="1" x14ac:dyDescent="0.25"/>
    <row r="7682" s="132" customFormat="1" x14ac:dyDescent="0.25"/>
    <row r="7683" s="132" customFormat="1" x14ac:dyDescent="0.25"/>
    <row r="7684" s="132" customFormat="1" x14ac:dyDescent="0.25"/>
    <row r="7685" s="132" customFormat="1" x14ac:dyDescent="0.25"/>
    <row r="7686" s="132" customFormat="1" x14ac:dyDescent="0.25"/>
    <row r="7687" s="132" customFormat="1" x14ac:dyDescent="0.25"/>
    <row r="7688" s="132" customFormat="1" x14ac:dyDescent="0.25"/>
    <row r="7689" s="132" customFormat="1" x14ac:dyDescent="0.25"/>
    <row r="7690" s="132" customFormat="1" x14ac:dyDescent="0.25"/>
    <row r="7691" s="132" customFormat="1" x14ac:dyDescent="0.25"/>
    <row r="7692" s="132" customFormat="1" x14ac:dyDescent="0.25"/>
    <row r="7693" s="132" customFormat="1" x14ac:dyDescent="0.25"/>
    <row r="7694" s="132" customFormat="1" x14ac:dyDescent="0.25"/>
    <row r="7695" s="132" customFormat="1" x14ac:dyDescent="0.25"/>
    <row r="7696" s="132" customFormat="1" x14ac:dyDescent="0.25"/>
    <row r="7697" s="132" customFormat="1" x14ac:dyDescent="0.25"/>
    <row r="7698" s="132" customFormat="1" x14ac:dyDescent="0.25"/>
    <row r="7699" s="132" customFormat="1" x14ac:dyDescent="0.25"/>
    <row r="7700" s="132" customFormat="1" x14ac:dyDescent="0.25"/>
    <row r="7701" s="132" customFormat="1" x14ac:dyDescent="0.25"/>
    <row r="7702" s="132" customFormat="1" x14ac:dyDescent="0.25"/>
    <row r="7703" s="132" customFormat="1" x14ac:dyDescent="0.25"/>
    <row r="7704" s="132" customFormat="1" x14ac:dyDescent="0.25"/>
    <row r="7705" s="132" customFormat="1" x14ac:dyDescent="0.25"/>
    <row r="7706" s="132" customFormat="1" x14ac:dyDescent="0.25"/>
    <row r="7707" s="132" customFormat="1" x14ac:dyDescent="0.25"/>
    <row r="7708" s="132" customFormat="1" x14ac:dyDescent="0.25"/>
    <row r="7709" s="132" customFormat="1" x14ac:dyDescent="0.25"/>
    <row r="7710" s="132" customFormat="1" x14ac:dyDescent="0.25"/>
    <row r="7711" s="132" customFormat="1" x14ac:dyDescent="0.25"/>
    <row r="7712" s="132" customFormat="1" x14ac:dyDescent="0.25"/>
    <row r="7713" s="132" customFormat="1" x14ac:dyDescent="0.25"/>
    <row r="7714" s="132" customFormat="1" x14ac:dyDescent="0.25"/>
    <row r="7715" s="132" customFormat="1" x14ac:dyDescent="0.25"/>
    <row r="7716" s="132" customFormat="1" x14ac:dyDescent="0.25"/>
    <row r="7717" s="132" customFormat="1" x14ac:dyDescent="0.25"/>
    <row r="7718" s="132" customFormat="1" x14ac:dyDescent="0.25"/>
    <row r="7719" s="132" customFormat="1" x14ac:dyDescent="0.25"/>
    <row r="7720" s="132" customFormat="1" x14ac:dyDescent="0.25"/>
    <row r="7721" s="132" customFormat="1" x14ac:dyDescent="0.25"/>
    <row r="7722" s="132" customFormat="1" x14ac:dyDescent="0.25"/>
    <row r="7723" s="132" customFormat="1" x14ac:dyDescent="0.25"/>
    <row r="7724" s="132" customFormat="1" x14ac:dyDescent="0.25"/>
    <row r="7725" s="132" customFormat="1" x14ac:dyDescent="0.25"/>
    <row r="7726" s="132" customFormat="1" x14ac:dyDescent="0.25"/>
    <row r="7727" s="132" customFormat="1" x14ac:dyDescent="0.25"/>
    <row r="7728" s="132" customFormat="1" x14ac:dyDescent="0.25"/>
    <row r="7729" s="132" customFormat="1" x14ac:dyDescent="0.25"/>
    <row r="7730" s="132" customFormat="1" x14ac:dyDescent="0.25"/>
    <row r="7731" s="132" customFormat="1" x14ac:dyDescent="0.25"/>
    <row r="7732" s="132" customFormat="1" x14ac:dyDescent="0.25"/>
    <row r="7733" s="132" customFormat="1" x14ac:dyDescent="0.25"/>
    <row r="7734" s="132" customFormat="1" x14ac:dyDescent="0.25"/>
    <row r="7735" s="132" customFormat="1" x14ac:dyDescent="0.25"/>
    <row r="7736" s="132" customFormat="1" x14ac:dyDescent="0.25"/>
    <row r="7737" s="132" customFormat="1" x14ac:dyDescent="0.25"/>
    <row r="7738" s="132" customFormat="1" x14ac:dyDescent="0.25"/>
    <row r="7739" s="132" customFormat="1" x14ac:dyDescent="0.25"/>
    <row r="7740" s="132" customFormat="1" x14ac:dyDescent="0.25"/>
    <row r="7741" s="132" customFormat="1" x14ac:dyDescent="0.25"/>
    <row r="7742" s="132" customFormat="1" x14ac:dyDescent="0.25"/>
    <row r="7743" s="132" customFormat="1" x14ac:dyDescent="0.25"/>
    <row r="7744" s="132" customFormat="1" x14ac:dyDescent="0.25"/>
    <row r="7745" s="132" customFormat="1" x14ac:dyDescent="0.25"/>
    <row r="7746" s="132" customFormat="1" x14ac:dyDescent="0.25"/>
    <row r="7747" s="132" customFormat="1" x14ac:dyDescent="0.25"/>
    <row r="7748" s="132" customFormat="1" x14ac:dyDescent="0.25"/>
    <row r="7749" s="132" customFormat="1" x14ac:dyDescent="0.25"/>
    <row r="7750" s="132" customFormat="1" x14ac:dyDescent="0.25"/>
    <row r="7751" s="132" customFormat="1" x14ac:dyDescent="0.25"/>
    <row r="7752" s="132" customFormat="1" x14ac:dyDescent="0.25"/>
    <row r="7753" s="132" customFormat="1" x14ac:dyDescent="0.25"/>
    <row r="7754" s="132" customFormat="1" x14ac:dyDescent="0.25"/>
    <row r="7755" s="132" customFormat="1" x14ac:dyDescent="0.25"/>
    <row r="7756" s="132" customFormat="1" x14ac:dyDescent="0.25"/>
    <row r="7757" s="132" customFormat="1" x14ac:dyDescent="0.25"/>
    <row r="7758" s="132" customFormat="1" x14ac:dyDescent="0.25"/>
    <row r="7759" s="132" customFormat="1" x14ac:dyDescent="0.25"/>
    <row r="7760" s="132" customFormat="1" x14ac:dyDescent="0.25"/>
    <row r="7761" s="132" customFormat="1" x14ac:dyDescent="0.25"/>
    <row r="7762" s="132" customFormat="1" x14ac:dyDescent="0.25"/>
    <row r="7763" s="132" customFormat="1" x14ac:dyDescent="0.25"/>
    <row r="7764" s="132" customFormat="1" x14ac:dyDescent="0.25"/>
    <row r="7765" s="132" customFormat="1" x14ac:dyDescent="0.25"/>
    <row r="7766" s="132" customFormat="1" x14ac:dyDescent="0.25"/>
    <row r="7767" s="132" customFormat="1" x14ac:dyDescent="0.25"/>
    <row r="7768" s="132" customFormat="1" x14ac:dyDescent="0.25"/>
    <row r="7769" s="132" customFormat="1" x14ac:dyDescent="0.25"/>
    <row r="7770" s="132" customFormat="1" x14ac:dyDescent="0.25"/>
    <row r="7771" s="132" customFormat="1" x14ac:dyDescent="0.25"/>
    <row r="7772" s="132" customFormat="1" x14ac:dyDescent="0.25"/>
    <row r="7773" s="132" customFormat="1" x14ac:dyDescent="0.25"/>
    <row r="7774" s="132" customFormat="1" x14ac:dyDescent="0.25"/>
    <row r="7775" s="132" customFormat="1" x14ac:dyDescent="0.25"/>
    <row r="7776" s="132" customFormat="1" x14ac:dyDescent="0.25"/>
    <row r="7777" s="132" customFormat="1" x14ac:dyDescent="0.25"/>
    <row r="7778" s="132" customFormat="1" x14ac:dyDescent="0.25"/>
    <row r="7779" s="132" customFormat="1" x14ac:dyDescent="0.25"/>
    <row r="7780" s="132" customFormat="1" x14ac:dyDescent="0.25"/>
    <row r="7781" s="132" customFormat="1" x14ac:dyDescent="0.25"/>
    <row r="7782" s="132" customFormat="1" x14ac:dyDescent="0.25"/>
    <row r="7783" s="132" customFormat="1" x14ac:dyDescent="0.25"/>
    <row r="7784" s="132" customFormat="1" x14ac:dyDescent="0.25"/>
    <row r="7785" s="132" customFormat="1" x14ac:dyDescent="0.25"/>
    <row r="7786" s="132" customFormat="1" x14ac:dyDescent="0.25"/>
    <row r="7787" s="132" customFormat="1" x14ac:dyDescent="0.25"/>
    <row r="7788" s="132" customFormat="1" x14ac:dyDescent="0.25"/>
    <row r="7789" s="132" customFormat="1" x14ac:dyDescent="0.25"/>
    <row r="7790" s="132" customFormat="1" x14ac:dyDescent="0.25"/>
    <row r="7791" s="132" customFormat="1" x14ac:dyDescent="0.25"/>
    <row r="7792" s="132" customFormat="1" x14ac:dyDescent="0.25"/>
    <row r="7793" s="132" customFormat="1" x14ac:dyDescent="0.25"/>
    <row r="7794" s="132" customFormat="1" x14ac:dyDescent="0.25"/>
    <row r="7795" s="132" customFormat="1" x14ac:dyDescent="0.25"/>
    <row r="7796" s="132" customFormat="1" x14ac:dyDescent="0.25"/>
    <row r="7797" s="132" customFormat="1" x14ac:dyDescent="0.25"/>
    <row r="7798" s="132" customFormat="1" x14ac:dyDescent="0.25"/>
    <row r="7799" s="132" customFormat="1" x14ac:dyDescent="0.25"/>
    <row r="7800" s="132" customFormat="1" x14ac:dyDescent="0.25"/>
    <row r="7801" s="132" customFormat="1" x14ac:dyDescent="0.25"/>
    <row r="7802" s="132" customFormat="1" x14ac:dyDescent="0.25"/>
    <row r="7803" s="132" customFormat="1" x14ac:dyDescent="0.25"/>
    <row r="7804" s="132" customFormat="1" x14ac:dyDescent="0.25"/>
    <row r="7805" s="132" customFormat="1" x14ac:dyDescent="0.25"/>
    <row r="7806" s="132" customFormat="1" x14ac:dyDescent="0.25"/>
    <row r="7807" s="132" customFormat="1" x14ac:dyDescent="0.25"/>
    <row r="7808" s="132" customFormat="1" x14ac:dyDescent="0.25"/>
    <row r="7809" s="132" customFormat="1" x14ac:dyDescent="0.25"/>
    <row r="7810" s="132" customFormat="1" x14ac:dyDescent="0.25"/>
    <row r="7811" s="132" customFormat="1" x14ac:dyDescent="0.25"/>
    <row r="7812" s="132" customFormat="1" x14ac:dyDescent="0.25"/>
    <row r="7813" s="132" customFormat="1" x14ac:dyDescent="0.25"/>
    <row r="7814" s="132" customFormat="1" x14ac:dyDescent="0.25"/>
    <row r="7815" s="132" customFormat="1" x14ac:dyDescent="0.25"/>
    <row r="7816" s="132" customFormat="1" x14ac:dyDescent="0.25"/>
    <row r="7817" s="132" customFormat="1" x14ac:dyDescent="0.25"/>
    <row r="7818" s="132" customFormat="1" x14ac:dyDescent="0.25"/>
    <row r="7819" s="132" customFormat="1" x14ac:dyDescent="0.25"/>
    <row r="7820" s="132" customFormat="1" x14ac:dyDescent="0.25"/>
    <row r="7821" s="132" customFormat="1" x14ac:dyDescent="0.25"/>
    <row r="7822" s="132" customFormat="1" x14ac:dyDescent="0.25"/>
    <row r="7823" s="132" customFormat="1" x14ac:dyDescent="0.25"/>
    <row r="7824" s="132" customFormat="1" x14ac:dyDescent="0.25"/>
    <row r="7825" s="132" customFormat="1" x14ac:dyDescent="0.25"/>
    <row r="7826" s="132" customFormat="1" x14ac:dyDescent="0.25"/>
    <row r="7827" s="132" customFormat="1" x14ac:dyDescent="0.25"/>
    <row r="7828" s="132" customFormat="1" x14ac:dyDescent="0.25"/>
    <row r="7829" s="132" customFormat="1" x14ac:dyDescent="0.25"/>
    <row r="7830" s="132" customFormat="1" x14ac:dyDescent="0.25"/>
    <row r="7831" s="132" customFormat="1" x14ac:dyDescent="0.25"/>
    <row r="7832" s="132" customFormat="1" x14ac:dyDescent="0.25"/>
    <row r="7833" s="132" customFormat="1" x14ac:dyDescent="0.25"/>
    <row r="7834" s="132" customFormat="1" x14ac:dyDescent="0.25"/>
    <row r="7835" s="132" customFormat="1" x14ac:dyDescent="0.25"/>
    <row r="7836" s="132" customFormat="1" x14ac:dyDescent="0.25"/>
    <row r="7837" s="132" customFormat="1" x14ac:dyDescent="0.25"/>
    <row r="7838" s="132" customFormat="1" x14ac:dyDescent="0.25"/>
    <row r="7839" s="132" customFormat="1" x14ac:dyDescent="0.25"/>
    <row r="7840" s="132" customFormat="1" x14ac:dyDescent="0.25"/>
    <row r="7841" s="132" customFormat="1" x14ac:dyDescent="0.25"/>
    <row r="7842" s="132" customFormat="1" x14ac:dyDescent="0.25"/>
    <row r="7843" s="132" customFormat="1" x14ac:dyDescent="0.25"/>
    <row r="7844" s="132" customFormat="1" x14ac:dyDescent="0.25"/>
    <row r="7845" s="132" customFormat="1" x14ac:dyDescent="0.25"/>
    <row r="7846" s="132" customFormat="1" x14ac:dyDescent="0.25"/>
    <row r="7847" s="132" customFormat="1" x14ac:dyDescent="0.25"/>
    <row r="7848" s="132" customFormat="1" x14ac:dyDescent="0.25"/>
    <row r="7849" s="132" customFormat="1" x14ac:dyDescent="0.25"/>
    <row r="7850" s="132" customFormat="1" x14ac:dyDescent="0.25"/>
    <row r="7851" s="132" customFormat="1" x14ac:dyDescent="0.25"/>
    <row r="7852" s="132" customFormat="1" x14ac:dyDescent="0.25"/>
    <row r="7853" s="132" customFormat="1" x14ac:dyDescent="0.25"/>
    <row r="7854" s="132" customFormat="1" x14ac:dyDescent="0.25"/>
    <row r="7855" s="132" customFormat="1" x14ac:dyDescent="0.25"/>
    <row r="7856" s="132" customFormat="1" x14ac:dyDescent="0.25"/>
    <row r="7857" s="132" customFormat="1" x14ac:dyDescent="0.25"/>
    <row r="7858" s="132" customFormat="1" x14ac:dyDescent="0.25"/>
    <row r="7859" s="132" customFormat="1" x14ac:dyDescent="0.25"/>
    <row r="7860" s="132" customFormat="1" x14ac:dyDescent="0.25"/>
    <row r="7861" s="132" customFormat="1" x14ac:dyDescent="0.25"/>
    <row r="7862" s="132" customFormat="1" x14ac:dyDescent="0.25"/>
    <row r="7863" s="132" customFormat="1" x14ac:dyDescent="0.25"/>
    <row r="7864" s="132" customFormat="1" x14ac:dyDescent="0.25"/>
    <row r="7865" s="132" customFormat="1" x14ac:dyDescent="0.25"/>
    <row r="7866" s="132" customFormat="1" x14ac:dyDescent="0.25"/>
    <row r="7867" s="132" customFormat="1" x14ac:dyDescent="0.25"/>
    <row r="7868" s="132" customFormat="1" x14ac:dyDescent="0.25"/>
    <row r="7869" s="132" customFormat="1" x14ac:dyDescent="0.25"/>
    <row r="7870" s="132" customFormat="1" x14ac:dyDescent="0.25"/>
    <row r="7871" s="132" customFormat="1" x14ac:dyDescent="0.25"/>
    <row r="7872" s="132" customFormat="1" x14ac:dyDescent="0.25"/>
    <row r="7873" s="132" customFormat="1" x14ac:dyDescent="0.25"/>
    <row r="7874" s="132" customFormat="1" x14ac:dyDescent="0.25"/>
    <row r="7875" s="132" customFormat="1" x14ac:dyDescent="0.25"/>
    <row r="7876" s="132" customFormat="1" x14ac:dyDescent="0.25"/>
    <row r="7877" s="132" customFormat="1" x14ac:dyDescent="0.25"/>
    <row r="7878" s="132" customFormat="1" x14ac:dyDescent="0.25"/>
    <row r="7879" s="132" customFormat="1" x14ac:dyDescent="0.25"/>
    <row r="7880" s="132" customFormat="1" x14ac:dyDescent="0.25"/>
    <row r="7881" s="132" customFormat="1" x14ac:dyDescent="0.25"/>
    <row r="7882" s="132" customFormat="1" x14ac:dyDescent="0.25"/>
    <row r="7883" s="132" customFormat="1" x14ac:dyDescent="0.25"/>
    <row r="7884" s="132" customFormat="1" x14ac:dyDescent="0.25"/>
    <row r="7885" s="132" customFormat="1" x14ac:dyDescent="0.25"/>
    <row r="7886" s="132" customFormat="1" x14ac:dyDescent="0.25"/>
    <row r="7887" s="132" customFormat="1" x14ac:dyDescent="0.25"/>
    <row r="7888" s="132" customFormat="1" x14ac:dyDescent="0.25"/>
    <row r="7889" s="132" customFormat="1" x14ac:dyDescent="0.25"/>
    <row r="7890" s="132" customFormat="1" x14ac:dyDescent="0.25"/>
    <row r="7891" s="132" customFormat="1" x14ac:dyDescent="0.25"/>
    <row r="7892" s="132" customFormat="1" x14ac:dyDescent="0.25"/>
    <row r="7893" s="132" customFormat="1" x14ac:dyDescent="0.25"/>
    <row r="7894" s="132" customFormat="1" x14ac:dyDescent="0.25"/>
    <row r="7895" s="132" customFormat="1" x14ac:dyDescent="0.25"/>
    <row r="7896" s="132" customFormat="1" x14ac:dyDescent="0.25"/>
    <row r="7897" s="132" customFormat="1" x14ac:dyDescent="0.25"/>
    <row r="7898" s="132" customFormat="1" x14ac:dyDescent="0.25"/>
    <row r="7899" s="132" customFormat="1" x14ac:dyDescent="0.25"/>
    <row r="7900" s="132" customFormat="1" x14ac:dyDescent="0.25"/>
    <row r="7901" s="132" customFormat="1" x14ac:dyDescent="0.25"/>
    <row r="7902" s="132" customFormat="1" x14ac:dyDescent="0.25"/>
    <row r="7903" s="132" customFormat="1" x14ac:dyDescent="0.25"/>
    <row r="7904" s="132" customFormat="1" x14ac:dyDescent="0.25"/>
    <row r="7905" s="132" customFormat="1" x14ac:dyDescent="0.25"/>
    <row r="7906" s="132" customFormat="1" x14ac:dyDescent="0.25"/>
    <row r="7907" s="132" customFormat="1" x14ac:dyDescent="0.25"/>
    <row r="7908" s="132" customFormat="1" x14ac:dyDescent="0.25"/>
    <row r="7909" s="132" customFormat="1" x14ac:dyDescent="0.25"/>
    <row r="7910" s="132" customFormat="1" x14ac:dyDescent="0.25"/>
    <row r="7911" s="132" customFormat="1" x14ac:dyDescent="0.25"/>
    <row r="7912" s="132" customFormat="1" x14ac:dyDescent="0.25"/>
    <row r="7913" s="132" customFormat="1" x14ac:dyDescent="0.25"/>
    <row r="7914" s="132" customFormat="1" x14ac:dyDescent="0.25"/>
    <row r="7915" s="132" customFormat="1" x14ac:dyDescent="0.25"/>
    <row r="7916" s="132" customFormat="1" x14ac:dyDescent="0.25"/>
    <row r="7917" s="132" customFormat="1" x14ac:dyDescent="0.25"/>
    <row r="7918" s="132" customFormat="1" x14ac:dyDescent="0.25"/>
    <row r="7919" s="132" customFormat="1" x14ac:dyDescent="0.25"/>
    <row r="7920" s="132" customFormat="1" x14ac:dyDescent="0.25"/>
    <row r="7921" s="132" customFormat="1" x14ac:dyDescent="0.25"/>
    <row r="7922" s="132" customFormat="1" x14ac:dyDescent="0.25"/>
    <row r="7923" s="132" customFormat="1" x14ac:dyDescent="0.25"/>
    <row r="7924" s="132" customFormat="1" x14ac:dyDescent="0.25"/>
    <row r="7925" s="132" customFormat="1" x14ac:dyDescent="0.25"/>
    <row r="7926" s="132" customFormat="1" x14ac:dyDescent="0.25"/>
    <row r="7927" s="132" customFormat="1" x14ac:dyDescent="0.25"/>
    <row r="7928" s="132" customFormat="1" x14ac:dyDescent="0.25"/>
    <row r="7929" s="132" customFormat="1" x14ac:dyDescent="0.25"/>
    <row r="7930" s="132" customFormat="1" x14ac:dyDescent="0.25"/>
    <row r="7931" s="132" customFormat="1" x14ac:dyDescent="0.25"/>
    <row r="7932" s="132" customFormat="1" x14ac:dyDescent="0.25"/>
    <row r="7933" s="132" customFormat="1" x14ac:dyDescent="0.25"/>
    <row r="7934" s="132" customFormat="1" x14ac:dyDescent="0.25"/>
    <row r="7935" s="132" customFormat="1" x14ac:dyDescent="0.25"/>
    <row r="7936" s="132" customFormat="1" x14ac:dyDescent="0.25"/>
    <row r="7937" s="132" customFormat="1" x14ac:dyDescent="0.25"/>
    <row r="7938" s="132" customFormat="1" x14ac:dyDescent="0.25"/>
    <row r="7939" s="132" customFormat="1" x14ac:dyDescent="0.25"/>
    <row r="7940" s="132" customFormat="1" x14ac:dyDescent="0.25"/>
    <row r="7941" s="132" customFormat="1" x14ac:dyDescent="0.25"/>
    <row r="7942" s="132" customFormat="1" x14ac:dyDescent="0.25"/>
    <row r="7943" s="132" customFormat="1" x14ac:dyDescent="0.25"/>
    <row r="7944" s="132" customFormat="1" x14ac:dyDescent="0.25"/>
    <row r="7945" s="132" customFormat="1" x14ac:dyDescent="0.25"/>
    <row r="7946" s="132" customFormat="1" x14ac:dyDescent="0.25"/>
    <row r="7947" s="132" customFormat="1" x14ac:dyDescent="0.25"/>
    <row r="7948" s="132" customFormat="1" x14ac:dyDescent="0.25"/>
    <row r="7949" s="132" customFormat="1" x14ac:dyDescent="0.25"/>
    <row r="7950" s="132" customFormat="1" x14ac:dyDescent="0.25"/>
    <row r="7951" s="132" customFormat="1" x14ac:dyDescent="0.25"/>
    <row r="7952" s="132" customFormat="1" x14ac:dyDescent="0.25"/>
    <row r="7953" s="132" customFormat="1" x14ac:dyDescent="0.25"/>
    <row r="7954" s="132" customFormat="1" x14ac:dyDescent="0.25"/>
    <row r="7955" s="132" customFormat="1" x14ac:dyDescent="0.25"/>
    <row r="7956" s="132" customFormat="1" x14ac:dyDescent="0.25"/>
    <row r="7957" s="132" customFormat="1" x14ac:dyDescent="0.25"/>
    <row r="7958" s="132" customFormat="1" x14ac:dyDescent="0.25"/>
    <row r="7959" s="132" customFormat="1" x14ac:dyDescent="0.25"/>
    <row r="7960" s="132" customFormat="1" x14ac:dyDescent="0.25"/>
    <row r="7961" s="132" customFormat="1" x14ac:dyDescent="0.25"/>
    <row r="7962" s="132" customFormat="1" x14ac:dyDescent="0.25"/>
    <row r="7963" s="132" customFormat="1" x14ac:dyDescent="0.25"/>
    <row r="7964" s="132" customFormat="1" x14ac:dyDescent="0.25"/>
    <row r="7965" s="132" customFormat="1" x14ac:dyDescent="0.25"/>
    <row r="7966" s="132" customFormat="1" x14ac:dyDescent="0.25"/>
    <row r="7967" s="132" customFormat="1" x14ac:dyDescent="0.25"/>
    <row r="7968" s="132" customFormat="1" x14ac:dyDescent="0.25"/>
    <row r="7969" s="132" customFormat="1" x14ac:dyDescent="0.25"/>
    <row r="7970" s="132" customFormat="1" x14ac:dyDescent="0.25"/>
    <row r="7971" s="132" customFormat="1" x14ac:dyDescent="0.25"/>
    <row r="7972" s="132" customFormat="1" x14ac:dyDescent="0.25"/>
    <row r="7973" s="132" customFormat="1" x14ac:dyDescent="0.25"/>
    <row r="7974" s="132" customFormat="1" x14ac:dyDescent="0.25"/>
    <row r="7975" s="132" customFormat="1" x14ac:dyDescent="0.25"/>
    <row r="7976" s="132" customFormat="1" x14ac:dyDescent="0.25"/>
    <row r="7977" s="132" customFormat="1" x14ac:dyDescent="0.25"/>
    <row r="7978" s="132" customFormat="1" x14ac:dyDescent="0.25"/>
    <row r="7979" s="132" customFormat="1" x14ac:dyDescent="0.25"/>
    <row r="7980" s="132" customFormat="1" x14ac:dyDescent="0.25"/>
    <row r="7981" s="132" customFormat="1" x14ac:dyDescent="0.25"/>
    <row r="7982" s="132" customFormat="1" x14ac:dyDescent="0.25"/>
    <row r="7983" s="132" customFormat="1" x14ac:dyDescent="0.25"/>
    <row r="7984" s="132" customFormat="1" x14ac:dyDescent="0.25"/>
    <row r="7985" s="132" customFormat="1" x14ac:dyDescent="0.25"/>
    <row r="7986" s="132" customFormat="1" x14ac:dyDescent="0.25"/>
    <row r="7987" s="132" customFormat="1" x14ac:dyDescent="0.25"/>
    <row r="7988" s="132" customFormat="1" x14ac:dyDescent="0.25"/>
    <row r="7989" s="132" customFormat="1" x14ac:dyDescent="0.25"/>
    <row r="7990" s="132" customFormat="1" x14ac:dyDescent="0.25"/>
    <row r="7991" s="132" customFormat="1" x14ac:dyDescent="0.25"/>
    <row r="7992" s="132" customFormat="1" x14ac:dyDescent="0.25"/>
    <row r="7993" s="132" customFormat="1" x14ac:dyDescent="0.25"/>
    <row r="7994" s="132" customFormat="1" x14ac:dyDescent="0.25"/>
    <row r="7995" s="132" customFormat="1" x14ac:dyDescent="0.25"/>
    <row r="7996" s="132" customFormat="1" x14ac:dyDescent="0.25"/>
    <row r="7997" s="132" customFormat="1" x14ac:dyDescent="0.25"/>
    <row r="7998" s="132" customFormat="1" x14ac:dyDescent="0.25"/>
    <row r="7999" s="132" customFormat="1" x14ac:dyDescent="0.25"/>
    <row r="8000" s="132" customFormat="1" x14ac:dyDescent="0.25"/>
    <row r="8001" s="132" customFormat="1" x14ac:dyDescent="0.25"/>
    <row r="8002" s="132" customFormat="1" x14ac:dyDescent="0.25"/>
    <row r="8003" s="132" customFormat="1" x14ac:dyDescent="0.25"/>
    <row r="8004" s="132" customFormat="1" x14ac:dyDescent="0.25"/>
    <row r="8005" s="132" customFormat="1" x14ac:dyDescent="0.25"/>
    <row r="8006" s="132" customFormat="1" x14ac:dyDescent="0.25"/>
    <row r="8007" s="132" customFormat="1" x14ac:dyDescent="0.25"/>
    <row r="8008" s="132" customFormat="1" x14ac:dyDescent="0.25"/>
    <row r="8009" s="132" customFormat="1" x14ac:dyDescent="0.25"/>
    <row r="8010" s="132" customFormat="1" x14ac:dyDescent="0.25"/>
    <row r="8011" s="132" customFormat="1" x14ac:dyDescent="0.25"/>
    <row r="8012" s="132" customFormat="1" x14ac:dyDescent="0.25"/>
    <row r="8013" s="132" customFormat="1" x14ac:dyDescent="0.25"/>
    <row r="8014" s="132" customFormat="1" x14ac:dyDescent="0.25"/>
    <row r="8015" s="132" customFormat="1" x14ac:dyDescent="0.25"/>
    <row r="8016" s="132" customFormat="1" x14ac:dyDescent="0.25"/>
    <row r="8017" s="132" customFormat="1" x14ac:dyDescent="0.25"/>
    <row r="8018" s="132" customFormat="1" x14ac:dyDescent="0.25"/>
    <row r="8019" s="132" customFormat="1" x14ac:dyDescent="0.25"/>
    <row r="8020" s="132" customFormat="1" x14ac:dyDescent="0.25"/>
    <row r="8021" s="132" customFormat="1" x14ac:dyDescent="0.25"/>
    <row r="8022" s="132" customFormat="1" x14ac:dyDescent="0.25"/>
    <row r="8023" s="132" customFormat="1" x14ac:dyDescent="0.25"/>
    <row r="8024" s="132" customFormat="1" x14ac:dyDescent="0.25"/>
    <row r="8025" s="132" customFormat="1" x14ac:dyDescent="0.25"/>
    <row r="8026" s="132" customFormat="1" x14ac:dyDescent="0.25"/>
    <row r="8027" s="132" customFormat="1" x14ac:dyDescent="0.25"/>
    <row r="8028" s="132" customFormat="1" x14ac:dyDescent="0.25"/>
    <row r="8029" s="132" customFormat="1" x14ac:dyDescent="0.25"/>
    <row r="8030" s="132" customFormat="1" x14ac:dyDescent="0.25"/>
    <row r="8031" s="132" customFormat="1" x14ac:dyDescent="0.25"/>
    <row r="8032" s="132" customFormat="1" x14ac:dyDescent="0.25"/>
    <row r="8033" s="132" customFormat="1" x14ac:dyDescent="0.25"/>
    <row r="8034" s="132" customFormat="1" x14ac:dyDescent="0.25"/>
    <row r="8035" s="132" customFormat="1" x14ac:dyDescent="0.25"/>
    <row r="8036" s="132" customFormat="1" x14ac:dyDescent="0.25"/>
    <row r="8037" s="132" customFormat="1" x14ac:dyDescent="0.25"/>
    <row r="8038" s="132" customFormat="1" x14ac:dyDescent="0.25"/>
    <row r="8039" s="132" customFormat="1" x14ac:dyDescent="0.25"/>
    <row r="8040" s="132" customFormat="1" x14ac:dyDescent="0.25"/>
    <row r="8041" s="132" customFormat="1" x14ac:dyDescent="0.25"/>
    <row r="8042" s="132" customFormat="1" x14ac:dyDescent="0.25"/>
    <row r="8043" s="132" customFormat="1" x14ac:dyDescent="0.25"/>
    <row r="8044" s="132" customFormat="1" x14ac:dyDescent="0.25"/>
    <row r="8045" s="132" customFormat="1" x14ac:dyDescent="0.25"/>
    <row r="8046" s="132" customFormat="1" x14ac:dyDescent="0.25"/>
    <row r="8047" s="132" customFormat="1" x14ac:dyDescent="0.25"/>
    <row r="8048" s="132" customFormat="1" x14ac:dyDescent="0.25"/>
    <row r="8049" s="132" customFormat="1" x14ac:dyDescent="0.25"/>
    <row r="8050" s="132" customFormat="1" x14ac:dyDescent="0.25"/>
    <row r="8051" s="132" customFormat="1" x14ac:dyDescent="0.25"/>
    <row r="8052" s="132" customFormat="1" x14ac:dyDescent="0.25"/>
    <row r="8053" s="132" customFormat="1" x14ac:dyDescent="0.25"/>
    <row r="8054" s="132" customFormat="1" x14ac:dyDescent="0.25"/>
    <row r="8055" s="132" customFormat="1" x14ac:dyDescent="0.25"/>
    <row r="8056" s="132" customFormat="1" x14ac:dyDescent="0.25"/>
    <row r="8057" s="132" customFormat="1" x14ac:dyDescent="0.25"/>
    <row r="8058" s="132" customFormat="1" x14ac:dyDescent="0.25"/>
    <row r="8059" s="132" customFormat="1" x14ac:dyDescent="0.25"/>
    <row r="8060" s="132" customFormat="1" x14ac:dyDescent="0.25"/>
    <row r="8061" s="132" customFormat="1" x14ac:dyDescent="0.25"/>
    <row r="8062" s="132" customFormat="1" x14ac:dyDescent="0.25"/>
    <row r="8063" s="132" customFormat="1" x14ac:dyDescent="0.25"/>
    <row r="8064" s="132" customFormat="1" x14ac:dyDescent="0.25"/>
    <row r="8065" s="132" customFormat="1" x14ac:dyDescent="0.25"/>
    <row r="8066" s="132" customFormat="1" x14ac:dyDescent="0.25"/>
    <row r="8067" s="132" customFormat="1" x14ac:dyDescent="0.25"/>
    <row r="8068" s="132" customFormat="1" x14ac:dyDescent="0.25"/>
    <row r="8069" s="132" customFormat="1" x14ac:dyDescent="0.25"/>
    <row r="8070" s="132" customFormat="1" x14ac:dyDescent="0.25"/>
    <row r="8071" s="132" customFormat="1" x14ac:dyDescent="0.25"/>
    <row r="8072" s="132" customFormat="1" x14ac:dyDescent="0.25"/>
    <row r="8073" s="132" customFormat="1" x14ac:dyDescent="0.25"/>
    <row r="8074" s="132" customFormat="1" x14ac:dyDescent="0.25"/>
    <row r="8075" s="132" customFormat="1" x14ac:dyDescent="0.25"/>
    <row r="8076" s="132" customFormat="1" x14ac:dyDescent="0.25"/>
    <row r="8077" s="132" customFormat="1" x14ac:dyDescent="0.25"/>
    <row r="8078" s="132" customFormat="1" x14ac:dyDescent="0.25"/>
    <row r="8079" s="132" customFormat="1" x14ac:dyDescent="0.25"/>
    <row r="8080" s="132" customFormat="1" x14ac:dyDescent="0.25"/>
    <row r="8081" s="132" customFormat="1" x14ac:dyDescent="0.25"/>
    <row r="8082" s="132" customFormat="1" x14ac:dyDescent="0.25"/>
    <row r="8083" s="132" customFormat="1" x14ac:dyDescent="0.25"/>
    <row r="8084" s="132" customFormat="1" x14ac:dyDescent="0.25"/>
    <row r="8085" s="132" customFormat="1" x14ac:dyDescent="0.25"/>
    <row r="8086" s="132" customFormat="1" x14ac:dyDescent="0.25"/>
    <row r="8087" s="132" customFormat="1" x14ac:dyDescent="0.25"/>
    <row r="8088" s="132" customFormat="1" x14ac:dyDescent="0.25"/>
    <row r="8089" s="132" customFormat="1" x14ac:dyDescent="0.25"/>
    <row r="8090" s="132" customFormat="1" x14ac:dyDescent="0.25"/>
    <row r="8091" s="132" customFormat="1" x14ac:dyDescent="0.25"/>
    <row r="8092" s="132" customFormat="1" x14ac:dyDescent="0.25"/>
    <row r="8093" s="132" customFormat="1" x14ac:dyDescent="0.25"/>
    <row r="8094" s="132" customFormat="1" x14ac:dyDescent="0.25"/>
    <row r="8095" s="132" customFormat="1" x14ac:dyDescent="0.25"/>
    <row r="8096" s="132" customFormat="1" x14ac:dyDescent="0.25"/>
    <row r="8097" s="132" customFormat="1" x14ac:dyDescent="0.25"/>
    <row r="8098" s="132" customFormat="1" x14ac:dyDescent="0.25"/>
    <row r="8099" s="132" customFormat="1" x14ac:dyDescent="0.25"/>
    <row r="8100" s="132" customFormat="1" x14ac:dyDescent="0.25"/>
    <row r="8101" s="132" customFormat="1" x14ac:dyDescent="0.25"/>
    <row r="8102" s="132" customFormat="1" x14ac:dyDescent="0.25"/>
    <row r="8103" s="132" customFormat="1" x14ac:dyDescent="0.25"/>
    <row r="8104" s="132" customFormat="1" x14ac:dyDescent="0.25"/>
    <row r="8105" s="132" customFormat="1" x14ac:dyDescent="0.25"/>
    <row r="8106" s="132" customFormat="1" x14ac:dyDescent="0.25"/>
    <row r="8107" s="132" customFormat="1" x14ac:dyDescent="0.25"/>
    <row r="8108" s="132" customFormat="1" x14ac:dyDescent="0.25"/>
    <row r="8109" s="132" customFormat="1" x14ac:dyDescent="0.25"/>
    <row r="8110" s="132" customFormat="1" x14ac:dyDescent="0.25"/>
    <row r="8111" s="132" customFormat="1" x14ac:dyDescent="0.25"/>
    <row r="8112" s="132" customFormat="1" x14ac:dyDescent="0.25"/>
    <row r="8113" s="132" customFormat="1" x14ac:dyDescent="0.25"/>
    <row r="8114" s="132" customFormat="1" x14ac:dyDescent="0.25"/>
    <row r="8115" s="132" customFormat="1" x14ac:dyDescent="0.25"/>
    <row r="8116" s="132" customFormat="1" x14ac:dyDescent="0.25"/>
    <row r="8117" s="132" customFormat="1" x14ac:dyDescent="0.25"/>
    <row r="8118" s="132" customFormat="1" x14ac:dyDescent="0.25"/>
    <row r="8119" s="132" customFormat="1" x14ac:dyDescent="0.25"/>
    <row r="8120" s="132" customFormat="1" x14ac:dyDescent="0.25"/>
    <row r="8121" s="132" customFormat="1" x14ac:dyDescent="0.25"/>
    <row r="8122" s="132" customFormat="1" x14ac:dyDescent="0.25"/>
    <row r="8123" s="132" customFormat="1" x14ac:dyDescent="0.25"/>
    <row r="8124" s="132" customFormat="1" x14ac:dyDescent="0.25"/>
    <row r="8125" s="132" customFormat="1" x14ac:dyDescent="0.25"/>
    <row r="8126" s="132" customFormat="1" x14ac:dyDescent="0.25"/>
    <row r="8127" s="132" customFormat="1" x14ac:dyDescent="0.25"/>
    <row r="8128" s="132" customFormat="1" x14ac:dyDescent="0.25"/>
    <row r="8129" s="132" customFormat="1" x14ac:dyDescent="0.25"/>
    <row r="8130" s="132" customFormat="1" x14ac:dyDescent="0.25"/>
    <row r="8131" s="132" customFormat="1" x14ac:dyDescent="0.25"/>
    <row r="8132" s="132" customFormat="1" x14ac:dyDescent="0.25"/>
    <row r="8133" s="132" customFormat="1" x14ac:dyDescent="0.25"/>
    <row r="8134" s="132" customFormat="1" x14ac:dyDescent="0.25"/>
    <row r="8135" s="132" customFormat="1" x14ac:dyDescent="0.25"/>
    <row r="8136" s="132" customFormat="1" x14ac:dyDescent="0.25"/>
    <row r="8137" s="132" customFormat="1" x14ac:dyDescent="0.25"/>
    <row r="8138" s="132" customFormat="1" x14ac:dyDescent="0.25"/>
    <row r="8139" s="132" customFormat="1" x14ac:dyDescent="0.25"/>
    <row r="8140" s="132" customFormat="1" x14ac:dyDescent="0.25"/>
    <row r="8141" s="132" customFormat="1" x14ac:dyDescent="0.25"/>
    <row r="8142" s="132" customFormat="1" x14ac:dyDescent="0.25"/>
    <row r="8143" s="132" customFormat="1" x14ac:dyDescent="0.25"/>
    <row r="8144" s="132" customFormat="1" x14ac:dyDescent="0.25"/>
    <row r="8145" s="132" customFormat="1" x14ac:dyDescent="0.25"/>
    <row r="8146" s="132" customFormat="1" x14ac:dyDescent="0.25"/>
    <row r="8147" s="132" customFormat="1" x14ac:dyDescent="0.25"/>
    <row r="8148" s="132" customFormat="1" x14ac:dyDescent="0.25"/>
    <row r="8149" s="132" customFormat="1" x14ac:dyDescent="0.25"/>
    <row r="8150" s="132" customFormat="1" x14ac:dyDescent="0.25"/>
    <row r="8151" s="132" customFormat="1" x14ac:dyDescent="0.25"/>
    <row r="8152" s="132" customFormat="1" x14ac:dyDescent="0.25"/>
    <row r="8153" s="132" customFormat="1" x14ac:dyDescent="0.25"/>
    <row r="8154" s="132" customFormat="1" x14ac:dyDescent="0.25"/>
    <row r="8155" s="132" customFormat="1" x14ac:dyDescent="0.25"/>
    <row r="8156" s="132" customFormat="1" x14ac:dyDescent="0.25"/>
    <row r="8157" s="132" customFormat="1" x14ac:dyDescent="0.25"/>
    <row r="8158" s="132" customFormat="1" x14ac:dyDescent="0.25"/>
    <row r="8159" s="132" customFormat="1" x14ac:dyDescent="0.25"/>
    <row r="8160" s="132" customFormat="1" x14ac:dyDescent="0.25"/>
    <row r="8161" s="132" customFormat="1" x14ac:dyDescent="0.25"/>
    <row r="8162" s="132" customFormat="1" x14ac:dyDescent="0.25"/>
    <row r="8163" s="132" customFormat="1" x14ac:dyDescent="0.25"/>
    <row r="8164" s="132" customFormat="1" x14ac:dyDescent="0.25"/>
    <row r="8165" s="132" customFormat="1" x14ac:dyDescent="0.25"/>
    <row r="8166" s="132" customFormat="1" x14ac:dyDescent="0.25"/>
    <row r="8167" s="132" customFormat="1" x14ac:dyDescent="0.25"/>
    <row r="8168" s="132" customFormat="1" x14ac:dyDescent="0.25"/>
    <row r="8169" s="132" customFormat="1" x14ac:dyDescent="0.25"/>
    <row r="8170" s="132" customFormat="1" x14ac:dyDescent="0.25"/>
    <row r="8171" s="132" customFormat="1" x14ac:dyDescent="0.25"/>
    <row r="8172" s="132" customFormat="1" x14ac:dyDescent="0.25"/>
    <row r="8173" s="132" customFormat="1" x14ac:dyDescent="0.25"/>
    <row r="8174" s="132" customFormat="1" x14ac:dyDescent="0.25"/>
    <row r="8175" s="132" customFormat="1" x14ac:dyDescent="0.25"/>
    <row r="8176" s="132" customFormat="1" x14ac:dyDescent="0.25"/>
    <row r="8177" s="132" customFormat="1" x14ac:dyDescent="0.25"/>
    <row r="8178" s="132" customFormat="1" x14ac:dyDescent="0.25"/>
    <row r="8179" s="132" customFormat="1" x14ac:dyDescent="0.25"/>
    <row r="8180" s="132" customFormat="1" x14ac:dyDescent="0.25"/>
    <row r="8181" s="132" customFormat="1" x14ac:dyDescent="0.25"/>
    <row r="8182" s="132" customFormat="1" x14ac:dyDescent="0.25"/>
    <row r="8183" s="132" customFormat="1" x14ac:dyDescent="0.25"/>
    <row r="8184" s="132" customFormat="1" x14ac:dyDescent="0.25"/>
    <row r="8185" s="132" customFormat="1" x14ac:dyDescent="0.25"/>
    <row r="8186" s="132" customFormat="1" x14ac:dyDescent="0.25"/>
    <row r="8187" s="132" customFormat="1" x14ac:dyDescent="0.25"/>
    <row r="8188" s="132" customFormat="1" x14ac:dyDescent="0.25"/>
    <row r="8189" s="132" customFormat="1" x14ac:dyDescent="0.25"/>
    <row r="8190" s="132" customFormat="1" x14ac:dyDescent="0.25"/>
    <row r="8191" s="132" customFormat="1" x14ac:dyDescent="0.25"/>
    <row r="8192" s="132" customFormat="1" x14ac:dyDescent="0.25"/>
    <row r="8193" s="132" customFormat="1" x14ac:dyDescent="0.25"/>
    <row r="8194" s="132" customFormat="1" x14ac:dyDescent="0.25"/>
    <row r="8195" s="132" customFormat="1" x14ac:dyDescent="0.25"/>
    <row r="8196" s="132" customFormat="1" x14ac:dyDescent="0.25"/>
    <row r="8197" s="132" customFormat="1" x14ac:dyDescent="0.25"/>
    <row r="8198" s="132" customFormat="1" x14ac:dyDescent="0.25"/>
    <row r="8199" s="132" customFormat="1" x14ac:dyDescent="0.25"/>
    <row r="8200" s="132" customFormat="1" x14ac:dyDescent="0.25"/>
    <row r="8201" s="132" customFormat="1" x14ac:dyDescent="0.25"/>
    <row r="8202" s="132" customFormat="1" x14ac:dyDescent="0.25"/>
    <row r="8203" s="132" customFormat="1" x14ac:dyDescent="0.25"/>
    <row r="8204" s="132" customFormat="1" x14ac:dyDescent="0.25"/>
    <row r="8205" s="132" customFormat="1" x14ac:dyDescent="0.25"/>
    <row r="8206" s="132" customFormat="1" x14ac:dyDescent="0.25"/>
    <row r="8207" s="132" customFormat="1" x14ac:dyDescent="0.25"/>
    <row r="8208" s="132" customFormat="1" x14ac:dyDescent="0.25"/>
    <row r="8209" s="132" customFormat="1" x14ac:dyDescent="0.25"/>
    <row r="8210" s="132" customFormat="1" x14ac:dyDescent="0.25"/>
    <row r="8211" s="132" customFormat="1" x14ac:dyDescent="0.25"/>
    <row r="8212" s="132" customFormat="1" x14ac:dyDescent="0.25"/>
    <row r="8213" s="132" customFormat="1" x14ac:dyDescent="0.25"/>
    <row r="8214" s="132" customFormat="1" x14ac:dyDescent="0.25"/>
    <row r="8215" s="132" customFormat="1" x14ac:dyDescent="0.25"/>
    <row r="8216" s="132" customFormat="1" x14ac:dyDescent="0.25"/>
    <row r="8217" s="132" customFormat="1" x14ac:dyDescent="0.25"/>
    <row r="8218" s="132" customFormat="1" x14ac:dyDescent="0.25"/>
    <row r="8219" s="132" customFormat="1" x14ac:dyDescent="0.25"/>
    <row r="8220" s="132" customFormat="1" x14ac:dyDescent="0.25"/>
    <row r="8221" s="132" customFormat="1" x14ac:dyDescent="0.25"/>
    <row r="8222" s="132" customFormat="1" x14ac:dyDescent="0.25"/>
    <row r="8223" s="132" customFormat="1" x14ac:dyDescent="0.25"/>
    <row r="8224" s="132" customFormat="1" x14ac:dyDescent="0.25"/>
    <row r="8225" s="132" customFormat="1" x14ac:dyDescent="0.25"/>
    <row r="8226" s="132" customFormat="1" x14ac:dyDescent="0.25"/>
    <row r="8227" s="132" customFormat="1" x14ac:dyDescent="0.25"/>
    <row r="8228" s="132" customFormat="1" x14ac:dyDescent="0.25"/>
    <row r="8229" s="132" customFormat="1" x14ac:dyDescent="0.25"/>
    <row r="8230" s="132" customFormat="1" x14ac:dyDescent="0.25"/>
    <row r="8231" s="132" customFormat="1" x14ac:dyDescent="0.25"/>
    <row r="8232" s="132" customFormat="1" x14ac:dyDescent="0.25"/>
    <row r="8233" s="132" customFormat="1" x14ac:dyDescent="0.25"/>
    <row r="8234" s="132" customFormat="1" x14ac:dyDescent="0.25"/>
    <row r="8235" s="132" customFormat="1" x14ac:dyDescent="0.25"/>
    <row r="8236" s="132" customFormat="1" x14ac:dyDescent="0.25"/>
    <row r="8237" s="132" customFormat="1" x14ac:dyDescent="0.25"/>
    <row r="8238" s="132" customFormat="1" x14ac:dyDescent="0.25"/>
    <row r="8239" s="132" customFormat="1" x14ac:dyDescent="0.25"/>
    <row r="8240" s="132" customFormat="1" x14ac:dyDescent="0.25"/>
    <row r="8241" s="132" customFormat="1" x14ac:dyDescent="0.25"/>
    <row r="8242" s="132" customFormat="1" x14ac:dyDescent="0.25"/>
    <row r="8243" s="132" customFormat="1" x14ac:dyDescent="0.25"/>
    <row r="8244" s="132" customFormat="1" x14ac:dyDescent="0.25"/>
    <row r="8245" s="132" customFormat="1" x14ac:dyDescent="0.25"/>
    <row r="8246" s="132" customFormat="1" x14ac:dyDescent="0.25"/>
    <row r="8247" s="132" customFormat="1" x14ac:dyDescent="0.25"/>
    <row r="8248" s="132" customFormat="1" x14ac:dyDescent="0.25"/>
    <row r="8249" s="132" customFormat="1" x14ac:dyDescent="0.25"/>
    <row r="8250" s="132" customFormat="1" x14ac:dyDescent="0.25"/>
    <row r="8251" s="132" customFormat="1" x14ac:dyDescent="0.25"/>
    <row r="8252" s="132" customFormat="1" x14ac:dyDescent="0.25"/>
    <row r="8253" s="132" customFormat="1" x14ac:dyDescent="0.25"/>
    <row r="8254" s="132" customFormat="1" x14ac:dyDescent="0.25"/>
    <row r="8255" s="132" customFormat="1" x14ac:dyDescent="0.25"/>
    <row r="8256" s="132" customFormat="1" x14ac:dyDescent="0.25"/>
    <row r="8257" s="132" customFormat="1" x14ac:dyDescent="0.25"/>
    <row r="8258" s="132" customFormat="1" x14ac:dyDescent="0.25"/>
    <row r="8259" s="132" customFormat="1" x14ac:dyDescent="0.25"/>
    <row r="8260" s="132" customFormat="1" x14ac:dyDescent="0.25"/>
    <row r="8261" s="132" customFormat="1" x14ac:dyDescent="0.25"/>
    <row r="8262" s="132" customFormat="1" x14ac:dyDescent="0.25"/>
    <row r="8263" s="132" customFormat="1" x14ac:dyDescent="0.25"/>
    <row r="8264" s="132" customFormat="1" x14ac:dyDescent="0.25"/>
    <row r="8265" s="132" customFormat="1" x14ac:dyDescent="0.25"/>
    <row r="8266" s="132" customFormat="1" x14ac:dyDescent="0.25"/>
    <row r="8267" s="132" customFormat="1" x14ac:dyDescent="0.25"/>
    <row r="8268" s="132" customFormat="1" x14ac:dyDescent="0.25"/>
    <row r="8269" s="132" customFormat="1" x14ac:dyDescent="0.25"/>
    <row r="8270" s="132" customFormat="1" x14ac:dyDescent="0.25"/>
    <row r="8271" s="132" customFormat="1" x14ac:dyDescent="0.25"/>
    <row r="8272" s="132" customFormat="1" x14ac:dyDescent="0.25"/>
    <row r="8273" s="132" customFormat="1" x14ac:dyDescent="0.25"/>
    <row r="8274" s="132" customFormat="1" x14ac:dyDescent="0.25"/>
    <row r="8275" s="132" customFormat="1" x14ac:dyDescent="0.25"/>
    <row r="8276" s="132" customFormat="1" x14ac:dyDescent="0.25"/>
    <row r="8277" s="132" customFormat="1" x14ac:dyDescent="0.25"/>
    <row r="8278" s="132" customFormat="1" x14ac:dyDescent="0.25"/>
    <row r="8279" s="132" customFormat="1" x14ac:dyDescent="0.25"/>
    <row r="8280" s="132" customFormat="1" x14ac:dyDescent="0.25"/>
    <row r="8281" s="132" customFormat="1" x14ac:dyDescent="0.25"/>
    <row r="8282" s="132" customFormat="1" x14ac:dyDescent="0.25"/>
    <row r="8283" s="132" customFormat="1" x14ac:dyDescent="0.25"/>
    <row r="8284" s="132" customFormat="1" x14ac:dyDescent="0.25"/>
    <row r="8285" s="132" customFormat="1" x14ac:dyDescent="0.25"/>
    <row r="8286" s="132" customFormat="1" x14ac:dyDescent="0.25"/>
    <row r="8287" s="132" customFormat="1" x14ac:dyDescent="0.25"/>
    <row r="8288" s="132" customFormat="1" x14ac:dyDescent="0.25"/>
    <row r="8289" s="132" customFormat="1" x14ac:dyDescent="0.25"/>
    <row r="8290" s="132" customFormat="1" x14ac:dyDescent="0.25"/>
    <row r="8291" s="132" customFormat="1" x14ac:dyDescent="0.25"/>
    <row r="8292" s="132" customFormat="1" x14ac:dyDescent="0.25"/>
    <row r="8293" s="132" customFormat="1" x14ac:dyDescent="0.25"/>
    <row r="8294" s="132" customFormat="1" x14ac:dyDescent="0.25"/>
    <row r="8295" s="132" customFormat="1" x14ac:dyDescent="0.25"/>
    <row r="8296" s="132" customFormat="1" x14ac:dyDescent="0.25"/>
    <row r="8297" s="132" customFormat="1" x14ac:dyDescent="0.25"/>
    <row r="8298" s="132" customFormat="1" x14ac:dyDescent="0.25"/>
    <row r="8299" s="132" customFormat="1" x14ac:dyDescent="0.25"/>
    <row r="8300" s="132" customFormat="1" x14ac:dyDescent="0.25"/>
    <row r="8301" s="132" customFormat="1" x14ac:dyDescent="0.25"/>
    <row r="8302" s="132" customFormat="1" x14ac:dyDescent="0.25"/>
    <row r="8303" s="132" customFormat="1" x14ac:dyDescent="0.25"/>
    <row r="8304" s="132" customFormat="1" x14ac:dyDescent="0.25"/>
    <row r="8305" s="132" customFormat="1" x14ac:dyDescent="0.25"/>
    <row r="8306" s="132" customFormat="1" x14ac:dyDescent="0.25"/>
    <row r="8307" s="132" customFormat="1" x14ac:dyDescent="0.25"/>
    <row r="8308" s="132" customFormat="1" x14ac:dyDescent="0.25"/>
    <row r="8309" s="132" customFormat="1" x14ac:dyDescent="0.25"/>
    <row r="8310" s="132" customFormat="1" x14ac:dyDescent="0.25"/>
    <row r="8311" s="132" customFormat="1" x14ac:dyDescent="0.25"/>
    <row r="8312" s="132" customFormat="1" x14ac:dyDescent="0.25"/>
    <row r="8313" s="132" customFormat="1" x14ac:dyDescent="0.25"/>
    <row r="8314" s="132" customFormat="1" x14ac:dyDescent="0.25"/>
    <row r="8315" s="132" customFormat="1" x14ac:dyDescent="0.25"/>
    <row r="8316" s="132" customFormat="1" x14ac:dyDescent="0.25"/>
    <row r="8317" s="132" customFormat="1" x14ac:dyDescent="0.25"/>
    <row r="8318" s="132" customFormat="1" x14ac:dyDescent="0.25"/>
    <row r="8319" s="132" customFormat="1" x14ac:dyDescent="0.25"/>
    <row r="8320" s="132" customFormat="1" x14ac:dyDescent="0.25"/>
    <row r="8321" s="132" customFormat="1" x14ac:dyDescent="0.25"/>
    <row r="8322" s="132" customFormat="1" x14ac:dyDescent="0.25"/>
    <row r="8323" s="132" customFormat="1" x14ac:dyDescent="0.25"/>
    <row r="8324" s="132" customFormat="1" x14ac:dyDescent="0.25"/>
    <row r="8325" s="132" customFormat="1" x14ac:dyDescent="0.25"/>
    <row r="8326" s="132" customFormat="1" x14ac:dyDescent="0.25"/>
    <row r="8327" s="132" customFormat="1" x14ac:dyDescent="0.25"/>
    <row r="8328" s="132" customFormat="1" x14ac:dyDescent="0.25"/>
    <row r="8329" s="132" customFormat="1" x14ac:dyDescent="0.25"/>
    <row r="8330" s="132" customFormat="1" x14ac:dyDescent="0.25"/>
    <row r="8331" s="132" customFormat="1" x14ac:dyDescent="0.25"/>
    <row r="8332" s="132" customFormat="1" x14ac:dyDescent="0.25"/>
    <row r="8333" s="132" customFormat="1" x14ac:dyDescent="0.25"/>
    <row r="8334" s="132" customFormat="1" x14ac:dyDescent="0.25"/>
    <row r="8335" s="132" customFormat="1" x14ac:dyDescent="0.25"/>
    <row r="8336" s="132" customFormat="1" x14ac:dyDescent="0.25"/>
    <row r="8337" s="132" customFormat="1" x14ac:dyDescent="0.25"/>
    <row r="8338" s="132" customFormat="1" x14ac:dyDescent="0.25"/>
    <row r="8339" s="132" customFormat="1" x14ac:dyDescent="0.25"/>
    <row r="8340" s="132" customFormat="1" x14ac:dyDescent="0.25"/>
    <row r="8341" s="132" customFormat="1" x14ac:dyDescent="0.25"/>
    <row r="8342" s="132" customFormat="1" x14ac:dyDescent="0.25"/>
    <row r="8343" s="132" customFormat="1" x14ac:dyDescent="0.25"/>
    <row r="8344" s="132" customFormat="1" x14ac:dyDescent="0.25"/>
    <row r="8345" s="132" customFormat="1" x14ac:dyDescent="0.25"/>
    <row r="8346" s="132" customFormat="1" x14ac:dyDescent="0.25"/>
    <row r="8347" s="132" customFormat="1" x14ac:dyDescent="0.25"/>
    <row r="8348" s="132" customFormat="1" x14ac:dyDescent="0.25"/>
    <row r="8349" s="132" customFormat="1" x14ac:dyDescent="0.25"/>
    <row r="8350" s="132" customFormat="1" x14ac:dyDescent="0.25"/>
    <row r="8351" s="132" customFormat="1" x14ac:dyDescent="0.25"/>
    <row r="8352" s="132" customFormat="1" x14ac:dyDescent="0.25"/>
    <row r="8353" s="132" customFormat="1" x14ac:dyDescent="0.25"/>
    <row r="8354" s="132" customFormat="1" x14ac:dyDescent="0.25"/>
    <row r="8355" s="132" customFormat="1" x14ac:dyDescent="0.25"/>
    <row r="8356" s="132" customFormat="1" x14ac:dyDescent="0.25"/>
    <row r="8357" s="132" customFormat="1" x14ac:dyDescent="0.25"/>
    <row r="8358" s="132" customFormat="1" x14ac:dyDescent="0.25"/>
    <row r="8359" s="132" customFormat="1" x14ac:dyDescent="0.25"/>
    <row r="8360" s="132" customFormat="1" x14ac:dyDescent="0.25"/>
    <row r="8361" s="132" customFormat="1" x14ac:dyDescent="0.25"/>
    <row r="8362" s="132" customFormat="1" x14ac:dyDescent="0.25"/>
    <row r="8363" s="132" customFormat="1" x14ac:dyDescent="0.25"/>
    <row r="8364" s="132" customFormat="1" x14ac:dyDescent="0.25"/>
    <row r="8365" s="132" customFormat="1" x14ac:dyDescent="0.25"/>
    <row r="8366" s="132" customFormat="1" x14ac:dyDescent="0.25"/>
    <row r="8367" s="132" customFormat="1" x14ac:dyDescent="0.25"/>
    <row r="8368" s="132" customFormat="1" x14ac:dyDescent="0.25"/>
    <row r="8369" s="132" customFormat="1" x14ac:dyDescent="0.25"/>
    <row r="8370" s="132" customFormat="1" x14ac:dyDescent="0.25"/>
    <row r="8371" s="132" customFormat="1" x14ac:dyDescent="0.25"/>
    <row r="8372" s="132" customFormat="1" x14ac:dyDescent="0.25"/>
    <row r="8373" s="132" customFormat="1" x14ac:dyDescent="0.25"/>
    <row r="8374" s="132" customFormat="1" x14ac:dyDescent="0.25"/>
    <row r="8375" s="132" customFormat="1" x14ac:dyDescent="0.25"/>
    <row r="8376" s="132" customFormat="1" x14ac:dyDescent="0.25"/>
    <row r="8377" s="132" customFormat="1" x14ac:dyDescent="0.25"/>
    <row r="8378" s="132" customFormat="1" x14ac:dyDescent="0.25"/>
    <row r="8379" s="132" customFormat="1" x14ac:dyDescent="0.25"/>
    <row r="8380" s="132" customFormat="1" x14ac:dyDescent="0.25"/>
    <row r="8381" s="132" customFormat="1" x14ac:dyDescent="0.25"/>
    <row r="8382" s="132" customFormat="1" x14ac:dyDescent="0.25"/>
    <row r="8383" s="132" customFormat="1" x14ac:dyDescent="0.25"/>
    <row r="8384" s="132" customFormat="1" x14ac:dyDescent="0.25"/>
    <row r="8385" s="132" customFormat="1" x14ac:dyDescent="0.25"/>
    <row r="8386" s="132" customFormat="1" x14ac:dyDescent="0.25"/>
    <row r="8387" s="132" customFormat="1" x14ac:dyDescent="0.25"/>
    <row r="8388" s="132" customFormat="1" x14ac:dyDescent="0.25"/>
    <row r="8389" s="132" customFormat="1" x14ac:dyDescent="0.25"/>
    <row r="8390" s="132" customFormat="1" x14ac:dyDescent="0.25"/>
    <row r="8391" s="132" customFormat="1" x14ac:dyDescent="0.25"/>
    <row r="8392" s="132" customFormat="1" x14ac:dyDescent="0.25"/>
    <row r="8393" s="132" customFormat="1" x14ac:dyDescent="0.25"/>
    <row r="8394" s="132" customFormat="1" x14ac:dyDescent="0.25"/>
    <row r="8395" s="132" customFormat="1" x14ac:dyDescent="0.25"/>
    <row r="8396" s="132" customFormat="1" x14ac:dyDescent="0.25"/>
    <row r="8397" s="132" customFormat="1" x14ac:dyDescent="0.25"/>
    <row r="8398" s="132" customFormat="1" x14ac:dyDescent="0.25"/>
    <row r="8399" s="132" customFormat="1" x14ac:dyDescent="0.25"/>
    <row r="8400" s="132" customFormat="1" x14ac:dyDescent="0.25"/>
    <row r="8401" s="132" customFormat="1" x14ac:dyDescent="0.25"/>
    <row r="8402" s="132" customFormat="1" x14ac:dyDescent="0.25"/>
    <row r="8403" s="132" customFormat="1" x14ac:dyDescent="0.25"/>
    <row r="8404" s="132" customFormat="1" x14ac:dyDescent="0.25"/>
    <row r="8405" s="132" customFormat="1" x14ac:dyDescent="0.25"/>
    <row r="8406" s="132" customFormat="1" x14ac:dyDescent="0.25"/>
    <row r="8407" s="132" customFormat="1" x14ac:dyDescent="0.25"/>
    <row r="8408" s="132" customFormat="1" x14ac:dyDescent="0.25"/>
    <row r="8409" s="132" customFormat="1" x14ac:dyDescent="0.25"/>
    <row r="8410" s="132" customFormat="1" x14ac:dyDescent="0.25"/>
    <row r="8411" s="132" customFormat="1" x14ac:dyDescent="0.25"/>
    <row r="8412" s="132" customFormat="1" x14ac:dyDescent="0.25"/>
    <row r="8413" s="132" customFormat="1" x14ac:dyDescent="0.25"/>
    <row r="8414" s="132" customFormat="1" x14ac:dyDescent="0.25"/>
    <row r="8415" s="132" customFormat="1" x14ac:dyDescent="0.25"/>
    <row r="8416" s="132" customFormat="1" x14ac:dyDescent="0.25"/>
    <row r="8417" s="132" customFormat="1" x14ac:dyDescent="0.25"/>
    <row r="8418" s="132" customFormat="1" x14ac:dyDescent="0.25"/>
    <row r="8419" s="132" customFormat="1" x14ac:dyDescent="0.25"/>
    <row r="8420" s="132" customFormat="1" x14ac:dyDescent="0.25"/>
    <row r="8421" s="132" customFormat="1" x14ac:dyDescent="0.25"/>
    <row r="8422" s="132" customFormat="1" x14ac:dyDescent="0.25"/>
    <row r="8423" s="132" customFormat="1" x14ac:dyDescent="0.25"/>
    <row r="8424" s="132" customFormat="1" x14ac:dyDescent="0.25"/>
    <row r="8425" s="132" customFormat="1" x14ac:dyDescent="0.25"/>
    <row r="8426" s="132" customFormat="1" x14ac:dyDescent="0.25"/>
    <row r="8427" s="132" customFormat="1" x14ac:dyDescent="0.25"/>
    <row r="8428" s="132" customFormat="1" x14ac:dyDescent="0.25"/>
    <row r="8429" s="132" customFormat="1" x14ac:dyDescent="0.25"/>
    <row r="8430" s="132" customFormat="1" x14ac:dyDescent="0.25"/>
    <row r="8431" s="132" customFormat="1" x14ac:dyDescent="0.25"/>
    <row r="8432" s="132" customFormat="1" x14ac:dyDescent="0.25"/>
    <row r="8433" s="132" customFormat="1" x14ac:dyDescent="0.25"/>
    <row r="8434" s="132" customFormat="1" x14ac:dyDescent="0.25"/>
    <row r="8435" s="132" customFormat="1" x14ac:dyDescent="0.25"/>
    <row r="8436" s="132" customFormat="1" x14ac:dyDescent="0.25"/>
    <row r="8437" s="132" customFormat="1" x14ac:dyDescent="0.25"/>
    <row r="8438" s="132" customFormat="1" x14ac:dyDescent="0.25"/>
    <row r="8439" s="132" customFormat="1" x14ac:dyDescent="0.25"/>
    <row r="8440" s="132" customFormat="1" x14ac:dyDescent="0.25"/>
    <row r="8441" s="132" customFormat="1" x14ac:dyDescent="0.25"/>
    <row r="8442" s="132" customFormat="1" x14ac:dyDescent="0.25"/>
    <row r="8443" s="132" customFormat="1" x14ac:dyDescent="0.25"/>
    <row r="8444" s="132" customFormat="1" x14ac:dyDescent="0.25"/>
    <row r="8445" s="132" customFormat="1" x14ac:dyDescent="0.25"/>
    <row r="8446" s="132" customFormat="1" x14ac:dyDescent="0.25"/>
    <row r="8447" s="132" customFormat="1" x14ac:dyDescent="0.25"/>
    <row r="8448" s="132" customFormat="1" x14ac:dyDescent="0.25"/>
    <row r="8449" s="132" customFormat="1" x14ac:dyDescent="0.25"/>
    <row r="8450" s="132" customFormat="1" x14ac:dyDescent="0.25"/>
    <row r="8451" s="132" customFormat="1" x14ac:dyDescent="0.25"/>
    <row r="8452" s="132" customFormat="1" x14ac:dyDescent="0.25"/>
    <row r="8453" s="132" customFormat="1" x14ac:dyDescent="0.25"/>
    <row r="8454" s="132" customFormat="1" x14ac:dyDescent="0.25"/>
    <row r="8455" s="132" customFormat="1" x14ac:dyDescent="0.25"/>
    <row r="8456" s="132" customFormat="1" x14ac:dyDescent="0.25"/>
    <row r="8457" s="132" customFormat="1" x14ac:dyDescent="0.25"/>
    <row r="8458" s="132" customFormat="1" x14ac:dyDescent="0.25"/>
    <row r="8459" s="132" customFormat="1" x14ac:dyDescent="0.25"/>
    <row r="8460" s="132" customFormat="1" x14ac:dyDescent="0.25"/>
    <row r="8461" s="132" customFormat="1" x14ac:dyDescent="0.25"/>
    <row r="8462" s="132" customFormat="1" x14ac:dyDescent="0.25"/>
    <row r="8463" s="132" customFormat="1" x14ac:dyDescent="0.25"/>
    <row r="8464" s="132" customFormat="1" x14ac:dyDescent="0.25"/>
    <row r="8465" s="132" customFormat="1" x14ac:dyDescent="0.25"/>
    <row r="8466" s="132" customFormat="1" x14ac:dyDescent="0.25"/>
    <row r="8467" s="132" customFormat="1" x14ac:dyDescent="0.25"/>
    <row r="8468" s="132" customFormat="1" x14ac:dyDescent="0.25"/>
    <row r="8469" s="132" customFormat="1" x14ac:dyDescent="0.25"/>
    <row r="8470" s="132" customFormat="1" x14ac:dyDescent="0.25"/>
    <row r="8471" s="132" customFormat="1" x14ac:dyDescent="0.25"/>
    <row r="8472" s="132" customFormat="1" x14ac:dyDescent="0.25"/>
    <row r="8473" s="132" customFormat="1" x14ac:dyDescent="0.25"/>
    <row r="8474" s="132" customFormat="1" x14ac:dyDescent="0.25"/>
    <row r="8475" s="132" customFormat="1" x14ac:dyDescent="0.25"/>
    <row r="8476" s="132" customFormat="1" x14ac:dyDescent="0.25"/>
    <row r="8477" s="132" customFormat="1" x14ac:dyDescent="0.25"/>
    <row r="8478" s="132" customFormat="1" x14ac:dyDescent="0.25"/>
    <row r="8479" s="132" customFormat="1" x14ac:dyDescent="0.25"/>
    <row r="8480" s="132" customFormat="1" x14ac:dyDescent="0.25"/>
    <row r="8481" s="132" customFormat="1" x14ac:dyDescent="0.25"/>
    <row r="8482" s="132" customFormat="1" x14ac:dyDescent="0.25"/>
    <row r="8483" s="132" customFormat="1" x14ac:dyDescent="0.25"/>
    <row r="8484" s="132" customFormat="1" x14ac:dyDescent="0.25"/>
    <row r="8485" s="132" customFormat="1" x14ac:dyDescent="0.25"/>
    <row r="8486" s="132" customFormat="1" x14ac:dyDescent="0.25"/>
    <row r="8487" s="132" customFormat="1" x14ac:dyDescent="0.25"/>
    <row r="8488" s="132" customFormat="1" x14ac:dyDescent="0.25"/>
    <row r="8489" s="132" customFormat="1" x14ac:dyDescent="0.25"/>
    <row r="8490" s="132" customFormat="1" x14ac:dyDescent="0.25"/>
    <row r="8491" s="132" customFormat="1" x14ac:dyDescent="0.25"/>
    <row r="8492" s="132" customFormat="1" x14ac:dyDescent="0.25"/>
    <row r="8493" s="132" customFormat="1" x14ac:dyDescent="0.25"/>
    <row r="8494" s="132" customFormat="1" x14ac:dyDescent="0.25"/>
    <row r="8495" s="132" customFormat="1" x14ac:dyDescent="0.25"/>
    <row r="8496" s="132" customFormat="1" x14ac:dyDescent="0.25"/>
    <row r="8497" s="132" customFormat="1" x14ac:dyDescent="0.25"/>
    <row r="8498" s="132" customFormat="1" x14ac:dyDescent="0.25"/>
    <row r="8499" s="132" customFormat="1" x14ac:dyDescent="0.25"/>
    <row r="8500" s="132" customFormat="1" x14ac:dyDescent="0.25"/>
    <row r="8501" s="132" customFormat="1" x14ac:dyDescent="0.25"/>
    <row r="8502" s="132" customFormat="1" x14ac:dyDescent="0.25"/>
    <row r="8503" s="132" customFormat="1" x14ac:dyDescent="0.25"/>
    <row r="8504" s="132" customFormat="1" x14ac:dyDescent="0.25"/>
    <row r="8505" s="132" customFormat="1" x14ac:dyDescent="0.25"/>
    <row r="8506" s="132" customFormat="1" x14ac:dyDescent="0.25"/>
    <row r="8507" s="132" customFormat="1" x14ac:dyDescent="0.25"/>
    <row r="8508" s="132" customFormat="1" x14ac:dyDescent="0.25"/>
    <row r="8509" s="132" customFormat="1" x14ac:dyDescent="0.25"/>
    <row r="8510" s="132" customFormat="1" x14ac:dyDescent="0.25"/>
    <row r="8511" s="132" customFormat="1" x14ac:dyDescent="0.25"/>
    <row r="8512" s="132" customFormat="1" x14ac:dyDescent="0.25"/>
    <row r="8513" s="132" customFormat="1" x14ac:dyDescent="0.25"/>
    <row r="8514" s="132" customFormat="1" x14ac:dyDescent="0.25"/>
    <row r="8515" s="132" customFormat="1" x14ac:dyDescent="0.25"/>
    <row r="8516" s="132" customFormat="1" x14ac:dyDescent="0.25"/>
    <row r="8517" s="132" customFormat="1" x14ac:dyDescent="0.25"/>
    <row r="8518" s="132" customFormat="1" x14ac:dyDescent="0.25"/>
    <row r="8519" s="132" customFormat="1" x14ac:dyDescent="0.25"/>
    <row r="8520" s="132" customFormat="1" x14ac:dyDescent="0.25"/>
    <row r="8521" s="132" customFormat="1" x14ac:dyDescent="0.25"/>
    <row r="8522" s="132" customFormat="1" x14ac:dyDescent="0.25"/>
    <row r="8523" s="132" customFormat="1" x14ac:dyDescent="0.25"/>
    <row r="8524" s="132" customFormat="1" x14ac:dyDescent="0.25"/>
    <row r="8525" s="132" customFormat="1" x14ac:dyDescent="0.25"/>
    <row r="8526" s="132" customFormat="1" x14ac:dyDescent="0.25"/>
    <row r="8527" s="132" customFormat="1" x14ac:dyDescent="0.25"/>
    <row r="8528" s="132" customFormat="1" x14ac:dyDescent="0.25"/>
    <row r="8529" s="132" customFormat="1" x14ac:dyDescent="0.25"/>
    <row r="8530" s="132" customFormat="1" x14ac:dyDescent="0.25"/>
    <row r="8531" s="132" customFormat="1" x14ac:dyDescent="0.25"/>
    <row r="8532" s="132" customFormat="1" x14ac:dyDescent="0.25"/>
    <row r="8533" s="132" customFormat="1" x14ac:dyDescent="0.25"/>
    <row r="8534" s="132" customFormat="1" x14ac:dyDescent="0.25"/>
    <row r="8535" s="132" customFormat="1" x14ac:dyDescent="0.25"/>
    <row r="8536" s="132" customFormat="1" x14ac:dyDescent="0.25"/>
    <row r="8537" s="132" customFormat="1" x14ac:dyDescent="0.25"/>
    <row r="8538" s="132" customFormat="1" x14ac:dyDescent="0.25"/>
    <row r="8539" s="132" customFormat="1" x14ac:dyDescent="0.25"/>
    <row r="8540" s="132" customFormat="1" x14ac:dyDescent="0.25"/>
    <row r="8541" s="132" customFormat="1" x14ac:dyDescent="0.25"/>
    <row r="8542" s="132" customFormat="1" x14ac:dyDescent="0.25"/>
    <row r="8543" s="132" customFormat="1" x14ac:dyDescent="0.25"/>
    <row r="8544" s="132" customFormat="1" x14ac:dyDescent="0.25"/>
    <row r="8545" s="132" customFormat="1" x14ac:dyDescent="0.25"/>
    <row r="8546" s="132" customFormat="1" x14ac:dyDescent="0.25"/>
    <row r="8547" s="132" customFormat="1" x14ac:dyDescent="0.25"/>
    <row r="8548" s="132" customFormat="1" x14ac:dyDescent="0.25"/>
    <row r="8549" s="132" customFormat="1" x14ac:dyDescent="0.25"/>
    <row r="8550" s="132" customFormat="1" x14ac:dyDescent="0.25"/>
    <row r="8551" s="132" customFormat="1" x14ac:dyDescent="0.25"/>
    <row r="8552" s="132" customFormat="1" x14ac:dyDescent="0.25"/>
    <row r="8553" s="132" customFormat="1" x14ac:dyDescent="0.25"/>
    <row r="8554" s="132" customFormat="1" x14ac:dyDescent="0.25"/>
    <row r="8555" s="132" customFormat="1" x14ac:dyDescent="0.25"/>
    <row r="8556" s="132" customFormat="1" x14ac:dyDescent="0.25"/>
    <row r="8557" s="132" customFormat="1" x14ac:dyDescent="0.25"/>
    <row r="8558" s="132" customFormat="1" x14ac:dyDescent="0.25"/>
    <row r="8559" s="132" customFormat="1" x14ac:dyDescent="0.25"/>
    <row r="8560" s="132" customFormat="1" x14ac:dyDescent="0.25"/>
    <row r="8561" s="132" customFormat="1" x14ac:dyDescent="0.25"/>
    <row r="8562" s="132" customFormat="1" x14ac:dyDescent="0.25"/>
    <row r="8563" s="132" customFormat="1" x14ac:dyDescent="0.25"/>
    <row r="8564" s="132" customFormat="1" x14ac:dyDescent="0.25"/>
    <row r="8565" s="132" customFormat="1" x14ac:dyDescent="0.25"/>
    <row r="8566" s="132" customFormat="1" x14ac:dyDescent="0.25"/>
    <row r="8567" s="132" customFormat="1" x14ac:dyDescent="0.25"/>
    <row r="8568" s="132" customFormat="1" x14ac:dyDescent="0.25"/>
    <row r="8569" s="132" customFormat="1" x14ac:dyDescent="0.25"/>
    <row r="8570" s="132" customFormat="1" x14ac:dyDescent="0.25"/>
    <row r="8571" s="132" customFormat="1" x14ac:dyDescent="0.25"/>
    <row r="8572" s="132" customFormat="1" x14ac:dyDescent="0.25"/>
    <row r="8573" s="132" customFormat="1" x14ac:dyDescent="0.25"/>
    <row r="8574" s="132" customFormat="1" x14ac:dyDescent="0.25"/>
    <row r="8575" s="132" customFormat="1" x14ac:dyDescent="0.25"/>
    <row r="8576" s="132" customFormat="1" x14ac:dyDescent="0.25"/>
    <row r="8577" s="132" customFormat="1" x14ac:dyDescent="0.25"/>
    <row r="8578" s="132" customFormat="1" x14ac:dyDescent="0.25"/>
    <row r="8579" s="132" customFormat="1" x14ac:dyDescent="0.25"/>
    <row r="8580" s="132" customFormat="1" x14ac:dyDescent="0.25"/>
    <row r="8581" s="132" customFormat="1" x14ac:dyDescent="0.25"/>
    <row r="8582" s="132" customFormat="1" x14ac:dyDescent="0.25"/>
    <row r="8583" s="132" customFormat="1" x14ac:dyDescent="0.25"/>
    <row r="8584" s="132" customFormat="1" x14ac:dyDescent="0.25"/>
    <row r="8585" s="132" customFormat="1" x14ac:dyDescent="0.25"/>
    <row r="8586" s="132" customFormat="1" x14ac:dyDescent="0.25"/>
    <row r="8587" s="132" customFormat="1" x14ac:dyDescent="0.25"/>
    <row r="8588" s="132" customFormat="1" x14ac:dyDescent="0.25"/>
    <row r="8589" s="132" customFormat="1" x14ac:dyDescent="0.25"/>
    <row r="8590" s="132" customFormat="1" x14ac:dyDescent="0.25"/>
    <row r="8591" s="132" customFormat="1" x14ac:dyDescent="0.25"/>
    <row r="8592" s="132" customFormat="1" x14ac:dyDescent="0.25"/>
    <row r="8593" s="132" customFormat="1" x14ac:dyDescent="0.25"/>
    <row r="8594" s="132" customFormat="1" x14ac:dyDescent="0.25"/>
    <row r="8595" s="132" customFormat="1" x14ac:dyDescent="0.25"/>
    <row r="8596" s="132" customFormat="1" x14ac:dyDescent="0.25"/>
    <row r="8597" s="132" customFormat="1" x14ac:dyDescent="0.25"/>
    <row r="8598" s="132" customFormat="1" x14ac:dyDescent="0.25"/>
    <row r="8599" s="132" customFormat="1" x14ac:dyDescent="0.25"/>
    <row r="8600" s="132" customFormat="1" x14ac:dyDescent="0.25"/>
    <row r="8601" s="132" customFormat="1" x14ac:dyDescent="0.25"/>
    <row r="8602" s="132" customFormat="1" x14ac:dyDescent="0.25"/>
    <row r="8603" s="132" customFormat="1" x14ac:dyDescent="0.25"/>
    <row r="8604" s="132" customFormat="1" x14ac:dyDescent="0.25"/>
    <row r="8605" s="132" customFormat="1" x14ac:dyDescent="0.25"/>
    <row r="8606" s="132" customFormat="1" x14ac:dyDescent="0.25"/>
    <row r="8607" s="132" customFormat="1" x14ac:dyDescent="0.25"/>
    <row r="8608" s="132" customFormat="1" x14ac:dyDescent="0.25"/>
    <row r="8609" s="132" customFormat="1" x14ac:dyDescent="0.25"/>
    <row r="8610" s="132" customFormat="1" x14ac:dyDescent="0.25"/>
    <row r="8611" s="132" customFormat="1" x14ac:dyDescent="0.25"/>
    <row r="8612" s="132" customFormat="1" x14ac:dyDescent="0.25"/>
    <row r="8613" s="132" customFormat="1" x14ac:dyDescent="0.25"/>
    <row r="8614" s="132" customFormat="1" x14ac:dyDescent="0.25"/>
    <row r="8615" s="132" customFormat="1" x14ac:dyDescent="0.25"/>
    <row r="8616" s="132" customFormat="1" x14ac:dyDescent="0.25"/>
    <row r="8617" s="132" customFormat="1" x14ac:dyDescent="0.25"/>
    <row r="8618" s="132" customFormat="1" x14ac:dyDescent="0.25"/>
    <row r="8619" s="132" customFormat="1" x14ac:dyDescent="0.25"/>
    <row r="8620" s="132" customFormat="1" x14ac:dyDescent="0.25"/>
    <row r="8621" s="132" customFormat="1" x14ac:dyDescent="0.25"/>
    <row r="8622" s="132" customFormat="1" x14ac:dyDescent="0.25"/>
    <row r="8623" s="132" customFormat="1" x14ac:dyDescent="0.25"/>
    <row r="8624" s="132" customFormat="1" x14ac:dyDescent="0.25"/>
    <row r="8625" s="132" customFormat="1" x14ac:dyDescent="0.25"/>
    <row r="8626" s="132" customFormat="1" x14ac:dyDescent="0.25"/>
    <row r="8627" s="132" customFormat="1" x14ac:dyDescent="0.25"/>
    <row r="8628" s="132" customFormat="1" x14ac:dyDescent="0.25"/>
    <row r="8629" s="132" customFormat="1" x14ac:dyDescent="0.25"/>
    <row r="8630" s="132" customFormat="1" x14ac:dyDescent="0.25"/>
    <row r="8631" s="132" customFormat="1" x14ac:dyDescent="0.25"/>
    <row r="8632" s="132" customFormat="1" x14ac:dyDescent="0.25"/>
    <row r="8633" s="132" customFormat="1" x14ac:dyDescent="0.25"/>
    <row r="8634" s="132" customFormat="1" x14ac:dyDescent="0.25"/>
    <row r="8635" s="132" customFormat="1" x14ac:dyDescent="0.25"/>
    <row r="8636" s="132" customFormat="1" x14ac:dyDescent="0.25"/>
    <row r="8637" s="132" customFormat="1" x14ac:dyDescent="0.25"/>
    <row r="8638" s="132" customFormat="1" x14ac:dyDescent="0.25"/>
    <row r="8639" s="132" customFormat="1" x14ac:dyDescent="0.25"/>
    <row r="8640" s="132" customFormat="1" x14ac:dyDescent="0.25"/>
    <row r="8641" s="132" customFormat="1" x14ac:dyDescent="0.25"/>
    <row r="8642" s="132" customFormat="1" x14ac:dyDescent="0.25"/>
    <row r="8643" s="132" customFormat="1" x14ac:dyDescent="0.25"/>
    <row r="8644" s="132" customFormat="1" x14ac:dyDescent="0.25"/>
    <row r="8645" s="132" customFormat="1" x14ac:dyDescent="0.25"/>
    <row r="8646" s="132" customFormat="1" x14ac:dyDescent="0.25"/>
    <row r="8647" s="132" customFormat="1" x14ac:dyDescent="0.25"/>
    <row r="8648" s="132" customFormat="1" x14ac:dyDescent="0.25"/>
    <row r="8649" s="132" customFormat="1" x14ac:dyDescent="0.25"/>
    <row r="8650" s="132" customFormat="1" x14ac:dyDescent="0.25"/>
    <row r="8651" s="132" customFormat="1" x14ac:dyDescent="0.25"/>
    <row r="8652" s="132" customFormat="1" x14ac:dyDescent="0.25"/>
    <row r="8653" s="132" customFormat="1" x14ac:dyDescent="0.25"/>
    <row r="8654" s="132" customFormat="1" x14ac:dyDescent="0.25"/>
    <row r="8655" s="132" customFormat="1" x14ac:dyDescent="0.25"/>
    <row r="8656" s="132" customFormat="1" x14ac:dyDescent="0.25"/>
    <row r="8657" s="132" customFormat="1" x14ac:dyDescent="0.25"/>
    <row r="8658" s="132" customFormat="1" x14ac:dyDescent="0.25"/>
    <row r="8659" s="132" customFormat="1" x14ac:dyDescent="0.25"/>
    <row r="8660" s="132" customFormat="1" x14ac:dyDescent="0.25"/>
    <row r="8661" s="132" customFormat="1" x14ac:dyDescent="0.25"/>
    <row r="8662" s="132" customFormat="1" x14ac:dyDescent="0.25"/>
    <row r="8663" s="132" customFormat="1" x14ac:dyDescent="0.25"/>
    <row r="8664" s="132" customFormat="1" x14ac:dyDescent="0.25"/>
    <row r="8665" s="132" customFormat="1" x14ac:dyDescent="0.25"/>
    <row r="8666" s="132" customFormat="1" x14ac:dyDescent="0.25"/>
    <row r="8667" s="132" customFormat="1" x14ac:dyDescent="0.25"/>
    <row r="8668" s="132" customFormat="1" x14ac:dyDescent="0.25"/>
    <row r="8669" s="132" customFormat="1" x14ac:dyDescent="0.25"/>
    <row r="8670" s="132" customFormat="1" x14ac:dyDescent="0.25"/>
    <row r="8671" s="132" customFormat="1" x14ac:dyDescent="0.25"/>
    <row r="8672" s="132" customFormat="1" x14ac:dyDescent="0.25"/>
    <row r="8673" s="132" customFormat="1" x14ac:dyDescent="0.25"/>
    <row r="8674" s="132" customFormat="1" x14ac:dyDescent="0.25"/>
    <row r="8675" s="132" customFormat="1" x14ac:dyDescent="0.25"/>
    <row r="8676" s="132" customFormat="1" x14ac:dyDescent="0.25"/>
    <row r="8677" s="132" customFormat="1" x14ac:dyDescent="0.25"/>
    <row r="8678" s="132" customFormat="1" x14ac:dyDescent="0.25"/>
    <row r="8679" s="132" customFormat="1" x14ac:dyDescent="0.25"/>
    <row r="8680" s="132" customFormat="1" x14ac:dyDescent="0.25"/>
    <row r="8681" s="132" customFormat="1" x14ac:dyDescent="0.25"/>
    <row r="8682" s="132" customFormat="1" x14ac:dyDescent="0.25"/>
    <row r="8683" s="132" customFormat="1" x14ac:dyDescent="0.25"/>
    <row r="8684" s="132" customFormat="1" x14ac:dyDescent="0.25"/>
    <row r="8685" s="132" customFormat="1" x14ac:dyDescent="0.25"/>
    <row r="8686" s="132" customFormat="1" x14ac:dyDescent="0.25"/>
    <row r="8687" s="132" customFormat="1" x14ac:dyDescent="0.25"/>
    <row r="8688" s="132" customFormat="1" x14ac:dyDescent="0.25"/>
    <row r="8689" s="132" customFormat="1" x14ac:dyDescent="0.25"/>
    <row r="8690" s="132" customFormat="1" x14ac:dyDescent="0.25"/>
    <row r="8691" s="132" customFormat="1" x14ac:dyDescent="0.25"/>
    <row r="8692" s="132" customFormat="1" x14ac:dyDescent="0.25"/>
    <row r="8693" s="132" customFormat="1" x14ac:dyDescent="0.25"/>
    <row r="8694" s="132" customFormat="1" x14ac:dyDescent="0.25"/>
    <row r="8695" s="132" customFormat="1" x14ac:dyDescent="0.25"/>
    <row r="8696" s="132" customFormat="1" x14ac:dyDescent="0.25"/>
    <row r="8697" s="132" customFormat="1" x14ac:dyDescent="0.25"/>
    <row r="8698" s="132" customFormat="1" x14ac:dyDescent="0.25"/>
    <row r="8699" s="132" customFormat="1" x14ac:dyDescent="0.25"/>
    <row r="8700" s="132" customFormat="1" x14ac:dyDescent="0.25"/>
    <row r="8701" s="132" customFormat="1" x14ac:dyDescent="0.25"/>
    <row r="8702" s="132" customFormat="1" x14ac:dyDescent="0.25"/>
    <row r="8703" s="132" customFormat="1" x14ac:dyDescent="0.25"/>
    <row r="8704" s="132" customFormat="1" x14ac:dyDescent="0.25"/>
    <row r="8705" s="132" customFormat="1" x14ac:dyDescent="0.25"/>
    <row r="8706" s="132" customFormat="1" x14ac:dyDescent="0.25"/>
    <row r="8707" s="132" customFormat="1" x14ac:dyDescent="0.25"/>
    <row r="8708" s="132" customFormat="1" x14ac:dyDescent="0.25"/>
    <row r="8709" s="132" customFormat="1" x14ac:dyDescent="0.25"/>
    <row r="8710" s="132" customFormat="1" x14ac:dyDescent="0.25"/>
    <row r="8711" s="132" customFormat="1" x14ac:dyDescent="0.25"/>
    <row r="8712" s="132" customFormat="1" x14ac:dyDescent="0.25"/>
    <row r="8713" s="132" customFormat="1" x14ac:dyDescent="0.25"/>
    <row r="8714" s="132" customFormat="1" x14ac:dyDescent="0.25"/>
    <row r="8715" s="132" customFormat="1" x14ac:dyDescent="0.25"/>
    <row r="8716" s="132" customFormat="1" x14ac:dyDescent="0.25"/>
    <row r="8717" s="132" customFormat="1" x14ac:dyDescent="0.25"/>
    <row r="8718" s="132" customFormat="1" x14ac:dyDescent="0.25"/>
    <row r="8719" s="132" customFormat="1" x14ac:dyDescent="0.25"/>
    <row r="8720" s="132" customFormat="1" x14ac:dyDescent="0.25"/>
    <row r="8721" s="132" customFormat="1" x14ac:dyDescent="0.25"/>
    <row r="8722" s="132" customFormat="1" x14ac:dyDescent="0.25"/>
    <row r="8723" s="132" customFormat="1" x14ac:dyDescent="0.25"/>
    <row r="8724" s="132" customFormat="1" x14ac:dyDescent="0.25"/>
    <row r="8725" s="132" customFormat="1" x14ac:dyDescent="0.25"/>
    <row r="8726" s="132" customFormat="1" x14ac:dyDescent="0.25"/>
    <row r="8727" s="132" customFormat="1" x14ac:dyDescent="0.25"/>
    <row r="8728" s="132" customFormat="1" x14ac:dyDescent="0.25"/>
    <row r="8729" s="132" customFormat="1" x14ac:dyDescent="0.25"/>
    <row r="8730" s="132" customFormat="1" x14ac:dyDescent="0.25"/>
    <row r="8731" s="132" customFormat="1" x14ac:dyDescent="0.25"/>
    <row r="8732" s="132" customFormat="1" x14ac:dyDescent="0.25"/>
    <row r="8733" s="132" customFormat="1" x14ac:dyDescent="0.25"/>
    <row r="8734" s="132" customFormat="1" x14ac:dyDescent="0.25"/>
    <row r="8735" s="132" customFormat="1" x14ac:dyDescent="0.25"/>
    <row r="8736" s="132" customFormat="1" x14ac:dyDescent="0.25"/>
    <row r="8737" s="132" customFormat="1" x14ac:dyDescent="0.25"/>
    <row r="8738" s="132" customFormat="1" x14ac:dyDescent="0.25"/>
    <row r="8739" s="132" customFormat="1" x14ac:dyDescent="0.25"/>
    <row r="8740" s="132" customFormat="1" x14ac:dyDescent="0.25"/>
    <row r="8741" s="132" customFormat="1" x14ac:dyDescent="0.25"/>
    <row r="8742" s="132" customFormat="1" x14ac:dyDescent="0.25"/>
    <row r="8743" s="132" customFormat="1" x14ac:dyDescent="0.25"/>
    <row r="8744" s="132" customFormat="1" x14ac:dyDescent="0.25"/>
    <row r="8745" s="132" customFormat="1" x14ac:dyDescent="0.25"/>
    <row r="8746" s="132" customFormat="1" x14ac:dyDescent="0.25"/>
    <row r="8747" s="132" customFormat="1" x14ac:dyDescent="0.25"/>
    <row r="8748" s="132" customFormat="1" x14ac:dyDescent="0.25"/>
    <row r="8749" s="132" customFormat="1" x14ac:dyDescent="0.25"/>
    <row r="8750" s="132" customFormat="1" x14ac:dyDescent="0.25"/>
    <row r="8751" s="132" customFormat="1" x14ac:dyDescent="0.25"/>
    <row r="8752" s="132" customFormat="1" x14ac:dyDescent="0.25"/>
    <row r="8753" s="132" customFormat="1" x14ac:dyDescent="0.25"/>
    <row r="8754" s="132" customFormat="1" x14ac:dyDescent="0.25"/>
    <row r="8755" s="132" customFormat="1" x14ac:dyDescent="0.25"/>
    <row r="8756" s="132" customFormat="1" x14ac:dyDescent="0.25"/>
    <row r="8757" s="132" customFormat="1" x14ac:dyDescent="0.25"/>
    <row r="8758" s="132" customFormat="1" x14ac:dyDescent="0.25"/>
    <row r="8759" s="132" customFormat="1" x14ac:dyDescent="0.25"/>
    <row r="8760" s="132" customFormat="1" x14ac:dyDescent="0.25"/>
    <row r="8761" s="132" customFormat="1" x14ac:dyDescent="0.25"/>
    <row r="8762" s="132" customFormat="1" x14ac:dyDescent="0.25"/>
    <row r="8763" s="132" customFormat="1" x14ac:dyDescent="0.25"/>
    <row r="8764" s="132" customFormat="1" x14ac:dyDescent="0.25"/>
    <row r="8765" s="132" customFormat="1" x14ac:dyDescent="0.25"/>
    <row r="8766" s="132" customFormat="1" x14ac:dyDescent="0.25"/>
    <row r="8767" s="132" customFormat="1" x14ac:dyDescent="0.25"/>
    <row r="8768" s="132" customFormat="1" x14ac:dyDescent="0.25"/>
    <row r="8769" s="132" customFormat="1" x14ac:dyDescent="0.25"/>
    <row r="8770" s="132" customFormat="1" x14ac:dyDescent="0.25"/>
    <row r="8771" s="132" customFormat="1" x14ac:dyDescent="0.25"/>
    <row r="8772" s="132" customFormat="1" x14ac:dyDescent="0.25"/>
    <row r="8773" s="132" customFormat="1" x14ac:dyDescent="0.25"/>
    <row r="8774" s="132" customFormat="1" x14ac:dyDescent="0.25"/>
    <row r="8775" s="132" customFormat="1" x14ac:dyDescent="0.25"/>
    <row r="8776" s="132" customFormat="1" x14ac:dyDescent="0.25"/>
    <row r="8777" s="132" customFormat="1" x14ac:dyDescent="0.25"/>
    <row r="8778" s="132" customFormat="1" x14ac:dyDescent="0.25"/>
    <row r="8779" s="132" customFormat="1" x14ac:dyDescent="0.25"/>
    <row r="8780" s="132" customFormat="1" x14ac:dyDescent="0.25"/>
    <row r="8781" s="132" customFormat="1" x14ac:dyDescent="0.25"/>
    <row r="8782" s="132" customFormat="1" x14ac:dyDescent="0.25"/>
    <row r="8783" s="132" customFormat="1" x14ac:dyDescent="0.25"/>
    <row r="8784" s="132" customFormat="1" x14ac:dyDescent="0.25"/>
    <row r="8785" s="132" customFormat="1" x14ac:dyDescent="0.25"/>
    <row r="8786" s="132" customFormat="1" x14ac:dyDescent="0.25"/>
    <row r="8787" s="132" customFormat="1" x14ac:dyDescent="0.25"/>
    <row r="8788" s="132" customFormat="1" x14ac:dyDescent="0.25"/>
    <row r="8789" s="132" customFormat="1" x14ac:dyDescent="0.25"/>
    <row r="8790" s="132" customFormat="1" x14ac:dyDescent="0.25"/>
    <row r="8791" s="132" customFormat="1" x14ac:dyDescent="0.25"/>
    <row r="8792" s="132" customFormat="1" x14ac:dyDescent="0.25"/>
    <row r="8793" s="132" customFormat="1" x14ac:dyDescent="0.25"/>
    <row r="8794" s="132" customFormat="1" x14ac:dyDescent="0.25"/>
    <row r="8795" s="132" customFormat="1" x14ac:dyDescent="0.25"/>
    <row r="8796" s="132" customFormat="1" x14ac:dyDescent="0.25"/>
    <row r="8797" s="132" customFormat="1" x14ac:dyDescent="0.25"/>
    <row r="8798" s="132" customFormat="1" x14ac:dyDescent="0.25"/>
    <row r="8799" s="132" customFormat="1" x14ac:dyDescent="0.25"/>
    <row r="8800" s="132" customFormat="1" x14ac:dyDescent="0.25"/>
    <row r="8801" s="132" customFormat="1" x14ac:dyDescent="0.25"/>
    <row r="8802" s="132" customFormat="1" x14ac:dyDescent="0.25"/>
    <row r="8803" s="132" customFormat="1" x14ac:dyDescent="0.25"/>
    <row r="8804" s="132" customFormat="1" x14ac:dyDescent="0.25"/>
    <row r="8805" s="132" customFormat="1" x14ac:dyDescent="0.25"/>
    <row r="8806" s="132" customFormat="1" x14ac:dyDescent="0.25"/>
    <row r="8807" s="132" customFormat="1" x14ac:dyDescent="0.25"/>
    <row r="8808" s="132" customFormat="1" x14ac:dyDescent="0.25"/>
    <row r="8809" s="132" customFormat="1" x14ac:dyDescent="0.25"/>
    <row r="8810" s="132" customFormat="1" x14ac:dyDescent="0.25"/>
    <row r="8811" s="132" customFormat="1" x14ac:dyDescent="0.25"/>
    <row r="8812" s="132" customFormat="1" x14ac:dyDescent="0.25"/>
    <row r="8813" s="132" customFormat="1" x14ac:dyDescent="0.25"/>
    <row r="8814" s="132" customFormat="1" x14ac:dyDescent="0.25"/>
    <row r="8815" s="132" customFormat="1" x14ac:dyDescent="0.25"/>
    <row r="8816" s="132" customFormat="1" x14ac:dyDescent="0.25"/>
    <row r="8817" s="132" customFormat="1" x14ac:dyDescent="0.25"/>
    <row r="8818" s="132" customFormat="1" x14ac:dyDescent="0.25"/>
    <row r="8819" s="132" customFormat="1" x14ac:dyDescent="0.25"/>
    <row r="8820" s="132" customFormat="1" x14ac:dyDescent="0.25"/>
    <row r="8821" s="132" customFormat="1" x14ac:dyDescent="0.25"/>
    <row r="8822" s="132" customFormat="1" x14ac:dyDescent="0.25"/>
    <row r="8823" s="132" customFormat="1" x14ac:dyDescent="0.25"/>
    <row r="8824" s="132" customFormat="1" x14ac:dyDescent="0.25"/>
    <row r="8825" s="132" customFormat="1" x14ac:dyDescent="0.25"/>
    <row r="8826" s="132" customFormat="1" x14ac:dyDescent="0.25"/>
    <row r="8827" s="132" customFormat="1" x14ac:dyDescent="0.25"/>
    <row r="8828" s="132" customFormat="1" x14ac:dyDescent="0.25"/>
    <row r="8829" s="132" customFormat="1" x14ac:dyDescent="0.25"/>
    <row r="8830" s="132" customFormat="1" x14ac:dyDescent="0.25"/>
    <row r="8831" s="132" customFormat="1" x14ac:dyDescent="0.25"/>
    <row r="8832" s="132" customFormat="1" x14ac:dyDescent="0.25"/>
    <row r="8833" s="132" customFormat="1" x14ac:dyDescent="0.25"/>
    <row r="8834" s="132" customFormat="1" x14ac:dyDescent="0.25"/>
    <row r="8835" s="132" customFormat="1" x14ac:dyDescent="0.25"/>
    <row r="8836" s="132" customFormat="1" x14ac:dyDescent="0.25"/>
    <row r="8837" s="132" customFormat="1" x14ac:dyDescent="0.25"/>
    <row r="8838" s="132" customFormat="1" x14ac:dyDescent="0.25"/>
    <row r="8839" s="132" customFormat="1" x14ac:dyDescent="0.25"/>
    <row r="8840" s="132" customFormat="1" x14ac:dyDescent="0.25"/>
    <row r="8841" s="132" customFormat="1" x14ac:dyDescent="0.25"/>
    <row r="8842" s="132" customFormat="1" x14ac:dyDescent="0.25"/>
    <row r="8843" s="132" customFormat="1" x14ac:dyDescent="0.25"/>
    <row r="8844" s="132" customFormat="1" x14ac:dyDescent="0.25"/>
    <row r="8845" s="132" customFormat="1" x14ac:dyDescent="0.25"/>
    <row r="8846" s="132" customFormat="1" x14ac:dyDescent="0.25"/>
    <row r="8847" s="132" customFormat="1" x14ac:dyDescent="0.25"/>
    <row r="8848" s="132" customFormat="1" x14ac:dyDescent="0.25"/>
    <row r="8849" s="132" customFormat="1" x14ac:dyDescent="0.25"/>
    <row r="8850" s="132" customFormat="1" x14ac:dyDescent="0.25"/>
    <row r="8851" s="132" customFormat="1" x14ac:dyDescent="0.25"/>
    <row r="8852" s="132" customFormat="1" x14ac:dyDescent="0.25"/>
    <row r="8853" s="132" customFormat="1" x14ac:dyDescent="0.25"/>
    <row r="8854" s="132" customFormat="1" x14ac:dyDescent="0.25"/>
    <row r="8855" s="132" customFormat="1" x14ac:dyDescent="0.25"/>
    <row r="8856" s="132" customFormat="1" x14ac:dyDescent="0.25"/>
    <row r="8857" s="132" customFormat="1" x14ac:dyDescent="0.25"/>
    <row r="8858" s="132" customFormat="1" x14ac:dyDescent="0.25"/>
    <row r="8859" s="132" customFormat="1" x14ac:dyDescent="0.25"/>
    <row r="8860" s="132" customFormat="1" x14ac:dyDescent="0.25"/>
    <row r="8861" s="132" customFormat="1" x14ac:dyDescent="0.25"/>
    <row r="8862" s="132" customFormat="1" x14ac:dyDescent="0.25"/>
    <row r="8863" s="132" customFormat="1" x14ac:dyDescent="0.25"/>
    <row r="8864" s="132" customFormat="1" x14ac:dyDescent="0.25"/>
    <row r="8865" s="132" customFormat="1" x14ac:dyDescent="0.25"/>
    <row r="8866" s="132" customFormat="1" x14ac:dyDescent="0.25"/>
    <row r="8867" s="132" customFormat="1" x14ac:dyDescent="0.25"/>
    <row r="8868" s="132" customFormat="1" x14ac:dyDescent="0.25"/>
    <row r="8869" s="132" customFormat="1" x14ac:dyDescent="0.25"/>
    <row r="8870" s="132" customFormat="1" x14ac:dyDescent="0.25"/>
    <row r="8871" s="132" customFormat="1" x14ac:dyDescent="0.25"/>
    <row r="8872" s="132" customFormat="1" x14ac:dyDescent="0.25"/>
    <row r="8873" s="132" customFormat="1" x14ac:dyDescent="0.25"/>
    <row r="8874" s="132" customFormat="1" x14ac:dyDescent="0.25"/>
    <row r="8875" s="132" customFormat="1" x14ac:dyDescent="0.25"/>
    <row r="8876" s="132" customFormat="1" x14ac:dyDescent="0.25"/>
    <row r="8877" s="132" customFormat="1" x14ac:dyDescent="0.25"/>
    <row r="8878" s="132" customFormat="1" x14ac:dyDescent="0.25"/>
    <row r="8879" s="132" customFormat="1" x14ac:dyDescent="0.25"/>
    <row r="8880" s="132" customFormat="1" x14ac:dyDescent="0.25"/>
    <row r="8881" s="132" customFormat="1" x14ac:dyDescent="0.25"/>
    <row r="8882" s="132" customFormat="1" x14ac:dyDescent="0.25"/>
    <row r="8883" s="132" customFormat="1" x14ac:dyDescent="0.25"/>
    <row r="8884" s="132" customFormat="1" x14ac:dyDescent="0.25"/>
    <row r="8885" s="132" customFormat="1" x14ac:dyDescent="0.25"/>
    <row r="8886" s="132" customFormat="1" x14ac:dyDescent="0.25"/>
    <row r="8887" s="132" customFormat="1" x14ac:dyDescent="0.25"/>
    <row r="8888" s="132" customFormat="1" x14ac:dyDescent="0.25"/>
    <row r="8889" s="132" customFormat="1" x14ac:dyDescent="0.25"/>
    <row r="8890" s="132" customFormat="1" x14ac:dyDescent="0.25"/>
    <row r="8891" s="132" customFormat="1" x14ac:dyDescent="0.25"/>
    <row r="8892" s="132" customFormat="1" x14ac:dyDescent="0.25"/>
    <row r="8893" s="132" customFormat="1" x14ac:dyDescent="0.25"/>
    <row r="8894" s="132" customFormat="1" x14ac:dyDescent="0.25"/>
    <row r="8895" s="132" customFormat="1" x14ac:dyDescent="0.25"/>
    <row r="8896" s="132" customFormat="1" x14ac:dyDescent="0.25"/>
    <row r="8897" s="132" customFormat="1" x14ac:dyDescent="0.25"/>
    <row r="8898" s="132" customFormat="1" x14ac:dyDescent="0.25"/>
    <row r="8899" s="132" customFormat="1" x14ac:dyDescent="0.25"/>
    <row r="8900" s="132" customFormat="1" x14ac:dyDescent="0.25"/>
    <row r="8901" s="132" customFormat="1" x14ac:dyDescent="0.25"/>
    <row r="8902" s="132" customFormat="1" x14ac:dyDescent="0.25"/>
    <row r="8903" s="132" customFormat="1" x14ac:dyDescent="0.25"/>
    <row r="8904" s="132" customFormat="1" x14ac:dyDescent="0.25"/>
    <row r="8905" s="132" customFormat="1" x14ac:dyDescent="0.25"/>
    <row r="8906" s="132" customFormat="1" x14ac:dyDescent="0.25"/>
    <row r="8907" s="132" customFormat="1" x14ac:dyDescent="0.25"/>
    <row r="8908" s="132" customFormat="1" x14ac:dyDescent="0.25"/>
    <row r="8909" s="132" customFormat="1" x14ac:dyDescent="0.25"/>
    <row r="8910" s="132" customFormat="1" x14ac:dyDescent="0.25"/>
    <row r="8911" s="132" customFormat="1" x14ac:dyDescent="0.25"/>
    <row r="8912" s="132" customFormat="1" x14ac:dyDescent="0.25"/>
    <row r="8913" s="132" customFormat="1" x14ac:dyDescent="0.25"/>
    <row r="8914" s="132" customFormat="1" x14ac:dyDescent="0.25"/>
    <row r="8915" s="132" customFormat="1" x14ac:dyDescent="0.25"/>
    <row r="8916" s="132" customFormat="1" x14ac:dyDescent="0.25"/>
    <row r="8917" s="132" customFormat="1" x14ac:dyDescent="0.25"/>
    <row r="8918" s="132" customFormat="1" x14ac:dyDescent="0.25"/>
    <row r="8919" s="132" customFormat="1" x14ac:dyDescent="0.25"/>
    <row r="8920" s="132" customFormat="1" x14ac:dyDescent="0.25"/>
    <row r="8921" s="132" customFormat="1" x14ac:dyDescent="0.25"/>
    <row r="8922" s="132" customFormat="1" x14ac:dyDescent="0.25"/>
    <row r="8923" s="132" customFormat="1" x14ac:dyDescent="0.25"/>
    <row r="8924" s="132" customFormat="1" x14ac:dyDescent="0.25"/>
    <row r="8925" s="132" customFormat="1" x14ac:dyDescent="0.25"/>
    <row r="8926" s="132" customFormat="1" x14ac:dyDescent="0.25"/>
    <row r="8927" s="132" customFormat="1" x14ac:dyDescent="0.25"/>
    <row r="8928" s="132" customFormat="1" x14ac:dyDescent="0.25"/>
    <row r="8929" s="132" customFormat="1" x14ac:dyDescent="0.25"/>
    <row r="8930" s="132" customFormat="1" x14ac:dyDescent="0.25"/>
    <row r="8931" s="132" customFormat="1" x14ac:dyDescent="0.25"/>
    <row r="8932" s="132" customFormat="1" x14ac:dyDescent="0.25"/>
    <row r="8933" s="132" customFormat="1" x14ac:dyDescent="0.25"/>
    <row r="8934" s="132" customFormat="1" x14ac:dyDescent="0.25"/>
    <row r="8935" s="132" customFormat="1" x14ac:dyDescent="0.25"/>
    <row r="8936" s="132" customFormat="1" x14ac:dyDescent="0.25"/>
    <row r="8937" s="132" customFormat="1" x14ac:dyDescent="0.25"/>
    <row r="8938" s="132" customFormat="1" x14ac:dyDescent="0.25"/>
    <row r="8939" s="132" customFormat="1" x14ac:dyDescent="0.25"/>
    <row r="8940" s="132" customFormat="1" x14ac:dyDescent="0.25"/>
    <row r="8941" s="132" customFormat="1" x14ac:dyDescent="0.25"/>
    <row r="8942" s="132" customFormat="1" x14ac:dyDescent="0.25"/>
    <row r="8943" s="132" customFormat="1" x14ac:dyDescent="0.25"/>
    <row r="8944" s="132" customFormat="1" x14ac:dyDescent="0.25"/>
    <row r="8945" s="132" customFormat="1" x14ac:dyDescent="0.25"/>
    <row r="8946" s="132" customFormat="1" x14ac:dyDescent="0.25"/>
    <row r="8947" s="132" customFormat="1" x14ac:dyDescent="0.25"/>
    <row r="8948" s="132" customFormat="1" x14ac:dyDescent="0.25"/>
    <row r="8949" s="132" customFormat="1" x14ac:dyDescent="0.25"/>
    <row r="8950" s="132" customFormat="1" x14ac:dyDescent="0.25"/>
    <row r="8951" s="132" customFormat="1" x14ac:dyDescent="0.25"/>
    <row r="8952" s="132" customFormat="1" x14ac:dyDescent="0.25"/>
    <row r="8953" s="132" customFormat="1" x14ac:dyDescent="0.25"/>
    <row r="8954" s="132" customFormat="1" x14ac:dyDescent="0.25"/>
    <row r="8955" s="132" customFormat="1" x14ac:dyDescent="0.25"/>
    <row r="8956" s="132" customFormat="1" x14ac:dyDescent="0.25"/>
    <row r="8957" s="132" customFormat="1" x14ac:dyDescent="0.25"/>
    <row r="8958" s="132" customFormat="1" x14ac:dyDescent="0.25"/>
    <row r="8959" s="132" customFormat="1" x14ac:dyDescent="0.25"/>
    <row r="8960" s="132" customFormat="1" x14ac:dyDescent="0.25"/>
    <row r="8961" s="132" customFormat="1" x14ac:dyDescent="0.25"/>
    <row r="8962" s="132" customFormat="1" x14ac:dyDescent="0.25"/>
    <row r="8963" s="132" customFormat="1" x14ac:dyDescent="0.25"/>
    <row r="8964" s="132" customFormat="1" x14ac:dyDescent="0.25"/>
    <row r="8965" s="132" customFormat="1" x14ac:dyDescent="0.25"/>
    <row r="8966" s="132" customFormat="1" x14ac:dyDescent="0.25"/>
    <row r="8967" s="132" customFormat="1" x14ac:dyDescent="0.25"/>
    <row r="8968" s="132" customFormat="1" x14ac:dyDescent="0.25"/>
    <row r="8969" s="132" customFormat="1" x14ac:dyDescent="0.25"/>
    <row r="8970" s="132" customFormat="1" x14ac:dyDescent="0.25"/>
    <row r="8971" s="132" customFormat="1" x14ac:dyDescent="0.25"/>
    <row r="8972" s="132" customFormat="1" x14ac:dyDescent="0.25"/>
    <row r="8973" s="132" customFormat="1" x14ac:dyDescent="0.25"/>
    <row r="8974" s="132" customFormat="1" x14ac:dyDescent="0.25"/>
    <row r="8975" s="132" customFormat="1" x14ac:dyDescent="0.25"/>
    <row r="8976" s="132" customFormat="1" x14ac:dyDescent="0.25"/>
    <row r="8977" s="132" customFormat="1" x14ac:dyDescent="0.25"/>
    <row r="8978" s="132" customFormat="1" x14ac:dyDescent="0.25"/>
    <row r="8979" s="132" customFormat="1" x14ac:dyDescent="0.25"/>
    <row r="8980" s="132" customFormat="1" x14ac:dyDescent="0.25"/>
    <row r="8981" s="132" customFormat="1" x14ac:dyDescent="0.25"/>
    <row r="8982" s="132" customFormat="1" x14ac:dyDescent="0.25"/>
    <row r="8983" s="132" customFormat="1" x14ac:dyDescent="0.25"/>
    <row r="8984" s="132" customFormat="1" x14ac:dyDescent="0.25"/>
    <row r="8985" s="132" customFormat="1" x14ac:dyDescent="0.25"/>
    <row r="8986" s="132" customFormat="1" x14ac:dyDescent="0.25"/>
    <row r="8987" s="132" customFormat="1" x14ac:dyDescent="0.25"/>
    <row r="8988" s="132" customFormat="1" x14ac:dyDescent="0.25"/>
    <row r="8989" s="132" customFormat="1" x14ac:dyDescent="0.25"/>
    <row r="8990" s="132" customFormat="1" x14ac:dyDescent="0.25"/>
    <row r="8991" s="132" customFormat="1" x14ac:dyDescent="0.25"/>
    <row r="8992" s="132" customFormat="1" x14ac:dyDescent="0.25"/>
    <row r="8993" s="132" customFormat="1" x14ac:dyDescent="0.25"/>
    <row r="8994" s="132" customFormat="1" x14ac:dyDescent="0.25"/>
    <row r="8995" s="132" customFormat="1" x14ac:dyDescent="0.25"/>
    <row r="8996" s="132" customFormat="1" x14ac:dyDescent="0.25"/>
    <row r="8997" s="132" customFormat="1" x14ac:dyDescent="0.25"/>
    <row r="8998" s="132" customFormat="1" x14ac:dyDescent="0.25"/>
    <row r="8999" s="132" customFormat="1" x14ac:dyDescent="0.25"/>
    <row r="9000" s="132" customFormat="1" x14ac:dyDescent="0.25"/>
    <row r="9001" s="132" customFormat="1" x14ac:dyDescent="0.25"/>
    <row r="9002" s="132" customFormat="1" x14ac:dyDescent="0.25"/>
    <row r="9003" s="132" customFormat="1" x14ac:dyDescent="0.25"/>
    <row r="9004" s="132" customFormat="1" x14ac:dyDescent="0.25"/>
    <row r="9005" s="132" customFormat="1" x14ac:dyDescent="0.25"/>
    <row r="9006" s="132" customFormat="1" x14ac:dyDescent="0.25"/>
    <row r="9007" s="132" customFormat="1" x14ac:dyDescent="0.25"/>
    <row r="9008" s="132" customFormat="1" x14ac:dyDescent="0.25"/>
    <row r="9009" s="132" customFormat="1" x14ac:dyDescent="0.25"/>
    <row r="9010" s="132" customFormat="1" x14ac:dyDescent="0.25"/>
    <row r="9011" s="132" customFormat="1" x14ac:dyDescent="0.25"/>
    <row r="9012" s="132" customFormat="1" x14ac:dyDescent="0.25"/>
    <row r="9013" s="132" customFormat="1" x14ac:dyDescent="0.25"/>
    <row r="9014" s="132" customFormat="1" x14ac:dyDescent="0.25"/>
    <row r="9015" s="132" customFormat="1" x14ac:dyDescent="0.25"/>
    <row r="9016" s="132" customFormat="1" x14ac:dyDescent="0.25"/>
    <row r="9017" s="132" customFormat="1" x14ac:dyDescent="0.25"/>
    <row r="9018" s="132" customFormat="1" x14ac:dyDescent="0.25"/>
    <row r="9019" s="132" customFormat="1" x14ac:dyDescent="0.25"/>
    <row r="9020" s="132" customFormat="1" x14ac:dyDescent="0.25"/>
    <row r="9021" s="132" customFormat="1" x14ac:dyDescent="0.25"/>
    <row r="9022" s="132" customFormat="1" x14ac:dyDescent="0.25"/>
    <row r="9023" s="132" customFormat="1" x14ac:dyDescent="0.25"/>
    <row r="9024" s="132" customFormat="1" x14ac:dyDescent="0.25"/>
    <row r="9025" s="132" customFormat="1" x14ac:dyDescent="0.25"/>
    <row r="9026" s="132" customFormat="1" x14ac:dyDescent="0.25"/>
    <row r="9027" s="132" customFormat="1" x14ac:dyDescent="0.25"/>
    <row r="9028" s="132" customFormat="1" x14ac:dyDescent="0.25"/>
    <row r="9029" s="132" customFormat="1" x14ac:dyDescent="0.25"/>
    <row r="9030" s="132" customFormat="1" x14ac:dyDescent="0.25"/>
    <row r="9031" s="132" customFormat="1" x14ac:dyDescent="0.25"/>
    <row r="9032" s="132" customFormat="1" x14ac:dyDescent="0.25"/>
    <row r="9033" s="132" customFormat="1" x14ac:dyDescent="0.25"/>
    <row r="9034" s="132" customFormat="1" x14ac:dyDescent="0.25"/>
    <row r="9035" s="132" customFormat="1" x14ac:dyDescent="0.25"/>
    <row r="9036" s="132" customFormat="1" x14ac:dyDescent="0.25"/>
    <row r="9037" s="132" customFormat="1" x14ac:dyDescent="0.25"/>
    <row r="9038" s="132" customFormat="1" x14ac:dyDescent="0.25"/>
    <row r="9039" s="132" customFormat="1" x14ac:dyDescent="0.25"/>
    <row r="9040" s="132" customFormat="1" x14ac:dyDescent="0.25"/>
    <row r="9041" s="132" customFormat="1" x14ac:dyDescent="0.25"/>
    <row r="9042" s="132" customFormat="1" x14ac:dyDescent="0.25"/>
    <row r="9043" s="132" customFormat="1" x14ac:dyDescent="0.25"/>
    <row r="9044" s="132" customFormat="1" x14ac:dyDescent="0.25"/>
    <row r="9045" s="132" customFormat="1" x14ac:dyDescent="0.25"/>
    <row r="9046" s="132" customFormat="1" x14ac:dyDescent="0.25"/>
    <row r="9047" s="132" customFormat="1" x14ac:dyDescent="0.25"/>
    <row r="9048" s="132" customFormat="1" x14ac:dyDescent="0.25"/>
    <row r="9049" s="132" customFormat="1" x14ac:dyDescent="0.25"/>
    <row r="9050" s="132" customFormat="1" x14ac:dyDescent="0.25"/>
    <row r="9051" s="132" customFormat="1" x14ac:dyDescent="0.25"/>
    <row r="9052" s="132" customFormat="1" x14ac:dyDescent="0.25"/>
    <row r="9053" s="132" customFormat="1" x14ac:dyDescent="0.25"/>
    <row r="9054" s="132" customFormat="1" x14ac:dyDescent="0.25"/>
    <row r="9055" s="132" customFormat="1" x14ac:dyDescent="0.25"/>
    <row r="9056" s="132" customFormat="1" x14ac:dyDescent="0.25"/>
    <row r="9057" s="132" customFormat="1" x14ac:dyDescent="0.25"/>
    <row r="9058" s="132" customFormat="1" x14ac:dyDescent="0.25"/>
    <row r="9059" s="132" customFormat="1" x14ac:dyDescent="0.25"/>
    <row r="9060" s="132" customFormat="1" x14ac:dyDescent="0.25"/>
    <row r="9061" s="132" customFormat="1" x14ac:dyDescent="0.25"/>
    <row r="9062" s="132" customFormat="1" x14ac:dyDescent="0.25"/>
    <row r="9063" s="132" customFormat="1" x14ac:dyDescent="0.25"/>
    <row r="9064" s="132" customFormat="1" x14ac:dyDescent="0.25"/>
    <row r="9065" s="132" customFormat="1" x14ac:dyDescent="0.25"/>
    <row r="9066" s="132" customFormat="1" x14ac:dyDescent="0.25"/>
    <row r="9067" s="132" customFormat="1" x14ac:dyDescent="0.25"/>
    <row r="9068" s="132" customFormat="1" x14ac:dyDescent="0.25"/>
    <row r="9069" s="132" customFormat="1" x14ac:dyDescent="0.25"/>
    <row r="9070" s="132" customFormat="1" x14ac:dyDescent="0.25"/>
    <row r="9071" s="132" customFormat="1" x14ac:dyDescent="0.25"/>
    <row r="9072" s="132" customFormat="1" x14ac:dyDescent="0.25"/>
    <row r="9073" s="132" customFormat="1" x14ac:dyDescent="0.25"/>
    <row r="9074" s="132" customFormat="1" x14ac:dyDescent="0.25"/>
    <row r="9075" s="132" customFormat="1" x14ac:dyDescent="0.25"/>
    <row r="9076" s="132" customFormat="1" x14ac:dyDescent="0.25"/>
    <row r="9077" s="132" customFormat="1" x14ac:dyDescent="0.25"/>
    <row r="9078" s="132" customFormat="1" x14ac:dyDescent="0.25"/>
    <row r="9079" s="132" customFormat="1" x14ac:dyDescent="0.25"/>
    <row r="9080" s="132" customFormat="1" x14ac:dyDescent="0.25"/>
    <row r="9081" s="132" customFormat="1" x14ac:dyDescent="0.25"/>
    <row r="9082" s="132" customFormat="1" x14ac:dyDescent="0.25"/>
    <row r="9083" s="132" customFormat="1" x14ac:dyDescent="0.25"/>
    <row r="9084" s="132" customFormat="1" x14ac:dyDescent="0.25"/>
    <row r="9085" s="132" customFormat="1" x14ac:dyDescent="0.25"/>
    <row r="9086" s="132" customFormat="1" x14ac:dyDescent="0.25"/>
    <row r="9087" s="132" customFormat="1" x14ac:dyDescent="0.25"/>
    <row r="9088" s="132" customFormat="1" x14ac:dyDescent="0.25"/>
    <row r="9089" s="132" customFormat="1" x14ac:dyDescent="0.25"/>
    <row r="9090" s="132" customFormat="1" x14ac:dyDescent="0.25"/>
    <row r="9091" s="132" customFormat="1" x14ac:dyDescent="0.25"/>
    <row r="9092" s="132" customFormat="1" x14ac:dyDescent="0.25"/>
    <row r="9093" s="132" customFormat="1" x14ac:dyDescent="0.25"/>
    <row r="9094" s="132" customFormat="1" x14ac:dyDescent="0.25"/>
    <row r="9095" s="132" customFormat="1" x14ac:dyDescent="0.25"/>
    <row r="9096" s="132" customFormat="1" x14ac:dyDescent="0.25"/>
    <row r="9097" s="132" customFormat="1" x14ac:dyDescent="0.25"/>
    <row r="9098" s="132" customFormat="1" x14ac:dyDescent="0.25"/>
    <row r="9099" s="132" customFormat="1" x14ac:dyDescent="0.25"/>
    <row r="9100" s="132" customFormat="1" x14ac:dyDescent="0.25"/>
    <row r="9101" s="132" customFormat="1" x14ac:dyDescent="0.25"/>
    <row r="9102" s="132" customFormat="1" x14ac:dyDescent="0.25"/>
    <row r="9103" s="132" customFormat="1" x14ac:dyDescent="0.25"/>
    <row r="9104" s="132" customFormat="1" x14ac:dyDescent="0.25"/>
    <row r="9105" s="132" customFormat="1" x14ac:dyDescent="0.25"/>
    <row r="9106" s="132" customFormat="1" x14ac:dyDescent="0.25"/>
    <row r="9107" s="132" customFormat="1" x14ac:dyDescent="0.25"/>
    <row r="9108" s="132" customFormat="1" x14ac:dyDescent="0.25"/>
    <row r="9109" s="132" customFormat="1" x14ac:dyDescent="0.25"/>
    <row r="9110" s="132" customFormat="1" x14ac:dyDescent="0.25"/>
    <row r="9111" s="132" customFormat="1" x14ac:dyDescent="0.25"/>
    <row r="9112" s="132" customFormat="1" x14ac:dyDescent="0.25"/>
    <row r="9113" s="132" customFormat="1" x14ac:dyDescent="0.25"/>
    <row r="9114" s="132" customFormat="1" x14ac:dyDescent="0.25"/>
    <row r="9115" s="132" customFormat="1" x14ac:dyDescent="0.25"/>
    <row r="9116" s="132" customFormat="1" x14ac:dyDescent="0.25"/>
    <row r="9117" s="132" customFormat="1" x14ac:dyDescent="0.25"/>
    <row r="9118" s="132" customFormat="1" x14ac:dyDescent="0.25"/>
    <row r="9119" s="132" customFormat="1" x14ac:dyDescent="0.25"/>
    <row r="9120" s="132" customFormat="1" x14ac:dyDescent="0.25"/>
    <row r="9121" s="132" customFormat="1" x14ac:dyDescent="0.25"/>
    <row r="9122" s="132" customFormat="1" x14ac:dyDescent="0.25"/>
    <row r="9123" s="132" customFormat="1" x14ac:dyDescent="0.25"/>
    <row r="9124" s="132" customFormat="1" x14ac:dyDescent="0.25"/>
    <row r="9125" s="132" customFormat="1" x14ac:dyDescent="0.25"/>
    <row r="9126" s="132" customFormat="1" x14ac:dyDescent="0.25"/>
    <row r="9127" s="132" customFormat="1" x14ac:dyDescent="0.25"/>
    <row r="9128" s="132" customFormat="1" x14ac:dyDescent="0.25"/>
    <row r="9129" s="132" customFormat="1" x14ac:dyDescent="0.25"/>
    <row r="9130" s="132" customFormat="1" x14ac:dyDescent="0.25"/>
    <row r="9131" s="132" customFormat="1" x14ac:dyDescent="0.25"/>
    <row r="9132" s="132" customFormat="1" x14ac:dyDescent="0.25"/>
    <row r="9133" s="132" customFormat="1" x14ac:dyDescent="0.25"/>
    <row r="9134" s="132" customFormat="1" x14ac:dyDescent="0.25"/>
    <row r="9135" s="132" customFormat="1" x14ac:dyDescent="0.25"/>
    <row r="9136" s="132" customFormat="1" x14ac:dyDescent="0.25"/>
    <row r="9137" s="132" customFormat="1" x14ac:dyDescent="0.25"/>
    <row r="9138" s="132" customFormat="1" x14ac:dyDescent="0.25"/>
    <row r="9139" s="132" customFormat="1" x14ac:dyDescent="0.25"/>
    <row r="9140" s="132" customFormat="1" x14ac:dyDescent="0.25"/>
    <row r="9141" s="132" customFormat="1" x14ac:dyDescent="0.25"/>
    <row r="9142" s="132" customFormat="1" x14ac:dyDescent="0.25"/>
    <row r="9143" s="132" customFormat="1" x14ac:dyDescent="0.25"/>
    <row r="9144" s="132" customFormat="1" x14ac:dyDescent="0.25"/>
    <row r="9145" s="132" customFormat="1" x14ac:dyDescent="0.25"/>
    <row r="9146" s="132" customFormat="1" x14ac:dyDescent="0.25"/>
    <row r="9147" s="132" customFormat="1" x14ac:dyDescent="0.25"/>
    <row r="9148" s="132" customFormat="1" x14ac:dyDescent="0.25"/>
    <row r="9149" s="132" customFormat="1" x14ac:dyDescent="0.25"/>
    <row r="9150" s="132" customFormat="1" x14ac:dyDescent="0.25"/>
    <row r="9151" s="132" customFormat="1" x14ac:dyDescent="0.25"/>
    <row r="9152" s="132" customFormat="1" x14ac:dyDescent="0.25"/>
    <row r="9153" s="132" customFormat="1" x14ac:dyDescent="0.25"/>
    <row r="9154" s="132" customFormat="1" x14ac:dyDescent="0.25"/>
    <row r="9155" s="132" customFormat="1" x14ac:dyDescent="0.25"/>
    <row r="9156" s="132" customFormat="1" x14ac:dyDescent="0.25"/>
    <row r="9157" s="132" customFormat="1" x14ac:dyDescent="0.25"/>
    <row r="9158" s="132" customFormat="1" x14ac:dyDescent="0.25"/>
    <row r="9159" s="132" customFormat="1" x14ac:dyDescent="0.25"/>
    <row r="9160" s="132" customFormat="1" x14ac:dyDescent="0.25"/>
    <row r="9161" s="132" customFormat="1" x14ac:dyDescent="0.25"/>
    <row r="9162" s="132" customFormat="1" x14ac:dyDescent="0.25"/>
    <row r="9163" s="132" customFormat="1" x14ac:dyDescent="0.25"/>
    <row r="9164" s="132" customFormat="1" x14ac:dyDescent="0.25"/>
    <row r="9165" s="132" customFormat="1" x14ac:dyDescent="0.25"/>
    <row r="9166" s="132" customFormat="1" x14ac:dyDescent="0.25"/>
    <row r="9167" s="132" customFormat="1" x14ac:dyDescent="0.25"/>
    <row r="9168" s="132" customFormat="1" x14ac:dyDescent="0.25"/>
    <row r="9169" s="132" customFormat="1" x14ac:dyDescent="0.25"/>
    <row r="9170" s="132" customFormat="1" x14ac:dyDescent="0.25"/>
    <row r="9171" s="132" customFormat="1" x14ac:dyDescent="0.25"/>
    <row r="9172" s="132" customFormat="1" x14ac:dyDescent="0.25"/>
    <row r="9173" s="132" customFormat="1" x14ac:dyDescent="0.25"/>
    <row r="9174" s="132" customFormat="1" x14ac:dyDescent="0.25"/>
    <row r="9175" s="132" customFormat="1" x14ac:dyDescent="0.25"/>
    <row r="9176" s="132" customFormat="1" x14ac:dyDescent="0.25"/>
    <row r="9177" s="132" customFormat="1" x14ac:dyDescent="0.25"/>
    <row r="9178" s="132" customFormat="1" x14ac:dyDescent="0.25"/>
    <row r="9179" s="132" customFormat="1" x14ac:dyDescent="0.25"/>
    <row r="9180" s="132" customFormat="1" x14ac:dyDescent="0.25"/>
    <row r="9181" s="132" customFormat="1" x14ac:dyDescent="0.25"/>
    <row r="9182" s="132" customFormat="1" x14ac:dyDescent="0.25"/>
    <row r="9183" s="132" customFormat="1" x14ac:dyDescent="0.25"/>
    <row r="9184" s="132" customFormat="1" x14ac:dyDescent="0.25"/>
    <row r="9185" s="132" customFormat="1" x14ac:dyDescent="0.25"/>
    <row r="9186" s="132" customFormat="1" x14ac:dyDescent="0.25"/>
    <row r="9187" s="132" customFormat="1" x14ac:dyDescent="0.25"/>
    <row r="9188" s="132" customFormat="1" x14ac:dyDescent="0.25"/>
    <row r="9189" s="132" customFormat="1" x14ac:dyDescent="0.25"/>
    <row r="9190" s="132" customFormat="1" x14ac:dyDescent="0.25"/>
    <row r="9191" s="132" customFormat="1" x14ac:dyDescent="0.25"/>
    <row r="9192" s="132" customFormat="1" x14ac:dyDescent="0.25"/>
    <row r="9193" s="132" customFormat="1" x14ac:dyDescent="0.25"/>
    <row r="9194" s="132" customFormat="1" x14ac:dyDescent="0.25"/>
    <row r="9195" s="132" customFormat="1" x14ac:dyDescent="0.25"/>
    <row r="9196" s="132" customFormat="1" x14ac:dyDescent="0.25"/>
    <row r="9197" s="132" customFormat="1" x14ac:dyDescent="0.25"/>
    <row r="9198" s="132" customFormat="1" x14ac:dyDescent="0.25"/>
    <row r="9199" s="132" customFormat="1" x14ac:dyDescent="0.25"/>
    <row r="9200" s="132" customFormat="1" x14ac:dyDescent="0.25"/>
    <row r="9201" s="132" customFormat="1" x14ac:dyDescent="0.25"/>
    <row r="9202" s="132" customFormat="1" x14ac:dyDescent="0.25"/>
    <row r="9203" s="132" customFormat="1" x14ac:dyDescent="0.25"/>
    <row r="9204" s="132" customFormat="1" x14ac:dyDescent="0.25"/>
    <row r="9205" s="132" customFormat="1" x14ac:dyDescent="0.25"/>
    <row r="9206" s="132" customFormat="1" x14ac:dyDescent="0.25"/>
    <row r="9207" s="132" customFormat="1" x14ac:dyDescent="0.25"/>
    <row r="9208" s="132" customFormat="1" x14ac:dyDescent="0.25"/>
    <row r="9209" s="132" customFormat="1" x14ac:dyDescent="0.25"/>
    <row r="9210" s="132" customFormat="1" x14ac:dyDescent="0.25"/>
    <row r="9211" s="132" customFormat="1" x14ac:dyDescent="0.25"/>
    <row r="9212" s="132" customFormat="1" x14ac:dyDescent="0.25"/>
    <row r="9213" s="132" customFormat="1" x14ac:dyDescent="0.25"/>
    <row r="9214" s="132" customFormat="1" x14ac:dyDescent="0.25"/>
    <row r="9215" s="132" customFormat="1" x14ac:dyDescent="0.25"/>
    <row r="9216" s="132" customFormat="1" x14ac:dyDescent="0.25"/>
    <row r="9217" s="132" customFormat="1" x14ac:dyDescent="0.25"/>
    <row r="9218" s="132" customFormat="1" x14ac:dyDescent="0.25"/>
    <row r="9219" s="132" customFormat="1" x14ac:dyDescent="0.25"/>
    <row r="9220" s="132" customFormat="1" x14ac:dyDescent="0.25"/>
    <row r="9221" s="132" customFormat="1" x14ac:dyDescent="0.25"/>
    <row r="9222" s="132" customFormat="1" x14ac:dyDescent="0.25"/>
    <row r="9223" s="132" customFormat="1" x14ac:dyDescent="0.25"/>
    <row r="9224" s="132" customFormat="1" x14ac:dyDescent="0.25"/>
    <row r="9225" s="132" customFormat="1" x14ac:dyDescent="0.25"/>
    <row r="9226" s="132" customFormat="1" x14ac:dyDescent="0.25"/>
    <row r="9227" s="132" customFormat="1" x14ac:dyDescent="0.25"/>
    <row r="9228" s="132" customFormat="1" x14ac:dyDescent="0.25"/>
    <row r="9229" s="132" customFormat="1" x14ac:dyDescent="0.25"/>
    <row r="9230" s="132" customFormat="1" x14ac:dyDescent="0.25"/>
    <row r="9231" s="132" customFormat="1" x14ac:dyDescent="0.25"/>
    <row r="9232" s="132" customFormat="1" x14ac:dyDescent="0.25"/>
    <row r="9233" s="132" customFormat="1" x14ac:dyDescent="0.25"/>
    <row r="9234" s="132" customFormat="1" x14ac:dyDescent="0.25"/>
    <row r="9235" s="132" customFormat="1" x14ac:dyDescent="0.25"/>
    <row r="9236" s="132" customFormat="1" x14ac:dyDescent="0.25"/>
    <row r="9237" s="132" customFormat="1" x14ac:dyDescent="0.25"/>
    <row r="9238" s="132" customFormat="1" x14ac:dyDescent="0.25"/>
    <row r="9239" s="132" customFormat="1" x14ac:dyDescent="0.25"/>
    <row r="9240" s="132" customFormat="1" x14ac:dyDescent="0.25"/>
    <row r="9241" s="132" customFormat="1" x14ac:dyDescent="0.25"/>
    <row r="9242" s="132" customFormat="1" x14ac:dyDescent="0.25"/>
    <row r="9243" s="132" customFormat="1" x14ac:dyDescent="0.25"/>
    <row r="9244" s="132" customFormat="1" x14ac:dyDescent="0.25"/>
    <row r="9245" s="132" customFormat="1" x14ac:dyDescent="0.25"/>
    <row r="9246" s="132" customFormat="1" x14ac:dyDescent="0.25"/>
    <row r="9247" s="132" customFormat="1" x14ac:dyDescent="0.25"/>
    <row r="9248" s="132" customFormat="1" x14ac:dyDescent="0.25"/>
    <row r="9249" s="132" customFormat="1" x14ac:dyDescent="0.25"/>
    <row r="9250" s="132" customFormat="1" x14ac:dyDescent="0.25"/>
    <row r="9251" s="132" customFormat="1" x14ac:dyDescent="0.25"/>
    <row r="9252" s="132" customFormat="1" x14ac:dyDescent="0.25"/>
    <row r="9253" s="132" customFormat="1" x14ac:dyDescent="0.25"/>
    <row r="9254" s="132" customFormat="1" x14ac:dyDescent="0.25"/>
    <row r="9255" s="132" customFormat="1" x14ac:dyDescent="0.25"/>
    <row r="9256" s="132" customFormat="1" x14ac:dyDescent="0.25"/>
    <row r="9257" s="132" customFormat="1" x14ac:dyDescent="0.25"/>
    <row r="9258" s="132" customFormat="1" x14ac:dyDescent="0.25"/>
    <row r="9259" s="132" customFormat="1" x14ac:dyDescent="0.25"/>
    <row r="9260" s="132" customFormat="1" x14ac:dyDescent="0.25"/>
    <row r="9261" s="132" customFormat="1" x14ac:dyDescent="0.25"/>
    <row r="9262" s="132" customFormat="1" x14ac:dyDescent="0.25"/>
    <row r="9263" s="132" customFormat="1" x14ac:dyDescent="0.25"/>
    <row r="9264" s="132" customFormat="1" x14ac:dyDescent="0.25"/>
    <row r="9265" s="132" customFormat="1" x14ac:dyDescent="0.25"/>
    <row r="9266" s="132" customFormat="1" x14ac:dyDescent="0.25"/>
    <row r="9267" s="132" customFormat="1" x14ac:dyDescent="0.25"/>
    <row r="9268" s="132" customFormat="1" x14ac:dyDescent="0.25"/>
    <row r="9269" s="132" customFormat="1" x14ac:dyDescent="0.25"/>
    <row r="9270" s="132" customFormat="1" x14ac:dyDescent="0.25"/>
    <row r="9271" s="132" customFormat="1" x14ac:dyDescent="0.25"/>
    <row r="9272" s="132" customFormat="1" x14ac:dyDescent="0.25"/>
    <row r="9273" s="132" customFormat="1" x14ac:dyDescent="0.25"/>
    <row r="9274" s="132" customFormat="1" x14ac:dyDescent="0.25"/>
    <row r="9275" s="132" customFormat="1" x14ac:dyDescent="0.25"/>
    <row r="9276" s="132" customFormat="1" x14ac:dyDescent="0.25"/>
    <row r="9277" s="132" customFormat="1" x14ac:dyDescent="0.25"/>
    <row r="9278" s="132" customFormat="1" x14ac:dyDescent="0.25"/>
    <row r="9279" s="132" customFormat="1" x14ac:dyDescent="0.25"/>
    <row r="9280" s="132" customFormat="1" x14ac:dyDescent="0.25"/>
    <row r="9281" s="132" customFormat="1" x14ac:dyDescent="0.25"/>
    <row r="9282" s="132" customFormat="1" x14ac:dyDescent="0.25"/>
    <row r="9283" s="132" customFormat="1" x14ac:dyDescent="0.25"/>
    <row r="9284" s="132" customFormat="1" x14ac:dyDescent="0.25"/>
    <row r="9285" s="132" customFormat="1" x14ac:dyDescent="0.25"/>
    <row r="9286" s="132" customFormat="1" x14ac:dyDescent="0.25"/>
    <row r="9287" s="132" customFormat="1" x14ac:dyDescent="0.25"/>
    <row r="9288" s="132" customFormat="1" x14ac:dyDescent="0.25"/>
    <row r="9289" s="132" customFormat="1" x14ac:dyDescent="0.25"/>
    <row r="9290" s="132" customFormat="1" x14ac:dyDescent="0.25"/>
    <row r="9291" s="132" customFormat="1" x14ac:dyDescent="0.25"/>
    <row r="9292" s="132" customFormat="1" x14ac:dyDescent="0.25"/>
    <row r="9293" s="132" customFormat="1" x14ac:dyDescent="0.25"/>
    <row r="9294" s="132" customFormat="1" x14ac:dyDescent="0.25"/>
    <row r="9295" s="132" customFormat="1" x14ac:dyDescent="0.25"/>
    <row r="9296" s="132" customFormat="1" x14ac:dyDescent="0.25"/>
    <row r="9297" s="132" customFormat="1" x14ac:dyDescent="0.25"/>
    <row r="9298" s="132" customFormat="1" x14ac:dyDescent="0.25"/>
    <row r="9299" s="132" customFormat="1" x14ac:dyDescent="0.25"/>
    <row r="9300" s="132" customFormat="1" x14ac:dyDescent="0.25"/>
    <row r="9301" s="132" customFormat="1" x14ac:dyDescent="0.25"/>
    <row r="9302" s="132" customFormat="1" x14ac:dyDescent="0.25"/>
    <row r="9303" s="132" customFormat="1" x14ac:dyDescent="0.25"/>
    <row r="9304" s="132" customFormat="1" x14ac:dyDescent="0.25"/>
    <row r="9305" s="132" customFormat="1" x14ac:dyDescent="0.25"/>
    <row r="9306" s="132" customFormat="1" x14ac:dyDescent="0.25"/>
    <row r="9307" s="132" customFormat="1" x14ac:dyDescent="0.25"/>
    <row r="9308" s="132" customFormat="1" x14ac:dyDescent="0.25"/>
    <row r="9309" s="132" customFormat="1" x14ac:dyDescent="0.25"/>
    <row r="9310" s="132" customFormat="1" x14ac:dyDescent="0.25"/>
    <row r="9311" s="132" customFormat="1" x14ac:dyDescent="0.25"/>
    <row r="9312" s="132" customFormat="1" x14ac:dyDescent="0.25"/>
    <row r="9313" s="132" customFormat="1" x14ac:dyDescent="0.25"/>
    <row r="9314" s="132" customFormat="1" x14ac:dyDescent="0.25"/>
    <row r="9315" s="132" customFormat="1" x14ac:dyDescent="0.25"/>
    <row r="9316" s="132" customFormat="1" x14ac:dyDescent="0.25"/>
    <row r="9317" s="132" customFormat="1" x14ac:dyDescent="0.25"/>
    <row r="9318" s="132" customFormat="1" x14ac:dyDescent="0.25"/>
    <row r="9319" s="132" customFormat="1" x14ac:dyDescent="0.25"/>
    <row r="9320" s="132" customFormat="1" x14ac:dyDescent="0.25"/>
    <row r="9321" s="132" customFormat="1" x14ac:dyDescent="0.25"/>
    <row r="9322" s="132" customFormat="1" x14ac:dyDescent="0.25"/>
    <row r="9323" s="132" customFormat="1" x14ac:dyDescent="0.25"/>
    <row r="9324" s="132" customFormat="1" x14ac:dyDescent="0.25"/>
    <row r="9325" s="132" customFormat="1" x14ac:dyDescent="0.25"/>
    <row r="9326" s="132" customFormat="1" x14ac:dyDescent="0.25"/>
    <row r="9327" s="132" customFormat="1" x14ac:dyDescent="0.25"/>
    <row r="9328" s="132" customFormat="1" x14ac:dyDescent="0.25"/>
    <row r="9329" s="132" customFormat="1" x14ac:dyDescent="0.25"/>
    <row r="9330" s="132" customFormat="1" x14ac:dyDescent="0.25"/>
    <row r="9331" s="132" customFormat="1" x14ac:dyDescent="0.25"/>
    <row r="9332" s="132" customFormat="1" x14ac:dyDescent="0.25"/>
    <row r="9333" s="132" customFormat="1" x14ac:dyDescent="0.25"/>
    <row r="9334" s="132" customFormat="1" x14ac:dyDescent="0.25"/>
    <row r="9335" s="132" customFormat="1" x14ac:dyDescent="0.25"/>
    <row r="9336" s="132" customFormat="1" x14ac:dyDescent="0.25"/>
    <row r="9337" s="132" customFormat="1" x14ac:dyDescent="0.25"/>
    <row r="9338" s="132" customFormat="1" x14ac:dyDescent="0.25"/>
    <row r="9339" s="132" customFormat="1" x14ac:dyDescent="0.25"/>
    <row r="9340" s="132" customFormat="1" x14ac:dyDescent="0.25"/>
    <row r="9341" s="132" customFormat="1" x14ac:dyDescent="0.25"/>
    <row r="9342" s="132" customFormat="1" x14ac:dyDescent="0.25"/>
    <row r="9343" s="132" customFormat="1" x14ac:dyDescent="0.25"/>
    <row r="9344" s="132" customFormat="1" x14ac:dyDescent="0.25"/>
    <row r="9345" s="132" customFormat="1" x14ac:dyDescent="0.25"/>
    <row r="9346" s="132" customFormat="1" x14ac:dyDescent="0.25"/>
    <row r="9347" s="132" customFormat="1" x14ac:dyDescent="0.25"/>
    <row r="9348" s="132" customFormat="1" x14ac:dyDescent="0.25"/>
    <row r="9349" s="132" customFormat="1" x14ac:dyDescent="0.25"/>
    <row r="9350" s="132" customFormat="1" x14ac:dyDescent="0.25"/>
    <row r="9351" s="132" customFormat="1" x14ac:dyDescent="0.25"/>
    <row r="9352" s="132" customFormat="1" x14ac:dyDescent="0.25"/>
    <row r="9353" s="132" customFormat="1" x14ac:dyDescent="0.25"/>
    <row r="9354" s="132" customFormat="1" x14ac:dyDescent="0.25"/>
    <row r="9355" s="132" customFormat="1" x14ac:dyDescent="0.25"/>
    <row r="9356" s="132" customFormat="1" x14ac:dyDescent="0.25"/>
    <row r="9357" s="132" customFormat="1" x14ac:dyDescent="0.25"/>
    <row r="9358" s="132" customFormat="1" x14ac:dyDescent="0.25"/>
    <row r="9359" s="132" customFormat="1" x14ac:dyDescent="0.25"/>
    <row r="9360" s="132" customFormat="1" x14ac:dyDescent="0.25"/>
    <row r="9361" s="132" customFormat="1" x14ac:dyDescent="0.25"/>
    <row r="9362" s="132" customFormat="1" x14ac:dyDescent="0.25"/>
    <row r="9363" s="132" customFormat="1" x14ac:dyDescent="0.25"/>
    <row r="9364" s="132" customFormat="1" x14ac:dyDescent="0.25"/>
    <row r="9365" s="132" customFormat="1" x14ac:dyDescent="0.25"/>
    <row r="9366" s="132" customFormat="1" x14ac:dyDescent="0.25"/>
    <row r="9367" s="132" customFormat="1" x14ac:dyDescent="0.25"/>
    <row r="9368" s="132" customFormat="1" x14ac:dyDescent="0.25"/>
    <row r="9369" s="132" customFormat="1" x14ac:dyDescent="0.25"/>
    <row r="9370" s="132" customFormat="1" x14ac:dyDescent="0.25"/>
    <row r="9371" s="132" customFormat="1" x14ac:dyDescent="0.25"/>
    <row r="9372" s="132" customFormat="1" x14ac:dyDescent="0.25"/>
    <row r="9373" s="132" customFormat="1" x14ac:dyDescent="0.25"/>
    <row r="9374" s="132" customFormat="1" x14ac:dyDescent="0.25"/>
    <row r="9375" s="132" customFormat="1" x14ac:dyDescent="0.25"/>
    <row r="9376" s="132" customFormat="1" x14ac:dyDescent="0.25"/>
    <row r="9377" s="132" customFormat="1" x14ac:dyDescent="0.25"/>
    <row r="9378" s="132" customFormat="1" x14ac:dyDescent="0.25"/>
    <row r="9379" s="132" customFormat="1" x14ac:dyDescent="0.25"/>
    <row r="9380" s="132" customFormat="1" x14ac:dyDescent="0.25"/>
    <row r="9381" s="132" customFormat="1" x14ac:dyDescent="0.25"/>
    <row r="9382" s="132" customFormat="1" x14ac:dyDescent="0.25"/>
    <row r="9383" s="132" customFormat="1" x14ac:dyDescent="0.25"/>
    <row r="9384" s="132" customFormat="1" x14ac:dyDescent="0.25"/>
    <row r="9385" s="132" customFormat="1" x14ac:dyDescent="0.25"/>
    <row r="9386" s="132" customFormat="1" x14ac:dyDescent="0.25"/>
    <row r="9387" s="132" customFormat="1" x14ac:dyDescent="0.25"/>
    <row r="9388" s="132" customFormat="1" x14ac:dyDescent="0.25"/>
    <row r="9389" s="132" customFormat="1" x14ac:dyDescent="0.25"/>
    <row r="9390" s="132" customFormat="1" x14ac:dyDescent="0.25"/>
    <row r="9391" s="132" customFormat="1" x14ac:dyDescent="0.25"/>
    <row r="9392" s="132" customFormat="1" x14ac:dyDescent="0.25"/>
    <row r="9393" s="132" customFormat="1" x14ac:dyDescent="0.25"/>
    <row r="9394" s="132" customFormat="1" x14ac:dyDescent="0.25"/>
    <row r="9395" s="132" customFormat="1" x14ac:dyDescent="0.25"/>
    <row r="9396" s="132" customFormat="1" x14ac:dyDescent="0.25"/>
    <row r="9397" s="132" customFormat="1" x14ac:dyDescent="0.25"/>
    <row r="9398" s="132" customFormat="1" x14ac:dyDescent="0.25"/>
    <row r="9399" s="132" customFormat="1" x14ac:dyDescent="0.25"/>
    <row r="9400" s="132" customFormat="1" x14ac:dyDescent="0.25"/>
    <row r="9401" s="132" customFormat="1" x14ac:dyDescent="0.25"/>
    <row r="9402" s="132" customFormat="1" x14ac:dyDescent="0.25"/>
    <row r="9403" s="132" customFormat="1" x14ac:dyDescent="0.25"/>
    <row r="9404" s="132" customFormat="1" x14ac:dyDescent="0.25"/>
    <row r="9405" s="132" customFormat="1" x14ac:dyDescent="0.25"/>
    <row r="9406" s="132" customFormat="1" x14ac:dyDescent="0.25"/>
    <row r="9407" s="132" customFormat="1" x14ac:dyDescent="0.25"/>
    <row r="9408" s="132" customFormat="1" x14ac:dyDescent="0.25"/>
    <row r="9409" s="132" customFormat="1" x14ac:dyDescent="0.25"/>
    <row r="9410" s="132" customFormat="1" x14ac:dyDescent="0.25"/>
    <row r="9411" s="132" customFormat="1" x14ac:dyDescent="0.25"/>
    <row r="9412" s="132" customFormat="1" x14ac:dyDescent="0.25"/>
    <row r="9413" s="132" customFormat="1" x14ac:dyDescent="0.25"/>
    <row r="9414" s="132" customFormat="1" x14ac:dyDescent="0.25"/>
    <row r="9415" s="132" customFormat="1" x14ac:dyDescent="0.25"/>
    <row r="9416" s="132" customFormat="1" x14ac:dyDescent="0.25"/>
    <row r="9417" s="132" customFormat="1" x14ac:dyDescent="0.25"/>
    <row r="9418" s="132" customFormat="1" x14ac:dyDescent="0.25"/>
    <row r="9419" s="132" customFormat="1" x14ac:dyDescent="0.25"/>
    <row r="9420" s="132" customFormat="1" x14ac:dyDescent="0.25"/>
    <row r="9421" s="132" customFormat="1" x14ac:dyDescent="0.25"/>
    <row r="9422" s="132" customFormat="1" x14ac:dyDescent="0.25"/>
    <row r="9423" s="132" customFormat="1" x14ac:dyDescent="0.25"/>
    <row r="9424" s="132" customFormat="1" x14ac:dyDescent="0.25"/>
    <row r="9425" s="132" customFormat="1" x14ac:dyDescent="0.25"/>
    <row r="9426" s="132" customFormat="1" x14ac:dyDescent="0.25"/>
    <row r="9427" s="132" customFormat="1" x14ac:dyDescent="0.25"/>
    <row r="9428" s="132" customFormat="1" x14ac:dyDescent="0.25"/>
    <row r="9429" s="132" customFormat="1" x14ac:dyDescent="0.25"/>
    <row r="9430" s="132" customFormat="1" x14ac:dyDescent="0.25"/>
    <row r="9431" s="132" customFormat="1" x14ac:dyDescent="0.25"/>
    <row r="9432" s="132" customFormat="1" x14ac:dyDescent="0.25"/>
    <row r="9433" s="132" customFormat="1" x14ac:dyDescent="0.25"/>
    <row r="9434" s="132" customFormat="1" x14ac:dyDescent="0.25"/>
    <row r="9435" s="132" customFormat="1" x14ac:dyDescent="0.25"/>
    <row r="9436" s="132" customFormat="1" x14ac:dyDescent="0.25"/>
    <row r="9437" s="132" customFormat="1" x14ac:dyDescent="0.25"/>
    <row r="9438" s="132" customFormat="1" x14ac:dyDescent="0.25"/>
    <row r="9439" s="132" customFormat="1" x14ac:dyDescent="0.25"/>
    <row r="9440" s="132" customFormat="1" x14ac:dyDescent="0.25"/>
    <row r="9441" s="132" customFormat="1" x14ac:dyDescent="0.25"/>
    <row r="9442" s="132" customFormat="1" x14ac:dyDescent="0.25"/>
    <row r="9443" s="132" customFormat="1" x14ac:dyDescent="0.25"/>
    <row r="9444" s="132" customFormat="1" x14ac:dyDescent="0.25"/>
    <row r="9445" s="132" customFormat="1" x14ac:dyDescent="0.25"/>
    <row r="9446" s="132" customFormat="1" x14ac:dyDescent="0.25"/>
    <row r="9447" s="132" customFormat="1" x14ac:dyDescent="0.25"/>
    <row r="9448" s="132" customFormat="1" x14ac:dyDescent="0.25"/>
    <row r="9449" s="132" customFormat="1" x14ac:dyDescent="0.25"/>
    <row r="9450" s="132" customFormat="1" x14ac:dyDescent="0.25"/>
    <row r="9451" s="132" customFormat="1" x14ac:dyDescent="0.25"/>
    <row r="9452" s="132" customFormat="1" x14ac:dyDescent="0.25"/>
    <row r="9453" s="132" customFormat="1" x14ac:dyDescent="0.25"/>
    <row r="9454" s="132" customFormat="1" x14ac:dyDescent="0.25"/>
    <row r="9455" s="132" customFormat="1" x14ac:dyDescent="0.25"/>
    <row r="9456" s="132" customFormat="1" x14ac:dyDescent="0.25"/>
    <row r="9457" s="132" customFormat="1" x14ac:dyDescent="0.25"/>
    <row r="9458" s="132" customFormat="1" x14ac:dyDescent="0.25"/>
    <row r="9459" s="132" customFormat="1" x14ac:dyDescent="0.25"/>
    <row r="9460" s="132" customFormat="1" x14ac:dyDescent="0.25"/>
    <row r="9461" s="132" customFormat="1" x14ac:dyDescent="0.25"/>
    <row r="9462" s="132" customFormat="1" x14ac:dyDescent="0.25"/>
    <row r="9463" s="132" customFormat="1" x14ac:dyDescent="0.25"/>
    <row r="9464" s="132" customFormat="1" x14ac:dyDescent="0.25"/>
    <row r="9465" s="132" customFormat="1" x14ac:dyDescent="0.25"/>
    <row r="9466" s="132" customFormat="1" x14ac:dyDescent="0.25"/>
    <row r="9467" s="132" customFormat="1" x14ac:dyDescent="0.25"/>
    <row r="9468" s="132" customFormat="1" x14ac:dyDescent="0.25"/>
    <row r="9469" s="132" customFormat="1" x14ac:dyDescent="0.25"/>
    <row r="9470" s="132" customFormat="1" x14ac:dyDescent="0.25"/>
    <row r="9471" s="132" customFormat="1" x14ac:dyDescent="0.25"/>
    <row r="9472" s="132" customFormat="1" x14ac:dyDescent="0.25"/>
    <row r="9473" s="132" customFormat="1" x14ac:dyDescent="0.25"/>
    <row r="9474" s="132" customFormat="1" x14ac:dyDescent="0.25"/>
    <row r="9475" s="132" customFormat="1" x14ac:dyDescent="0.25"/>
    <row r="9476" s="132" customFormat="1" x14ac:dyDescent="0.25"/>
    <row r="9477" s="132" customFormat="1" x14ac:dyDescent="0.25"/>
    <row r="9478" s="132" customFormat="1" x14ac:dyDescent="0.25"/>
    <row r="9479" s="132" customFormat="1" x14ac:dyDescent="0.25"/>
    <row r="9480" s="132" customFormat="1" x14ac:dyDescent="0.25"/>
    <row r="9481" s="132" customFormat="1" x14ac:dyDescent="0.25"/>
    <row r="9482" s="132" customFormat="1" x14ac:dyDescent="0.25"/>
    <row r="9483" s="132" customFormat="1" x14ac:dyDescent="0.25"/>
    <row r="9484" s="132" customFormat="1" x14ac:dyDescent="0.25"/>
    <row r="9485" s="132" customFormat="1" x14ac:dyDescent="0.25"/>
    <row r="9486" s="132" customFormat="1" x14ac:dyDescent="0.25"/>
    <row r="9487" s="132" customFormat="1" x14ac:dyDescent="0.25"/>
    <row r="9488" s="132" customFormat="1" x14ac:dyDescent="0.25"/>
    <row r="9489" s="132" customFormat="1" x14ac:dyDescent="0.25"/>
    <row r="9490" s="132" customFormat="1" x14ac:dyDescent="0.25"/>
    <row r="9491" s="132" customFormat="1" x14ac:dyDescent="0.25"/>
    <row r="9492" s="132" customFormat="1" x14ac:dyDescent="0.25"/>
    <row r="9493" s="132" customFormat="1" x14ac:dyDescent="0.25"/>
    <row r="9494" s="132" customFormat="1" x14ac:dyDescent="0.25"/>
    <row r="9495" s="132" customFormat="1" x14ac:dyDescent="0.25"/>
    <row r="9496" s="132" customFormat="1" x14ac:dyDescent="0.25"/>
    <row r="9497" s="132" customFormat="1" x14ac:dyDescent="0.25"/>
    <row r="9498" s="132" customFormat="1" x14ac:dyDescent="0.25"/>
    <row r="9499" s="132" customFormat="1" x14ac:dyDescent="0.25"/>
    <row r="9500" s="132" customFormat="1" x14ac:dyDescent="0.25"/>
    <row r="9501" s="132" customFormat="1" x14ac:dyDescent="0.25"/>
    <row r="9502" s="132" customFormat="1" x14ac:dyDescent="0.25"/>
    <row r="9503" s="132" customFormat="1" x14ac:dyDescent="0.25"/>
    <row r="9504" s="132" customFormat="1" x14ac:dyDescent="0.25"/>
    <row r="9505" s="132" customFormat="1" x14ac:dyDescent="0.25"/>
    <row r="9506" s="132" customFormat="1" x14ac:dyDescent="0.25"/>
    <row r="9507" s="132" customFormat="1" x14ac:dyDescent="0.25"/>
    <row r="9508" s="132" customFormat="1" x14ac:dyDescent="0.25"/>
    <row r="9509" s="132" customFormat="1" x14ac:dyDescent="0.25"/>
    <row r="9510" s="132" customFormat="1" x14ac:dyDescent="0.25"/>
    <row r="9511" s="132" customFormat="1" x14ac:dyDescent="0.25"/>
    <row r="9512" s="132" customFormat="1" x14ac:dyDescent="0.25"/>
    <row r="9513" s="132" customFormat="1" x14ac:dyDescent="0.25"/>
    <row r="9514" s="132" customFormat="1" x14ac:dyDescent="0.25"/>
    <row r="9515" s="132" customFormat="1" x14ac:dyDescent="0.25"/>
    <row r="9516" s="132" customFormat="1" x14ac:dyDescent="0.25"/>
    <row r="9517" s="132" customFormat="1" x14ac:dyDescent="0.25"/>
    <row r="9518" s="132" customFormat="1" x14ac:dyDescent="0.25"/>
    <row r="9519" s="132" customFormat="1" x14ac:dyDescent="0.25"/>
    <row r="9520" s="132" customFormat="1" x14ac:dyDescent="0.25"/>
    <row r="9521" s="132" customFormat="1" x14ac:dyDescent="0.25"/>
    <row r="9522" s="132" customFormat="1" x14ac:dyDescent="0.25"/>
    <row r="9523" s="132" customFormat="1" x14ac:dyDescent="0.25"/>
    <row r="9524" s="132" customFormat="1" x14ac:dyDescent="0.25"/>
    <row r="9525" s="132" customFormat="1" x14ac:dyDescent="0.25"/>
    <row r="9526" s="132" customFormat="1" x14ac:dyDescent="0.25"/>
    <row r="9527" s="132" customFormat="1" x14ac:dyDescent="0.25"/>
    <row r="9528" s="132" customFormat="1" x14ac:dyDescent="0.25"/>
    <row r="9529" s="132" customFormat="1" x14ac:dyDescent="0.25"/>
    <row r="9530" s="132" customFormat="1" x14ac:dyDescent="0.25"/>
    <row r="9531" s="132" customFormat="1" x14ac:dyDescent="0.25"/>
    <row r="9532" s="132" customFormat="1" x14ac:dyDescent="0.25"/>
    <row r="9533" s="132" customFormat="1" x14ac:dyDescent="0.25"/>
    <row r="9534" s="132" customFormat="1" x14ac:dyDescent="0.25"/>
    <row r="9535" s="132" customFormat="1" x14ac:dyDescent="0.25"/>
    <row r="9536" s="132" customFormat="1" x14ac:dyDescent="0.25"/>
    <row r="9537" s="132" customFormat="1" x14ac:dyDescent="0.25"/>
    <row r="9538" s="132" customFormat="1" x14ac:dyDescent="0.25"/>
    <row r="9539" s="132" customFormat="1" x14ac:dyDescent="0.25"/>
    <row r="9540" s="132" customFormat="1" x14ac:dyDescent="0.25"/>
    <row r="9541" s="132" customFormat="1" x14ac:dyDescent="0.25"/>
    <row r="9542" s="132" customFormat="1" x14ac:dyDescent="0.25"/>
    <row r="9543" s="132" customFormat="1" x14ac:dyDescent="0.25"/>
    <row r="9544" s="132" customFormat="1" x14ac:dyDescent="0.25"/>
    <row r="9545" s="132" customFormat="1" x14ac:dyDescent="0.25"/>
    <row r="9546" s="132" customFormat="1" x14ac:dyDescent="0.25"/>
    <row r="9547" s="132" customFormat="1" x14ac:dyDescent="0.25"/>
    <row r="9548" s="132" customFormat="1" x14ac:dyDescent="0.25"/>
    <row r="9549" s="132" customFormat="1" x14ac:dyDescent="0.25"/>
    <row r="9550" s="132" customFormat="1" x14ac:dyDescent="0.25"/>
    <row r="9551" s="132" customFormat="1" x14ac:dyDescent="0.25"/>
    <row r="9552" s="132" customFormat="1" x14ac:dyDescent="0.25"/>
    <row r="9553" s="132" customFormat="1" x14ac:dyDescent="0.25"/>
    <row r="9554" s="132" customFormat="1" x14ac:dyDescent="0.25"/>
    <row r="9555" s="132" customFormat="1" x14ac:dyDescent="0.25"/>
    <row r="9556" s="132" customFormat="1" x14ac:dyDescent="0.25"/>
    <row r="9557" s="132" customFormat="1" x14ac:dyDescent="0.25"/>
    <row r="9558" s="132" customFormat="1" x14ac:dyDescent="0.25"/>
    <row r="9559" s="132" customFormat="1" x14ac:dyDescent="0.25"/>
    <row r="9560" s="132" customFormat="1" x14ac:dyDescent="0.25"/>
    <row r="9561" s="132" customFormat="1" x14ac:dyDescent="0.25"/>
    <row r="9562" s="132" customFormat="1" x14ac:dyDescent="0.25"/>
    <row r="9563" s="132" customFormat="1" x14ac:dyDescent="0.25"/>
    <row r="9564" s="132" customFormat="1" x14ac:dyDescent="0.25"/>
    <row r="9565" s="132" customFormat="1" x14ac:dyDescent="0.25"/>
    <row r="9566" s="132" customFormat="1" x14ac:dyDescent="0.25"/>
    <row r="9567" s="132" customFormat="1" x14ac:dyDescent="0.25"/>
    <row r="9568" s="132" customFormat="1" x14ac:dyDescent="0.25"/>
    <row r="9569" s="132" customFormat="1" x14ac:dyDescent="0.25"/>
    <row r="9570" s="132" customFormat="1" x14ac:dyDescent="0.25"/>
    <row r="9571" s="132" customFormat="1" x14ac:dyDescent="0.25"/>
    <row r="9572" s="132" customFormat="1" x14ac:dyDescent="0.25"/>
    <row r="9573" s="132" customFormat="1" x14ac:dyDescent="0.25"/>
    <row r="9574" s="132" customFormat="1" x14ac:dyDescent="0.25"/>
    <row r="9575" s="132" customFormat="1" x14ac:dyDescent="0.25"/>
    <row r="9576" s="132" customFormat="1" x14ac:dyDescent="0.25"/>
    <row r="9577" s="132" customFormat="1" x14ac:dyDescent="0.25"/>
    <row r="9578" s="132" customFormat="1" x14ac:dyDescent="0.25"/>
    <row r="9579" s="132" customFormat="1" x14ac:dyDescent="0.25"/>
    <row r="9580" s="132" customFormat="1" x14ac:dyDescent="0.25"/>
    <row r="9581" s="132" customFormat="1" x14ac:dyDescent="0.25"/>
    <row r="9582" s="132" customFormat="1" x14ac:dyDescent="0.25"/>
    <row r="9583" s="132" customFormat="1" x14ac:dyDescent="0.25"/>
    <row r="9584" s="132" customFormat="1" x14ac:dyDescent="0.25"/>
    <row r="9585" s="132" customFormat="1" x14ac:dyDescent="0.25"/>
    <row r="9586" s="132" customFormat="1" x14ac:dyDescent="0.25"/>
    <row r="9587" s="132" customFormat="1" x14ac:dyDescent="0.25"/>
    <row r="9588" s="132" customFormat="1" x14ac:dyDescent="0.25"/>
    <row r="9589" s="132" customFormat="1" x14ac:dyDescent="0.25"/>
    <row r="9590" s="132" customFormat="1" x14ac:dyDescent="0.25"/>
    <row r="9591" s="132" customFormat="1" x14ac:dyDescent="0.25"/>
    <row r="9592" s="132" customFormat="1" x14ac:dyDescent="0.25"/>
    <row r="9593" s="132" customFormat="1" x14ac:dyDescent="0.25"/>
    <row r="9594" s="132" customFormat="1" x14ac:dyDescent="0.25"/>
    <row r="9595" s="132" customFormat="1" x14ac:dyDescent="0.25"/>
    <row r="9596" s="132" customFormat="1" x14ac:dyDescent="0.25"/>
    <row r="9597" s="132" customFormat="1" x14ac:dyDescent="0.25"/>
    <row r="9598" s="132" customFormat="1" x14ac:dyDescent="0.25"/>
    <row r="9599" s="132" customFormat="1" x14ac:dyDescent="0.25"/>
    <row r="9600" s="132" customFormat="1" x14ac:dyDescent="0.25"/>
    <row r="9601" s="132" customFormat="1" x14ac:dyDescent="0.25"/>
    <row r="9602" s="132" customFormat="1" x14ac:dyDescent="0.25"/>
    <row r="9603" s="132" customFormat="1" x14ac:dyDescent="0.25"/>
    <row r="9604" s="132" customFormat="1" x14ac:dyDescent="0.25"/>
    <row r="9605" s="132" customFormat="1" x14ac:dyDescent="0.25"/>
    <row r="9606" s="132" customFormat="1" x14ac:dyDescent="0.25"/>
    <row r="9607" s="132" customFormat="1" x14ac:dyDescent="0.25"/>
    <row r="9608" s="132" customFormat="1" x14ac:dyDescent="0.25"/>
    <row r="9609" s="132" customFormat="1" x14ac:dyDescent="0.25"/>
    <row r="9610" s="132" customFormat="1" x14ac:dyDescent="0.25"/>
    <row r="9611" s="132" customFormat="1" x14ac:dyDescent="0.25"/>
    <row r="9612" s="132" customFormat="1" x14ac:dyDescent="0.25"/>
    <row r="9613" s="132" customFormat="1" x14ac:dyDescent="0.25"/>
    <row r="9614" s="132" customFormat="1" x14ac:dyDescent="0.25"/>
    <row r="9615" s="132" customFormat="1" x14ac:dyDescent="0.25"/>
    <row r="9616" s="132" customFormat="1" x14ac:dyDescent="0.25"/>
    <row r="9617" s="132" customFormat="1" x14ac:dyDescent="0.25"/>
    <row r="9618" s="132" customFormat="1" x14ac:dyDescent="0.25"/>
    <row r="9619" s="132" customFormat="1" x14ac:dyDescent="0.25"/>
    <row r="9620" s="132" customFormat="1" x14ac:dyDescent="0.25"/>
    <row r="9621" s="132" customFormat="1" x14ac:dyDescent="0.25"/>
    <row r="9622" s="132" customFormat="1" x14ac:dyDescent="0.25"/>
    <row r="9623" s="132" customFormat="1" x14ac:dyDescent="0.25"/>
    <row r="9624" s="132" customFormat="1" x14ac:dyDescent="0.25"/>
    <row r="9625" s="132" customFormat="1" x14ac:dyDescent="0.25"/>
    <row r="9626" s="132" customFormat="1" x14ac:dyDescent="0.25"/>
    <row r="9627" s="132" customFormat="1" x14ac:dyDescent="0.25"/>
    <row r="9628" s="132" customFormat="1" x14ac:dyDescent="0.25"/>
    <row r="9629" s="132" customFormat="1" x14ac:dyDescent="0.25"/>
    <row r="9630" s="132" customFormat="1" x14ac:dyDescent="0.25"/>
    <row r="9631" s="132" customFormat="1" x14ac:dyDescent="0.25"/>
    <row r="9632" s="132" customFormat="1" x14ac:dyDescent="0.25"/>
    <row r="9633" s="132" customFormat="1" x14ac:dyDescent="0.25"/>
    <row r="9634" s="132" customFormat="1" x14ac:dyDescent="0.25"/>
    <row r="9635" s="132" customFormat="1" x14ac:dyDescent="0.25"/>
    <row r="9636" s="132" customFormat="1" x14ac:dyDescent="0.25"/>
    <row r="9637" s="132" customFormat="1" x14ac:dyDescent="0.25"/>
    <row r="9638" s="132" customFormat="1" x14ac:dyDescent="0.25"/>
    <row r="9639" s="132" customFormat="1" x14ac:dyDescent="0.25"/>
    <row r="9640" s="132" customFormat="1" x14ac:dyDescent="0.25"/>
    <row r="9641" s="132" customFormat="1" x14ac:dyDescent="0.25"/>
    <row r="9642" s="132" customFormat="1" x14ac:dyDescent="0.25"/>
    <row r="9643" s="132" customFormat="1" x14ac:dyDescent="0.25"/>
    <row r="9644" s="132" customFormat="1" x14ac:dyDescent="0.25"/>
    <row r="9645" s="132" customFormat="1" x14ac:dyDescent="0.25"/>
    <row r="9646" s="132" customFormat="1" x14ac:dyDescent="0.25"/>
    <row r="9647" s="132" customFormat="1" x14ac:dyDescent="0.25"/>
    <row r="9648" s="132" customFormat="1" x14ac:dyDescent="0.25"/>
    <row r="9649" s="132" customFormat="1" x14ac:dyDescent="0.25"/>
    <row r="9650" s="132" customFormat="1" x14ac:dyDescent="0.25"/>
    <row r="9651" s="132" customFormat="1" x14ac:dyDescent="0.25"/>
    <row r="9652" s="132" customFormat="1" x14ac:dyDescent="0.25"/>
    <row r="9653" s="132" customFormat="1" x14ac:dyDescent="0.25"/>
    <row r="9654" s="132" customFormat="1" x14ac:dyDescent="0.25"/>
    <row r="9655" s="132" customFormat="1" x14ac:dyDescent="0.25"/>
    <row r="9656" s="132" customFormat="1" x14ac:dyDescent="0.25"/>
    <row r="9657" s="132" customFormat="1" x14ac:dyDescent="0.25"/>
    <row r="9658" s="132" customFormat="1" x14ac:dyDescent="0.25"/>
    <row r="9659" s="132" customFormat="1" x14ac:dyDescent="0.25"/>
    <row r="9660" s="132" customFormat="1" x14ac:dyDescent="0.25"/>
    <row r="9661" s="132" customFormat="1" x14ac:dyDescent="0.25"/>
    <row r="9662" s="132" customFormat="1" x14ac:dyDescent="0.25"/>
    <row r="9663" s="132" customFormat="1" x14ac:dyDescent="0.25"/>
    <row r="9664" s="132" customFormat="1" x14ac:dyDescent="0.25"/>
    <row r="9665" s="132" customFormat="1" x14ac:dyDescent="0.25"/>
    <row r="9666" s="132" customFormat="1" x14ac:dyDescent="0.25"/>
    <row r="9667" s="132" customFormat="1" x14ac:dyDescent="0.25"/>
    <row r="9668" s="132" customFormat="1" x14ac:dyDescent="0.25"/>
    <row r="9669" s="132" customFormat="1" x14ac:dyDescent="0.25"/>
    <row r="9670" s="132" customFormat="1" x14ac:dyDescent="0.25"/>
    <row r="9671" s="132" customFormat="1" x14ac:dyDescent="0.25"/>
    <row r="9672" s="132" customFormat="1" x14ac:dyDescent="0.25"/>
    <row r="9673" s="132" customFormat="1" x14ac:dyDescent="0.25"/>
    <row r="9674" s="132" customFormat="1" x14ac:dyDescent="0.25"/>
    <row r="9675" s="132" customFormat="1" x14ac:dyDescent="0.25"/>
    <row r="9676" s="132" customFormat="1" x14ac:dyDescent="0.25"/>
    <row r="9677" s="132" customFormat="1" x14ac:dyDescent="0.25"/>
    <row r="9678" s="132" customFormat="1" x14ac:dyDescent="0.25"/>
    <row r="9679" s="132" customFormat="1" x14ac:dyDescent="0.25"/>
    <row r="9680" s="132" customFormat="1" x14ac:dyDescent="0.25"/>
    <row r="9681" s="132" customFormat="1" x14ac:dyDescent="0.25"/>
    <row r="9682" s="132" customFormat="1" x14ac:dyDescent="0.25"/>
    <row r="9683" s="132" customFormat="1" x14ac:dyDescent="0.25"/>
    <row r="9684" s="132" customFormat="1" x14ac:dyDescent="0.25"/>
    <row r="9685" s="132" customFormat="1" x14ac:dyDescent="0.25"/>
    <row r="9686" s="132" customFormat="1" x14ac:dyDescent="0.25"/>
    <row r="9687" s="132" customFormat="1" x14ac:dyDescent="0.25"/>
    <row r="9688" s="132" customFormat="1" x14ac:dyDescent="0.25"/>
    <row r="9689" s="132" customFormat="1" x14ac:dyDescent="0.25"/>
    <row r="9690" s="132" customFormat="1" x14ac:dyDescent="0.25"/>
    <row r="9691" s="132" customFormat="1" x14ac:dyDescent="0.25"/>
    <row r="9692" s="132" customFormat="1" x14ac:dyDescent="0.25"/>
    <row r="9693" s="132" customFormat="1" x14ac:dyDescent="0.25"/>
    <row r="9694" s="132" customFormat="1" x14ac:dyDescent="0.25"/>
    <row r="9695" s="132" customFormat="1" x14ac:dyDescent="0.25"/>
    <row r="9696" s="132" customFormat="1" x14ac:dyDescent="0.25"/>
    <row r="9697" s="132" customFormat="1" x14ac:dyDescent="0.25"/>
    <row r="9698" s="132" customFormat="1" x14ac:dyDescent="0.25"/>
    <row r="9699" s="132" customFormat="1" x14ac:dyDescent="0.25"/>
    <row r="9700" s="132" customFormat="1" x14ac:dyDescent="0.25"/>
    <row r="9701" s="132" customFormat="1" x14ac:dyDescent="0.25"/>
    <row r="9702" s="132" customFormat="1" x14ac:dyDescent="0.25"/>
    <row r="9703" s="132" customFormat="1" x14ac:dyDescent="0.25"/>
    <row r="9704" s="132" customFormat="1" x14ac:dyDescent="0.25"/>
    <row r="9705" s="132" customFormat="1" x14ac:dyDescent="0.25"/>
    <row r="9706" s="132" customFormat="1" x14ac:dyDescent="0.25"/>
    <row r="9707" s="132" customFormat="1" x14ac:dyDescent="0.25"/>
    <row r="9708" s="132" customFormat="1" x14ac:dyDescent="0.25"/>
    <row r="9709" s="132" customFormat="1" x14ac:dyDescent="0.25"/>
    <row r="9710" s="132" customFormat="1" x14ac:dyDescent="0.25"/>
    <row r="9711" s="132" customFormat="1" x14ac:dyDescent="0.25"/>
    <row r="9712" s="132" customFormat="1" x14ac:dyDescent="0.25"/>
    <row r="9713" s="132" customFormat="1" x14ac:dyDescent="0.25"/>
    <row r="9714" s="132" customFormat="1" x14ac:dyDescent="0.25"/>
    <row r="9715" s="132" customFormat="1" x14ac:dyDescent="0.25"/>
    <row r="9716" s="132" customFormat="1" x14ac:dyDescent="0.25"/>
    <row r="9717" s="132" customFormat="1" x14ac:dyDescent="0.25"/>
    <row r="9718" s="132" customFormat="1" x14ac:dyDescent="0.25"/>
    <row r="9719" s="132" customFormat="1" x14ac:dyDescent="0.25"/>
    <row r="9720" s="132" customFormat="1" x14ac:dyDescent="0.25"/>
    <row r="9721" s="132" customFormat="1" x14ac:dyDescent="0.25"/>
    <row r="9722" s="132" customFormat="1" x14ac:dyDescent="0.25"/>
    <row r="9723" s="132" customFormat="1" x14ac:dyDescent="0.25"/>
    <row r="9724" s="132" customFormat="1" x14ac:dyDescent="0.25"/>
    <row r="9725" s="132" customFormat="1" x14ac:dyDescent="0.25"/>
    <row r="9726" s="132" customFormat="1" x14ac:dyDescent="0.25"/>
    <row r="9727" s="132" customFormat="1" x14ac:dyDescent="0.25"/>
    <row r="9728" s="132" customFormat="1" x14ac:dyDescent="0.25"/>
    <row r="9729" s="132" customFormat="1" x14ac:dyDescent="0.25"/>
    <row r="9730" s="132" customFormat="1" x14ac:dyDescent="0.25"/>
    <row r="9731" s="132" customFormat="1" x14ac:dyDescent="0.25"/>
    <row r="9732" s="132" customFormat="1" x14ac:dyDescent="0.25"/>
    <row r="9733" s="132" customFormat="1" x14ac:dyDescent="0.25"/>
    <row r="9734" s="132" customFormat="1" x14ac:dyDescent="0.25"/>
    <row r="9735" s="132" customFormat="1" x14ac:dyDescent="0.25"/>
    <row r="9736" s="132" customFormat="1" x14ac:dyDescent="0.25"/>
    <row r="9737" s="132" customFormat="1" x14ac:dyDescent="0.25"/>
    <row r="9738" s="132" customFormat="1" x14ac:dyDescent="0.25"/>
    <row r="9739" s="132" customFormat="1" x14ac:dyDescent="0.25"/>
    <row r="9740" s="132" customFormat="1" x14ac:dyDescent="0.25"/>
    <row r="9741" s="132" customFormat="1" x14ac:dyDescent="0.25"/>
    <row r="9742" s="132" customFormat="1" x14ac:dyDescent="0.25"/>
    <row r="9743" s="132" customFormat="1" x14ac:dyDescent="0.25"/>
    <row r="9744" s="132" customFormat="1" x14ac:dyDescent="0.25"/>
    <row r="9745" s="132" customFormat="1" x14ac:dyDescent="0.25"/>
    <row r="9746" s="132" customFormat="1" x14ac:dyDescent="0.25"/>
    <row r="9747" s="132" customFormat="1" x14ac:dyDescent="0.25"/>
    <row r="9748" s="132" customFormat="1" x14ac:dyDescent="0.25"/>
    <row r="9749" s="132" customFormat="1" x14ac:dyDescent="0.25"/>
    <row r="9750" s="132" customFormat="1" x14ac:dyDescent="0.25"/>
    <row r="9751" s="132" customFormat="1" x14ac:dyDescent="0.25"/>
    <row r="9752" s="132" customFormat="1" x14ac:dyDescent="0.25"/>
    <row r="9753" s="132" customFormat="1" x14ac:dyDescent="0.25"/>
    <row r="9754" s="132" customFormat="1" x14ac:dyDescent="0.25"/>
    <row r="9755" s="132" customFormat="1" x14ac:dyDescent="0.25"/>
    <row r="9756" s="132" customFormat="1" x14ac:dyDescent="0.25"/>
    <row r="9757" s="132" customFormat="1" x14ac:dyDescent="0.25"/>
    <row r="9758" s="132" customFormat="1" x14ac:dyDescent="0.25"/>
    <row r="9759" s="132" customFormat="1" x14ac:dyDescent="0.25"/>
    <row r="9760" s="132" customFormat="1" x14ac:dyDescent="0.25"/>
    <row r="9761" s="132" customFormat="1" x14ac:dyDescent="0.25"/>
    <row r="9762" s="132" customFormat="1" x14ac:dyDescent="0.25"/>
    <row r="9763" s="132" customFormat="1" x14ac:dyDescent="0.25"/>
    <row r="9764" s="132" customFormat="1" x14ac:dyDescent="0.25"/>
    <row r="9765" s="132" customFormat="1" x14ac:dyDescent="0.25"/>
    <row r="9766" s="132" customFormat="1" x14ac:dyDescent="0.25"/>
    <row r="9767" s="132" customFormat="1" x14ac:dyDescent="0.25"/>
    <row r="9768" s="132" customFormat="1" x14ac:dyDescent="0.25"/>
    <row r="9769" s="132" customFormat="1" x14ac:dyDescent="0.25"/>
    <row r="9770" s="132" customFormat="1" x14ac:dyDescent="0.25"/>
    <row r="9771" s="132" customFormat="1" x14ac:dyDescent="0.25"/>
    <row r="9772" s="132" customFormat="1" x14ac:dyDescent="0.25"/>
    <row r="9773" s="132" customFormat="1" x14ac:dyDescent="0.25"/>
    <row r="9774" s="132" customFormat="1" x14ac:dyDescent="0.25"/>
    <row r="9775" s="132" customFormat="1" x14ac:dyDescent="0.25"/>
    <row r="9776" s="132" customFormat="1" x14ac:dyDescent="0.25"/>
    <row r="9777" s="132" customFormat="1" x14ac:dyDescent="0.25"/>
    <row r="9778" s="132" customFormat="1" x14ac:dyDescent="0.25"/>
    <row r="9779" s="132" customFormat="1" x14ac:dyDescent="0.25"/>
    <row r="9780" s="132" customFormat="1" x14ac:dyDescent="0.25"/>
    <row r="9781" s="132" customFormat="1" x14ac:dyDescent="0.25"/>
    <row r="9782" s="132" customFormat="1" x14ac:dyDescent="0.25"/>
    <row r="9783" s="132" customFormat="1" x14ac:dyDescent="0.25"/>
    <row r="9784" s="132" customFormat="1" x14ac:dyDescent="0.25"/>
    <row r="9785" s="132" customFormat="1" x14ac:dyDescent="0.25"/>
    <row r="9786" s="132" customFormat="1" x14ac:dyDescent="0.25"/>
    <row r="9787" s="132" customFormat="1" x14ac:dyDescent="0.25"/>
    <row r="9788" s="132" customFormat="1" x14ac:dyDescent="0.25"/>
    <row r="9789" s="132" customFormat="1" x14ac:dyDescent="0.25"/>
    <row r="9790" s="132" customFormat="1" x14ac:dyDescent="0.25"/>
    <row r="9791" s="132" customFormat="1" x14ac:dyDescent="0.25"/>
    <row r="9792" s="132" customFormat="1" x14ac:dyDescent="0.25"/>
    <row r="9793" s="132" customFormat="1" x14ac:dyDescent="0.25"/>
    <row r="9794" s="132" customFormat="1" x14ac:dyDescent="0.25"/>
    <row r="9795" s="132" customFormat="1" x14ac:dyDescent="0.25"/>
    <row r="9796" s="132" customFormat="1" x14ac:dyDescent="0.25"/>
    <row r="9797" s="132" customFormat="1" x14ac:dyDescent="0.25"/>
    <row r="9798" s="132" customFormat="1" x14ac:dyDescent="0.25"/>
    <row r="9799" s="132" customFormat="1" x14ac:dyDescent="0.25"/>
    <row r="9800" s="132" customFormat="1" x14ac:dyDescent="0.25"/>
    <row r="9801" s="132" customFormat="1" x14ac:dyDescent="0.25"/>
    <row r="9802" s="132" customFormat="1" x14ac:dyDescent="0.25"/>
    <row r="9803" s="132" customFormat="1" x14ac:dyDescent="0.25"/>
    <row r="9804" s="132" customFormat="1" x14ac:dyDescent="0.25"/>
    <row r="9805" s="132" customFormat="1" x14ac:dyDescent="0.25"/>
    <row r="9806" s="132" customFormat="1" x14ac:dyDescent="0.25"/>
    <row r="9807" s="132" customFormat="1" x14ac:dyDescent="0.25"/>
    <row r="9808" s="132" customFormat="1" x14ac:dyDescent="0.25"/>
    <row r="9809" s="132" customFormat="1" x14ac:dyDescent="0.25"/>
    <row r="9810" s="132" customFormat="1" x14ac:dyDescent="0.25"/>
    <row r="9811" s="132" customFormat="1" x14ac:dyDescent="0.25"/>
    <row r="9812" s="132" customFormat="1" x14ac:dyDescent="0.25"/>
    <row r="9813" s="132" customFormat="1" x14ac:dyDescent="0.25"/>
    <row r="9814" s="132" customFormat="1" x14ac:dyDescent="0.25"/>
    <row r="9815" s="132" customFormat="1" x14ac:dyDescent="0.25"/>
    <row r="9816" s="132" customFormat="1" x14ac:dyDescent="0.25"/>
    <row r="9817" s="132" customFormat="1" x14ac:dyDescent="0.25"/>
    <row r="9818" s="132" customFormat="1" x14ac:dyDescent="0.25"/>
    <row r="9819" s="132" customFormat="1" x14ac:dyDescent="0.25"/>
    <row r="9820" s="132" customFormat="1" x14ac:dyDescent="0.25"/>
    <row r="9821" s="132" customFormat="1" x14ac:dyDescent="0.25"/>
    <row r="9822" s="132" customFormat="1" x14ac:dyDescent="0.25"/>
    <row r="9823" s="132" customFormat="1" x14ac:dyDescent="0.25"/>
    <row r="9824" s="132" customFormat="1" x14ac:dyDescent="0.25"/>
    <row r="9825" s="132" customFormat="1" x14ac:dyDescent="0.25"/>
    <row r="9826" s="132" customFormat="1" x14ac:dyDescent="0.25"/>
    <row r="9827" s="132" customFormat="1" x14ac:dyDescent="0.25"/>
    <row r="9828" s="132" customFormat="1" x14ac:dyDescent="0.25"/>
    <row r="9829" s="132" customFormat="1" x14ac:dyDescent="0.25"/>
    <row r="9830" s="132" customFormat="1" x14ac:dyDescent="0.25"/>
    <row r="9831" s="132" customFormat="1" x14ac:dyDescent="0.25"/>
    <row r="9832" s="132" customFormat="1" x14ac:dyDescent="0.25"/>
    <row r="9833" s="132" customFormat="1" x14ac:dyDescent="0.25"/>
    <row r="9834" s="132" customFormat="1" x14ac:dyDescent="0.25"/>
    <row r="9835" s="132" customFormat="1" x14ac:dyDescent="0.25"/>
    <row r="9836" s="132" customFormat="1" x14ac:dyDescent="0.25"/>
    <row r="9837" s="132" customFormat="1" x14ac:dyDescent="0.25"/>
    <row r="9838" s="132" customFormat="1" x14ac:dyDescent="0.25"/>
    <row r="9839" s="132" customFormat="1" x14ac:dyDescent="0.25"/>
    <row r="9840" s="132" customFormat="1" x14ac:dyDescent="0.25"/>
    <row r="9841" s="132" customFormat="1" x14ac:dyDescent="0.25"/>
    <row r="9842" s="132" customFormat="1" x14ac:dyDescent="0.25"/>
    <row r="9843" s="132" customFormat="1" x14ac:dyDescent="0.25"/>
    <row r="9844" s="132" customFormat="1" x14ac:dyDescent="0.25"/>
    <row r="9845" s="132" customFormat="1" x14ac:dyDescent="0.25"/>
    <row r="9846" s="132" customFormat="1" x14ac:dyDescent="0.25"/>
    <row r="9847" s="132" customFormat="1" x14ac:dyDescent="0.25"/>
    <row r="9848" s="132" customFormat="1" x14ac:dyDescent="0.25"/>
    <row r="9849" s="132" customFormat="1" x14ac:dyDescent="0.25"/>
    <row r="9850" s="132" customFormat="1" x14ac:dyDescent="0.25"/>
    <row r="9851" s="132" customFormat="1" x14ac:dyDescent="0.25"/>
    <row r="9852" s="132" customFormat="1" x14ac:dyDescent="0.25"/>
    <row r="9853" s="132" customFormat="1" x14ac:dyDescent="0.25"/>
    <row r="9854" s="132" customFormat="1" x14ac:dyDescent="0.25"/>
    <row r="9855" s="132" customFormat="1" x14ac:dyDescent="0.25"/>
    <row r="9856" s="132" customFormat="1" x14ac:dyDescent="0.25"/>
    <row r="9857" s="132" customFormat="1" x14ac:dyDescent="0.25"/>
    <row r="9858" s="132" customFormat="1" x14ac:dyDescent="0.25"/>
    <row r="9859" s="132" customFormat="1" x14ac:dyDescent="0.25"/>
    <row r="9860" s="132" customFormat="1" x14ac:dyDescent="0.25"/>
    <row r="9861" s="132" customFormat="1" x14ac:dyDescent="0.25"/>
    <row r="9862" s="132" customFormat="1" x14ac:dyDescent="0.25"/>
    <row r="9863" s="132" customFormat="1" x14ac:dyDescent="0.25"/>
    <row r="9864" s="132" customFormat="1" x14ac:dyDescent="0.25"/>
    <row r="9865" s="132" customFormat="1" x14ac:dyDescent="0.25"/>
    <row r="9866" s="132" customFormat="1" x14ac:dyDescent="0.25"/>
    <row r="9867" s="132" customFormat="1" x14ac:dyDescent="0.25"/>
    <row r="9868" s="132" customFormat="1" x14ac:dyDescent="0.25"/>
    <row r="9869" s="132" customFormat="1" x14ac:dyDescent="0.25"/>
    <row r="9870" s="132" customFormat="1" x14ac:dyDescent="0.25"/>
    <row r="9871" s="132" customFormat="1" x14ac:dyDescent="0.25"/>
    <row r="9872" s="132" customFormat="1" x14ac:dyDescent="0.25"/>
    <row r="9873" s="132" customFormat="1" x14ac:dyDescent="0.25"/>
    <row r="9874" s="132" customFormat="1" x14ac:dyDescent="0.25"/>
    <row r="9875" s="132" customFormat="1" x14ac:dyDescent="0.25"/>
    <row r="9876" s="132" customFormat="1" x14ac:dyDescent="0.25"/>
    <row r="9877" s="132" customFormat="1" x14ac:dyDescent="0.25"/>
    <row r="9878" s="132" customFormat="1" x14ac:dyDescent="0.25"/>
    <row r="9879" s="132" customFormat="1" x14ac:dyDescent="0.25"/>
    <row r="9880" s="132" customFormat="1" x14ac:dyDescent="0.25"/>
    <row r="9881" s="132" customFormat="1" x14ac:dyDescent="0.25"/>
    <row r="9882" s="132" customFormat="1" x14ac:dyDescent="0.25"/>
    <row r="9883" s="132" customFormat="1" x14ac:dyDescent="0.25"/>
    <row r="9884" s="132" customFormat="1" x14ac:dyDescent="0.25"/>
    <row r="9885" s="132" customFormat="1" x14ac:dyDescent="0.25"/>
    <row r="9886" s="132" customFormat="1" x14ac:dyDescent="0.25"/>
    <row r="9887" s="132" customFormat="1" x14ac:dyDescent="0.25"/>
    <row r="9888" s="132" customFormat="1" x14ac:dyDescent="0.25"/>
    <row r="9889" s="132" customFormat="1" x14ac:dyDescent="0.25"/>
    <row r="9890" s="132" customFormat="1" x14ac:dyDescent="0.25"/>
    <row r="9891" s="132" customFormat="1" x14ac:dyDescent="0.25"/>
    <row r="9892" s="132" customFormat="1" x14ac:dyDescent="0.25"/>
    <row r="9893" s="132" customFormat="1" x14ac:dyDescent="0.25"/>
    <row r="9894" s="132" customFormat="1" x14ac:dyDescent="0.25"/>
    <row r="9895" s="132" customFormat="1" x14ac:dyDescent="0.25"/>
    <row r="9896" s="132" customFormat="1" x14ac:dyDescent="0.25"/>
    <row r="9897" s="132" customFormat="1" x14ac:dyDescent="0.25"/>
    <row r="9898" s="132" customFormat="1" x14ac:dyDescent="0.25"/>
    <row r="9899" s="132" customFormat="1" x14ac:dyDescent="0.25"/>
    <row r="9900" s="132" customFormat="1" x14ac:dyDescent="0.25"/>
    <row r="9901" s="132" customFormat="1" x14ac:dyDescent="0.25"/>
    <row r="9902" s="132" customFormat="1" x14ac:dyDescent="0.25"/>
    <row r="9903" s="132" customFormat="1" x14ac:dyDescent="0.25"/>
    <row r="9904" s="132" customFormat="1" x14ac:dyDescent="0.25"/>
    <row r="9905" s="132" customFormat="1" x14ac:dyDescent="0.25"/>
    <row r="9906" s="132" customFormat="1" x14ac:dyDescent="0.25"/>
    <row r="9907" s="132" customFormat="1" x14ac:dyDescent="0.25"/>
    <row r="9908" s="132" customFormat="1" x14ac:dyDescent="0.25"/>
    <row r="9909" s="132" customFormat="1" x14ac:dyDescent="0.25"/>
    <row r="9910" s="132" customFormat="1" x14ac:dyDescent="0.25"/>
    <row r="9911" s="132" customFormat="1" x14ac:dyDescent="0.25"/>
    <row r="9912" s="132" customFormat="1" x14ac:dyDescent="0.25"/>
    <row r="9913" s="132" customFormat="1" x14ac:dyDescent="0.25"/>
    <row r="9914" s="132" customFormat="1" x14ac:dyDescent="0.25"/>
    <row r="9915" s="132" customFormat="1" x14ac:dyDescent="0.25"/>
    <row r="9916" s="132" customFormat="1" x14ac:dyDescent="0.25"/>
    <row r="9917" s="132" customFormat="1" x14ac:dyDescent="0.25"/>
    <row r="9918" s="132" customFormat="1" x14ac:dyDescent="0.25"/>
    <row r="9919" s="132" customFormat="1" x14ac:dyDescent="0.25"/>
    <row r="9920" s="132" customFormat="1" x14ac:dyDescent="0.25"/>
    <row r="9921" s="132" customFormat="1" x14ac:dyDescent="0.25"/>
    <row r="9922" s="132" customFormat="1" x14ac:dyDescent="0.25"/>
    <row r="9923" s="132" customFormat="1" x14ac:dyDescent="0.25"/>
    <row r="9924" s="132" customFormat="1" x14ac:dyDescent="0.25"/>
    <row r="9925" s="132" customFormat="1" x14ac:dyDescent="0.25"/>
    <row r="9926" s="132" customFormat="1" x14ac:dyDescent="0.25"/>
    <row r="9927" s="132" customFormat="1" x14ac:dyDescent="0.25"/>
    <row r="9928" s="132" customFormat="1" x14ac:dyDescent="0.25"/>
    <row r="9929" s="132" customFormat="1" x14ac:dyDescent="0.25"/>
    <row r="9930" s="132" customFormat="1" x14ac:dyDescent="0.25"/>
    <row r="9931" s="132" customFormat="1" x14ac:dyDescent="0.25"/>
    <row r="9932" s="132" customFormat="1" x14ac:dyDescent="0.25"/>
    <row r="9933" s="132" customFormat="1" x14ac:dyDescent="0.25"/>
    <row r="9934" s="132" customFormat="1" x14ac:dyDescent="0.25"/>
    <row r="9935" s="132" customFormat="1" x14ac:dyDescent="0.25"/>
    <row r="9936" s="132" customFormat="1" x14ac:dyDescent="0.25"/>
    <row r="9937" s="132" customFormat="1" x14ac:dyDescent="0.25"/>
    <row r="9938" s="132" customFormat="1" x14ac:dyDescent="0.25"/>
    <row r="9939" s="132" customFormat="1" x14ac:dyDescent="0.25"/>
    <row r="9940" s="132" customFormat="1" x14ac:dyDescent="0.25"/>
    <row r="9941" s="132" customFormat="1" x14ac:dyDescent="0.25"/>
    <row r="9942" s="132" customFormat="1" x14ac:dyDescent="0.25"/>
    <row r="9943" s="132" customFormat="1" x14ac:dyDescent="0.25"/>
    <row r="9944" s="132" customFormat="1" x14ac:dyDescent="0.25"/>
    <row r="9945" s="132" customFormat="1" x14ac:dyDescent="0.25"/>
    <row r="9946" s="132" customFormat="1" x14ac:dyDescent="0.25"/>
    <row r="9947" s="132" customFormat="1" x14ac:dyDescent="0.25"/>
    <row r="9948" s="132" customFormat="1" x14ac:dyDescent="0.25"/>
    <row r="9949" s="132" customFormat="1" x14ac:dyDescent="0.25"/>
    <row r="9950" s="132" customFormat="1" x14ac:dyDescent="0.25"/>
    <row r="9951" s="132" customFormat="1" x14ac:dyDescent="0.25"/>
    <row r="9952" s="132" customFormat="1" x14ac:dyDescent="0.25"/>
    <row r="9953" s="132" customFormat="1" x14ac:dyDescent="0.25"/>
    <row r="9954" s="132" customFormat="1" x14ac:dyDescent="0.25"/>
    <row r="9955" s="132" customFormat="1" x14ac:dyDescent="0.25"/>
    <row r="9956" s="132" customFormat="1" x14ac:dyDescent="0.25"/>
    <row r="9957" s="132" customFormat="1" x14ac:dyDescent="0.25"/>
    <row r="9958" s="132" customFormat="1" x14ac:dyDescent="0.25"/>
    <row r="9959" s="132" customFormat="1" x14ac:dyDescent="0.25"/>
    <row r="9960" s="132" customFormat="1" x14ac:dyDescent="0.25"/>
    <row r="9961" s="132" customFormat="1" x14ac:dyDescent="0.25"/>
    <row r="9962" s="132" customFormat="1" x14ac:dyDescent="0.25"/>
    <row r="9963" s="132" customFormat="1" x14ac:dyDescent="0.25"/>
    <row r="9964" s="132" customFormat="1" x14ac:dyDescent="0.25"/>
    <row r="9965" s="132" customFormat="1" x14ac:dyDescent="0.25"/>
    <row r="9966" s="132" customFormat="1" x14ac:dyDescent="0.25"/>
    <row r="9967" s="132" customFormat="1" x14ac:dyDescent="0.25"/>
    <row r="9968" s="132" customFormat="1" x14ac:dyDescent="0.25"/>
    <row r="9969" s="132" customFormat="1" x14ac:dyDescent="0.25"/>
    <row r="9970" s="132" customFormat="1" x14ac:dyDescent="0.25"/>
    <row r="9971" s="132" customFormat="1" x14ac:dyDescent="0.25"/>
    <row r="9972" s="132" customFormat="1" x14ac:dyDescent="0.25"/>
    <row r="9973" s="132" customFormat="1" x14ac:dyDescent="0.25"/>
    <row r="9974" s="132" customFormat="1" x14ac:dyDescent="0.25"/>
    <row r="9975" s="132" customFormat="1" x14ac:dyDescent="0.25"/>
    <row r="9976" s="132" customFormat="1" x14ac:dyDescent="0.25"/>
    <row r="9977" s="132" customFormat="1" x14ac:dyDescent="0.25"/>
    <row r="9978" s="132" customFormat="1" x14ac:dyDescent="0.25"/>
    <row r="9979" s="132" customFormat="1" x14ac:dyDescent="0.25"/>
    <row r="9980" s="132" customFormat="1" x14ac:dyDescent="0.25"/>
    <row r="9981" s="132" customFormat="1" x14ac:dyDescent="0.25"/>
    <row r="9982" s="132" customFormat="1" x14ac:dyDescent="0.25"/>
    <row r="9983" s="132" customFormat="1" x14ac:dyDescent="0.25"/>
    <row r="9984" s="132" customFormat="1" x14ac:dyDescent="0.25"/>
    <row r="9985" s="132" customFormat="1" x14ac:dyDescent="0.25"/>
    <row r="9986" s="132" customFormat="1" x14ac:dyDescent="0.25"/>
    <row r="9987" s="132" customFormat="1" x14ac:dyDescent="0.25"/>
    <row r="9988" s="132" customFormat="1" x14ac:dyDescent="0.25"/>
    <row r="9989" s="132" customFormat="1" x14ac:dyDescent="0.25"/>
    <row r="9990" s="132" customFormat="1" x14ac:dyDescent="0.25"/>
    <row r="9991" s="132" customFormat="1" x14ac:dyDescent="0.25"/>
    <row r="9992" s="132" customFormat="1" x14ac:dyDescent="0.25"/>
    <row r="9993" s="132" customFormat="1" x14ac:dyDescent="0.25"/>
    <row r="9994" s="132" customFormat="1" x14ac:dyDescent="0.25"/>
    <row r="9995" s="132" customFormat="1" x14ac:dyDescent="0.25"/>
    <row r="9996" s="132" customFormat="1" x14ac:dyDescent="0.25"/>
    <row r="9997" s="132" customFormat="1" x14ac:dyDescent="0.25"/>
    <row r="9998" s="132" customFormat="1" x14ac:dyDescent="0.25"/>
    <row r="9999" s="132" customFormat="1" x14ac:dyDescent="0.25"/>
    <row r="10000" s="132" customFormat="1" x14ac:dyDescent="0.25"/>
    <row r="10001" s="132" customFormat="1" x14ac:dyDescent="0.25"/>
    <row r="10002" s="132" customFormat="1" x14ac:dyDescent="0.25"/>
    <row r="10003" s="132" customFormat="1" x14ac:dyDescent="0.25"/>
    <row r="10004" s="132" customFormat="1" x14ac:dyDescent="0.25"/>
    <row r="10005" s="132" customFormat="1" x14ac:dyDescent="0.25"/>
    <row r="10006" s="132" customFormat="1" x14ac:dyDescent="0.25"/>
    <row r="10007" s="132" customFormat="1" x14ac:dyDescent="0.25"/>
    <row r="10008" s="132" customFormat="1" x14ac:dyDescent="0.25"/>
    <row r="10009" s="132" customFormat="1" x14ac:dyDescent="0.25"/>
    <row r="10010" s="132" customFormat="1" x14ac:dyDescent="0.25"/>
    <row r="10011" s="132" customFormat="1" x14ac:dyDescent="0.25"/>
    <row r="10012" s="132" customFormat="1" x14ac:dyDescent="0.25"/>
    <row r="10013" s="132" customFormat="1" x14ac:dyDescent="0.25"/>
    <row r="10014" s="132" customFormat="1" x14ac:dyDescent="0.25"/>
    <row r="10015" s="132" customFormat="1" x14ac:dyDescent="0.25"/>
    <row r="10016" s="132" customFormat="1" x14ac:dyDescent="0.25"/>
    <row r="10017" s="132" customFormat="1" x14ac:dyDescent="0.25"/>
    <row r="10018" s="132" customFormat="1" x14ac:dyDescent="0.25"/>
    <row r="10019" s="132" customFormat="1" x14ac:dyDescent="0.25"/>
    <row r="10020" s="132" customFormat="1" x14ac:dyDescent="0.25"/>
    <row r="10021" s="132" customFormat="1" x14ac:dyDescent="0.25"/>
    <row r="10022" s="132" customFormat="1" x14ac:dyDescent="0.25"/>
    <row r="10023" s="132" customFormat="1" x14ac:dyDescent="0.25"/>
    <row r="10024" s="132" customFormat="1" x14ac:dyDescent="0.25"/>
    <row r="10025" s="132" customFormat="1" x14ac:dyDescent="0.25"/>
    <row r="10026" s="132" customFormat="1" x14ac:dyDescent="0.25"/>
    <row r="10027" s="132" customFormat="1" x14ac:dyDescent="0.25"/>
    <row r="10028" s="132" customFormat="1" x14ac:dyDescent="0.25"/>
    <row r="10029" s="132" customFormat="1" x14ac:dyDescent="0.25"/>
    <row r="10030" s="132" customFormat="1" x14ac:dyDescent="0.25"/>
    <row r="10031" s="132" customFormat="1" x14ac:dyDescent="0.25"/>
    <row r="10032" s="132" customFormat="1" x14ac:dyDescent="0.25"/>
    <row r="10033" s="132" customFormat="1" x14ac:dyDescent="0.25"/>
    <row r="10034" s="132" customFormat="1" x14ac:dyDescent="0.25"/>
    <row r="10035" s="132" customFormat="1" x14ac:dyDescent="0.25"/>
    <row r="10036" s="132" customFormat="1" x14ac:dyDescent="0.25"/>
    <row r="10037" s="132" customFormat="1" x14ac:dyDescent="0.25"/>
    <row r="10038" s="132" customFormat="1" x14ac:dyDescent="0.25"/>
    <row r="10039" s="132" customFormat="1" x14ac:dyDescent="0.25"/>
    <row r="10040" s="132" customFormat="1" x14ac:dyDescent="0.25"/>
    <row r="10041" s="132" customFormat="1" x14ac:dyDescent="0.25"/>
    <row r="10042" s="132" customFormat="1" x14ac:dyDescent="0.25"/>
    <row r="10043" s="132" customFormat="1" x14ac:dyDescent="0.25"/>
    <row r="10044" s="132" customFormat="1" x14ac:dyDescent="0.25"/>
    <row r="10045" s="132" customFormat="1" x14ac:dyDescent="0.25"/>
    <row r="10046" s="132" customFormat="1" x14ac:dyDescent="0.25"/>
    <row r="10047" s="132" customFormat="1" x14ac:dyDescent="0.25"/>
    <row r="10048" s="132" customFormat="1" x14ac:dyDescent="0.25"/>
    <row r="10049" s="132" customFormat="1" x14ac:dyDescent="0.25"/>
    <row r="10050" s="132" customFormat="1" x14ac:dyDescent="0.25"/>
    <row r="10051" s="132" customFormat="1" x14ac:dyDescent="0.25"/>
    <row r="10052" s="132" customFormat="1" x14ac:dyDescent="0.25"/>
    <row r="10053" s="132" customFormat="1" x14ac:dyDescent="0.25"/>
    <row r="10054" s="132" customFormat="1" x14ac:dyDescent="0.25"/>
    <row r="10055" s="132" customFormat="1" x14ac:dyDescent="0.25"/>
    <row r="10056" s="132" customFormat="1" x14ac:dyDescent="0.25"/>
    <row r="10057" s="132" customFormat="1" x14ac:dyDescent="0.25"/>
    <row r="10058" s="132" customFormat="1" x14ac:dyDescent="0.25"/>
    <row r="10059" s="132" customFormat="1" x14ac:dyDescent="0.25"/>
    <row r="10060" s="132" customFormat="1" x14ac:dyDescent="0.25"/>
    <row r="10061" s="132" customFormat="1" x14ac:dyDescent="0.25"/>
    <row r="10062" s="132" customFormat="1" x14ac:dyDescent="0.25"/>
    <row r="10063" s="132" customFormat="1" x14ac:dyDescent="0.25"/>
    <row r="10064" s="132" customFormat="1" x14ac:dyDescent="0.25"/>
    <row r="10065" s="132" customFormat="1" x14ac:dyDescent="0.25"/>
    <row r="10066" s="132" customFormat="1" x14ac:dyDescent="0.25"/>
    <row r="10067" s="132" customFormat="1" x14ac:dyDescent="0.25"/>
    <row r="10068" s="132" customFormat="1" x14ac:dyDescent="0.25"/>
    <row r="10069" s="132" customFormat="1" x14ac:dyDescent="0.25"/>
    <row r="10070" s="132" customFormat="1" x14ac:dyDescent="0.25"/>
    <row r="10071" s="132" customFormat="1" x14ac:dyDescent="0.25"/>
    <row r="10072" s="132" customFormat="1" x14ac:dyDescent="0.25"/>
    <row r="10073" s="132" customFormat="1" x14ac:dyDescent="0.25"/>
    <row r="10074" s="132" customFormat="1" x14ac:dyDescent="0.25"/>
    <row r="10075" s="132" customFormat="1" x14ac:dyDescent="0.25"/>
    <row r="10076" s="132" customFormat="1" x14ac:dyDescent="0.25"/>
    <row r="10077" s="132" customFormat="1" x14ac:dyDescent="0.25"/>
    <row r="10078" s="132" customFormat="1" x14ac:dyDescent="0.25"/>
    <row r="10079" s="132" customFormat="1" x14ac:dyDescent="0.25"/>
    <row r="10080" s="132" customFormat="1" x14ac:dyDescent="0.25"/>
    <row r="10081" s="132" customFormat="1" x14ac:dyDescent="0.25"/>
    <row r="10082" s="132" customFormat="1" x14ac:dyDescent="0.25"/>
    <row r="10083" s="132" customFormat="1" x14ac:dyDescent="0.25"/>
    <row r="10084" s="132" customFormat="1" x14ac:dyDescent="0.25"/>
    <row r="10085" s="132" customFormat="1" x14ac:dyDescent="0.25"/>
    <row r="10086" s="132" customFormat="1" x14ac:dyDescent="0.25"/>
    <row r="10087" s="132" customFormat="1" x14ac:dyDescent="0.25"/>
    <row r="10088" s="132" customFormat="1" x14ac:dyDescent="0.25"/>
    <row r="10089" s="132" customFormat="1" x14ac:dyDescent="0.25"/>
    <row r="10090" s="132" customFormat="1" x14ac:dyDescent="0.25"/>
    <row r="10091" s="132" customFormat="1" x14ac:dyDescent="0.25"/>
    <row r="10092" s="132" customFormat="1" x14ac:dyDescent="0.25"/>
    <row r="10093" s="132" customFormat="1" x14ac:dyDescent="0.25"/>
    <row r="10094" s="132" customFormat="1" x14ac:dyDescent="0.25"/>
    <row r="10095" s="132" customFormat="1" x14ac:dyDescent="0.25"/>
    <row r="10096" s="132" customFormat="1" x14ac:dyDescent="0.25"/>
    <row r="10097" s="132" customFormat="1" x14ac:dyDescent="0.25"/>
    <row r="10098" s="132" customFormat="1" x14ac:dyDescent="0.25"/>
    <row r="10099" s="132" customFormat="1" x14ac:dyDescent="0.25"/>
    <row r="10100" s="132" customFormat="1" x14ac:dyDescent="0.25"/>
    <row r="10101" s="132" customFormat="1" x14ac:dyDescent="0.25"/>
    <row r="10102" s="132" customFormat="1" x14ac:dyDescent="0.25"/>
    <row r="10103" s="132" customFormat="1" x14ac:dyDescent="0.25"/>
    <row r="10104" s="132" customFormat="1" x14ac:dyDescent="0.25"/>
    <row r="10105" s="132" customFormat="1" x14ac:dyDescent="0.25"/>
    <row r="10106" s="132" customFormat="1" x14ac:dyDescent="0.25"/>
    <row r="10107" s="132" customFormat="1" x14ac:dyDescent="0.25"/>
    <row r="10108" s="132" customFormat="1" x14ac:dyDescent="0.25"/>
    <row r="10109" s="132" customFormat="1" x14ac:dyDescent="0.25"/>
    <row r="10110" s="132" customFormat="1" x14ac:dyDescent="0.25"/>
    <row r="10111" s="132" customFormat="1" x14ac:dyDescent="0.25"/>
    <row r="10112" s="132" customFormat="1" x14ac:dyDescent="0.25"/>
    <row r="10113" s="132" customFormat="1" x14ac:dyDescent="0.25"/>
    <row r="10114" s="132" customFormat="1" x14ac:dyDescent="0.25"/>
    <row r="10115" s="132" customFormat="1" x14ac:dyDescent="0.25"/>
    <row r="10116" s="132" customFormat="1" x14ac:dyDescent="0.25"/>
    <row r="10117" s="132" customFormat="1" x14ac:dyDescent="0.25"/>
    <row r="10118" s="132" customFormat="1" x14ac:dyDescent="0.25"/>
    <row r="10119" s="132" customFormat="1" x14ac:dyDescent="0.25"/>
    <row r="10120" s="132" customFormat="1" x14ac:dyDescent="0.25"/>
    <row r="10121" s="132" customFormat="1" x14ac:dyDescent="0.25"/>
    <row r="10122" s="132" customFormat="1" x14ac:dyDescent="0.25"/>
    <row r="10123" s="132" customFormat="1" x14ac:dyDescent="0.25"/>
    <row r="10124" s="132" customFormat="1" x14ac:dyDescent="0.25"/>
    <row r="10125" s="132" customFormat="1" x14ac:dyDescent="0.25"/>
    <row r="10126" s="132" customFormat="1" x14ac:dyDescent="0.25"/>
    <row r="10127" s="132" customFormat="1" x14ac:dyDescent="0.25"/>
    <row r="10128" s="132" customFormat="1" x14ac:dyDescent="0.25"/>
    <row r="10129" s="132" customFormat="1" x14ac:dyDescent="0.25"/>
    <row r="10130" s="132" customFormat="1" x14ac:dyDescent="0.25"/>
    <row r="10131" s="132" customFormat="1" x14ac:dyDescent="0.25"/>
    <row r="10132" s="132" customFormat="1" x14ac:dyDescent="0.25"/>
    <row r="10133" s="132" customFormat="1" x14ac:dyDescent="0.25"/>
    <row r="10134" s="132" customFormat="1" x14ac:dyDescent="0.25"/>
    <row r="10135" s="132" customFormat="1" x14ac:dyDescent="0.25"/>
    <row r="10136" s="132" customFormat="1" x14ac:dyDescent="0.25"/>
    <row r="10137" s="132" customFormat="1" x14ac:dyDescent="0.25"/>
    <row r="10138" s="132" customFormat="1" x14ac:dyDescent="0.25"/>
    <row r="10139" s="132" customFormat="1" x14ac:dyDescent="0.25"/>
    <row r="10140" s="132" customFormat="1" x14ac:dyDescent="0.25"/>
    <row r="10141" s="132" customFormat="1" x14ac:dyDescent="0.25"/>
    <row r="10142" s="132" customFormat="1" x14ac:dyDescent="0.25"/>
    <row r="10143" s="132" customFormat="1" x14ac:dyDescent="0.25"/>
    <row r="10144" s="132" customFormat="1" x14ac:dyDescent="0.25"/>
    <row r="10145" s="132" customFormat="1" x14ac:dyDescent="0.25"/>
    <row r="10146" s="132" customFormat="1" x14ac:dyDescent="0.25"/>
    <row r="10147" s="132" customFormat="1" x14ac:dyDescent="0.25"/>
    <row r="10148" s="132" customFormat="1" x14ac:dyDescent="0.25"/>
    <row r="10149" s="132" customFormat="1" x14ac:dyDescent="0.25"/>
    <row r="10150" s="132" customFormat="1" x14ac:dyDescent="0.25"/>
    <row r="10151" s="132" customFormat="1" x14ac:dyDescent="0.25"/>
    <row r="10152" s="132" customFormat="1" x14ac:dyDescent="0.25"/>
    <row r="10153" s="132" customFormat="1" x14ac:dyDescent="0.25"/>
    <row r="10154" s="132" customFormat="1" x14ac:dyDescent="0.25"/>
    <row r="10155" s="132" customFormat="1" x14ac:dyDescent="0.25"/>
    <row r="10156" s="132" customFormat="1" x14ac:dyDescent="0.25"/>
    <row r="10157" s="132" customFormat="1" x14ac:dyDescent="0.25"/>
    <row r="10158" s="132" customFormat="1" x14ac:dyDescent="0.25"/>
    <row r="10159" s="132" customFormat="1" x14ac:dyDescent="0.25"/>
    <row r="10160" s="132" customFormat="1" x14ac:dyDescent="0.25"/>
    <row r="10161" s="132" customFormat="1" x14ac:dyDescent="0.25"/>
    <row r="10162" s="132" customFormat="1" x14ac:dyDescent="0.25"/>
    <row r="10163" s="132" customFormat="1" x14ac:dyDescent="0.25"/>
    <row r="10164" s="132" customFormat="1" x14ac:dyDescent="0.25"/>
    <row r="10165" s="132" customFormat="1" x14ac:dyDescent="0.25"/>
    <row r="10166" s="132" customFormat="1" x14ac:dyDescent="0.25"/>
    <row r="10167" s="132" customFormat="1" x14ac:dyDescent="0.25"/>
    <row r="10168" s="132" customFormat="1" x14ac:dyDescent="0.25"/>
    <row r="10169" s="132" customFormat="1" x14ac:dyDescent="0.25"/>
    <row r="10170" s="132" customFormat="1" x14ac:dyDescent="0.25"/>
    <row r="10171" s="132" customFormat="1" x14ac:dyDescent="0.25"/>
    <row r="10172" s="132" customFormat="1" x14ac:dyDescent="0.25"/>
    <row r="10173" s="132" customFormat="1" x14ac:dyDescent="0.25"/>
    <row r="10174" s="132" customFormat="1" x14ac:dyDescent="0.25"/>
    <row r="10175" s="132" customFormat="1" x14ac:dyDescent="0.25"/>
    <row r="10176" s="132" customFormat="1" x14ac:dyDescent="0.25"/>
    <row r="10177" s="132" customFormat="1" x14ac:dyDescent="0.25"/>
    <row r="10178" s="132" customFormat="1" x14ac:dyDescent="0.25"/>
    <row r="10179" s="132" customFormat="1" x14ac:dyDescent="0.25"/>
    <row r="10180" s="132" customFormat="1" x14ac:dyDescent="0.25"/>
    <row r="10181" s="132" customFormat="1" x14ac:dyDescent="0.25"/>
    <row r="10182" s="132" customFormat="1" x14ac:dyDescent="0.25"/>
    <row r="10183" s="132" customFormat="1" x14ac:dyDescent="0.25"/>
    <row r="10184" s="132" customFormat="1" x14ac:dyDescent="0.25"/>
    <row r="10185" s="132" customFormat="1" x14ac:dyDescent="0.25"/>
    <row r="10186" s="132" customFormat="1" x14ac:dyDescent="0.25"/>
    <row r="10187" s="132" customFormat="1" x14ac:dyDescent="0.25"/>
    <row r="10188" s="132" customFormat="1" x14ac:dyDescent="0.25"/>
    <row r="10189" s="132" customFormat="1" x14ac:dyDescent="0.25"/>
    <row r="10190" s="132" customFormat="1" x14ac:dyDescent="0.25"/>
    <row r="10191" s="132" customFormat="1" x14ac:dyDescent="0.25"/>
    <row r="10192" s="132" customFormat="1" x14ac:dyDescent="0.25"/>
    <row r="10193" s="132" customFormat="1" x14ac:dyDescent="0.25"/>
    <row r="10194" s="132" customFormat="1" x14ac:dyDescent="0.25"/>
    <row r="10195" s="132" customFormat="1" x14ac:dyDescent="0.25"/>
    <row r="10196" s="132" customFormat="1" x14ac:dyDescent="0.25"/>
    <row r="10197" s="132" customFormat="1" x14ac:dyDescent="0.25"/>
    <row r="10198" s="132" customFormat="1" x14ac:dyDescent="0.25"/>
    <row r="10199" s="132" customFormat="1" x14ac:dyDescent="0.25"/>
    <row r="10200" s="132" customFormat="1" x14ac:dyDescent="0.25"/>
    <row r="10201" s="132" customFormat="1" x14ac:dyDescent="0.25"/>
    <row r="10202" s="132" customFormat="1" x14ac:dyDescent="0.25"/>
    <row r="10203" s="132" customFormat="1" x14ac:dyDescent="0.25"/>
    <row r="10204" s="132" customFormat="1" x14ac:dyDescent="0.25"/>
    <row r="10205" s="132" customFormat="1" x14ac:dyDescent="0.25"/>
    <row r="10206" s="132" customFormat="1" x14ac:dyDescent="0.25"/>
    <row r="10207" s="132" customFormat="1" x14ac:dyDescent="0.25"/>
    <row r="10208" s="132" customFormat="1" x14ac:dyDescent="0.25"/>
    <row r="10209" s="132" customFormat="1" x14ac:dyDescent="0.25"/>
    <row r="10210" s="132" customFormat="1" x14ac:dyDescent="0.25"/>
    <row r="10211" s="132" customFormat="1" x14ac:dyDescent="0.25"/>
    <row r="10212" s="132" customFormat="1" x14ac:dyDescent="0.25"/>
    <row r="10213" s="132" customFormat="1" x14ac:dyDescent="0.25"/>
    <row r="10214" s="132" customFormat="1" x14ac:dyDescent="0.25"/>
    <row r="10215" s="132" customFormat="1" x14ac:dyDescent="0.25"/>
    <row r="10216" s="132" customFormat="1" x14ac:dyDescent="0.25"/>
    <row r="10217" s="132" customFormat="1" x14ac:dyDescent="0.25"/>
    <row r="10218" s="132" customFormat="1" x14ac:dyDescent="0.25"/>
    <row r="10219" s="132" customFormat="1" x14ac:dyDescent="0.25"/>
    <row r="10220" s="132" customFormat="1" x14ac:dyDescent="0.25"/>
    <row r="10221" s="132" customFormat="1" x14ac:dyDescent="0.25"/>
    <row r="10222" s="132" customFormat="1" x14ac:dyDescent="0.25"/>
    <row r="10223" s="132" customFormat="1" x14ac:dyDescent="0.25"/>
    <row r="10224" s="132" customFormat="1" x14ac:dyDescent="0.25"/>
    <row r="10225" s="132" customFormat="1" x14ac:dyDescent="0.25"/>
    <row r="10226" s="132" customFormat="1" x14ac:dyDescent="0.25"/>
    <row r="10227" s="132" customFormat="1" x14ac:dyDescent="0.25"/>
    <row r="10228" s="132" customFormat="1" x14ac:dyDescent="0.25"/>
    <row r="10229" s="132" customFormat="1" x14ac:dyDescent="0.25"/>
    <row r="10230" s="132" customFormat="1" x14ac:dyDescent="0.25"/>
    <row r="10231" s="132" customFormat="1" x14ac:dyDescent="0.25"/>
    <row r="10232" s="132" customFormat="1" x14ac:dyDescent="0.25"/>
    <row r="10233" s="132" customFormat="1" x14ac:dyDescent="0.25"/>
    <row r="10234" s="132" customFormat="1" x14ac:dyDescent="0.25"/>
    <row r="10235" s="132" customFormat="1" x14ac:dyDescent="0.25"/>
    <row r="10236" s="132" customFormat="1" x14ac:dyDescent="0.25"/>
    <row r="10237" s="132" customFormat="1" x14ac:dyDescent="0.25"/>
    <row r="10238" s="132" customFormat="1" x14ac:dyDescent="0.25"/>
    <row r="10239" s="132" customFormat="1" x14ac:dyDescent="0.25"/>
    <row r="10240" s="132" customFormat="1" x14ac:dyDescent="0.25"/>
    <row r="10241" s="132" customFormat="1" x14ac:dyDescent="0.25"/>
    <row r="10242" s="132" customFormat="1" x14ac:dyDescent="0.25"/>
    <row r="10243" s="132" customFormat="1" x14ac:dyDescent="0.25"/>
    <row r="10244" s="132" customFormat="1" x14ac:dyDescent="0.25"/>
    <row r="10245" s="132" customFormat="1" x14ac:dyDescent="0.25"/>
    <row r="10246" s="132" customFormat="1" x14ac:dyDescent="0.25"/>
    <row r="10247" s="132" customFormat="1" x14ac:dyDescent="0.25"/>
    <row r="10248" s="132" customFormat="1" x14ac:dyDescent="0.25"/>
    <row r="10249" s="132" customFormat="1" x14ac:dyDescent="0.25"/>
    <row r="10250" s="132" customFormat="1" x14ac:dyDescent="0.25"/>
    <row r="10251" s="132" customFormat="1" x14ac:dyDescent="0.25"/>
    <row r="10252" s="132" customFormat="1" x14ac:dyDescent="0.25"/>
    <row r="10253" s="132" customFormat="1" x14ac:dyDescent="0.25"/>
    <row r="10254" s="132" customFormat="1" x14ac:dyDescent="0.25"/>
    <row r="10255" s="132" customFormat="1" x14ac:dyDescent="0.25"/>
    <row r="10256" s="132" customFormat="1" x14ac:dyDescent="0.25"/>
    <row r="10257" s="132" customFormat="1" x14ac:dyDescent="0.25"/>
    <row r="10258" s="132" customFormat="1" x14ac:dyDescent="0.25"/>
    <row r="10259" s="132" customFormat="1" x14ac:dyDescent="0.25"/>
    <row r="10260" s="132" customFormat="1" x14ac:dyDescent="0.25"/>
    <row r="10261" s="132" customFormat="1" x14ac:dyDescent="0.25"/>
    <row r="10262" s="132" customFormat="1" x14ac:dyDescent="0.25"/>
    <row r="10263" s="132" customFormat="1" x14ac:dyDescent="0.25"/>
    <row r="10264" s="132" customFormat="1" x14ac:dyDescent="0.25"/>
    <row r="10265" s="132" customFormat="1" x14ac:dyDescent="0.25"/>
    <row r="10266" s="132" customFormat="1" x14ac:dyDescent="0.25"/>
    <row r="10267" s="132" customFormat="1" x14ac:dyDescent="0.25"/>
    <row r="10268" s="132" customFormat="1" x14ac:dyDescent="0.25"/>
    <row r="10269" s="132" customFormat="1" x14ac:dyDescent="0.25"/>
    <row r="10270" s="132" customFormat="1" x14ac:dyDescent="0.25"/>
    <row r="10271" s="132" customFormat="1" x14ac:dyDescent="0.25"/>
    <row r="10272" s="132" customFormat="1" x14ac:dyDescent="0.25"/>
    <row r="10273" s="132" customFormat="1" x14ac:dyDescent="0.25"/>
    <row r="10274" s="132" customFormat="1" x14ac:dyDescent="0.25"/>
    <row r="10275" s="132" customFormat="1" x14ac:dyDescent="0.25"/>
    <row r="10276" s="132" customFormat="1" x14ac:dyDescent="0.25"/>
    <row r="10277" s="132" customFormat="1" x14ac:dyDescent="0.25"/>
    <row r="10278" s="132" customFormat="1" x14ac:dyDescent="0.25"/>
    <row r="10279" s="132" customFormat="1" x14ac:dyDescent="0.25"/>
    <row r="10280" s="132" customFormat="1" x14ac:dyDescent="0.25"/>
    <row r="10281" s="132" customFormat="1" x14ac:dyDescent="0.25"/>
    <row r="10282" s="132" customFormat="1" x14ac:dyDescent="0.25"/>
    <row r="10283" s="132" customFormat="1" x14ac:dyDescent="0.25"/>
    <row r="10284" s="132" customFormat="1" x14ac:dyDescent="0.25"/>
    <row r="10285" s="132" customFormat="1" x14ac:dyDescent="0.25"/>
    <row r="10286" s="132" customFormat="1" x14ac:dyDescent="0.25"/>
    <row r="10287" s="132" customFormat="1" x14ac:dyDescent="0.25"/>
    <row r="10288" s="132" customFormat="1" x14ac:dyDescent="0.25"/>
    <row r="10289" s="132" customFormat="1" x14ac:dyDescent="0.25"/>
    <row r="10290" s="132" customFormat="1" x14ac:dyDescent="0.25"/>
    <row r="10291" s="132" customFormat="1" x14ac:dyDescent="0.25"/>
    <row r="10292" s="132" customFormat="1" x14ac:dyDescent="0.25"/>
    <row r="10293" s="132" customFormat="1" x14ac:dyDescent="0.25"/>
    <row r="10294" s="132" customFormat="1" x14ac:dyDescent="0.25"/>
    <row r="10295" s="132" customFormat="1" x14ac:dyDescent="0.25"/>
    <row r="10296" s="132" customFormat="1" x14ac:dyDescent="0.25"/>
    <row r="10297" s="132" customFormat="1" x14ac:dyDescent="0.25"/>
    <row r="10298" s="132" customFormat="1" x14ac:dyDescent="0.25"/>
    <row r="10299" s="132" customFormat="1" x14ac:dyDescent="0.25"/>
    <row r="10300" s="132" customFormat="1" x14ac:dyDescent="0.25"/>
    <row r="10301" s="132" customFormat="1" x14ac:dyDescent="0.25"/>
    <row r="10302" s="132" customFormat="1" x14ac:dyDescent="0.25"/>
    <row r="10303" s="132" customFormat="1" x14ac:dyDescent="0.25"/>
    <row r="10304" s="132" customFormat="1" x14ac:dyDescent="0.25"/>
    <row r="10305" s="132" customFormat="1" x14ac:dyDescent="0.25"/>
    <row r="10306" s="132" customFormat="1" x14ac:dyDescent="0.25"/>
    <row r="10307" s="132" customFormat="1" x14ac:dyDescent="0.25"/>
    <row r="10308" s="132" customFormat="1" x14ac:dyDescent="0.25"/>
    <row r="10309" s="132" customFormat="1" x14ac:dyDescent="0.25"/>
    <row r="10310" s="132" customFormat="1" x14ac:dyDescent="0.25"/>
    <row r="10311" s="132" customFormat="1" x14ac:dyDescent="0.25"/>
    <row r="10312" s="132" customFormat="1" x14ac:dyDescent="0.25"/>
    <row r="10313" s="132" customFormat="1" x14ac:dyDescent="0.25"/>
    <row r="10314" s="132" customFormat="1" x14ac:dyDescent="0.25"/>
    <row r="10315" s="132" customFormat="1" x14ac:dyDescent="0.25"/>
    <row r="10316" s="132" customFormat="1" x14ac:dyDescent="0.25"/>
    <row r="10317" s="132" customFormat="1" x14ac:dyDescent="0.25"/>
    <row r="10318" s="132" customFormat="1" x14ac:dyDescent="0.25"/>
    <row r="10319" s="132" customFormat="1" x14ac:dyDescent="0.25"/>
    <row r="10320" s="132" customFormat="1" x14ac:dyDescent="0.25"/>
    <row r="10321" s="132" customFormat="1" x14ac:dyDescent="0.25"/>
    <row r="10322" s="132" customFormat="1" x14ac:dyDescent="0.25"/>
    <row r="10323" s="132" customFormat="1" x14ac:dyDescent="0.25"/>
    <row r="10324" s="132" customFormat="1" x14ac:dyDescent="0.25"/>
    <row r="10325" s="132" customFormat="1" x14ac:dyDescent="0.25"/>
    <row r="10326" s="132" customFormat="1" x14ac:dyDescent="0.25"/>
    <row r="10327" s="132" customFormat="1" x14ac:dyDescent="0.25"/>
    <row r="10328" s="132" customFormat="1" x14ac:dyDescent="0.25"/>
    <row r="10329" s="132" customFormat="1" x14ac:dyDescent="0.25"/>
    <row r="10330" s="132" customFormat="1" x14ac:dyDescent="0.25"/>
    <row r="10331" s="132" customFormat="1" x14ac:dyDescent="0.25"/>
    <row r="10332" s="132" customFormat="1" x14ac:dyDescent="0.25"/>
    <row r="10333" s="132" customFormat="1" x14ac:dyDescent="0.25"/>
    <row r="10334" s="132" customFormat="1" x14ac:dyDescent="0.25"/>
    <row r="10335" s="132" customFormat="1" x14ac:dyDescent="0.25"/>
    <row r="10336" s="132" customFormat="1" x14ac:dyDescent="0.25"/>
    <row r="10337" s="132" customFormat="1" x14ac:dyDescent="0.25"/>
    <row r="10338" s="132" customFormat="1" x14ac:dyDescent="0.25"/>
    <row r="10339" s="132" customFormat="1" x14ac:dyDescent="0.25"/>
    <row r="10340" s="132" customFormat="1" x14ac:dyDescent="0.25"/>
    <row r="10341" s="132" customFormat="1" x14ac:dyDescent="0.25"/>
    <row r="10342" s="132" customFormat="1" x14ac:dyDescent="0.25"/>
    <row r="10343" s="132" customFormat="1" x14ac:dyDescent="0.25"/>
    <row r="10344" s="132" customFormat="1" x14ac:dyDescent="0.25"/>
    <row r="10345" s="132" customFormat="1" x14ac:dyDescent="0.25"/>
    <row r="10346" s="132" customFormat="1" x14ac:dyDescent="0.25"/>
    <row r="10347" s="132" customFormat="1" x14ac:dyDescent="0.25"/>
    <row r="10348" s="132" customFormat="1" x14ac:dyDescent="0.25"/>
    <row r="10349" s="132" customFormat="1" x14ac:dyDescent="0.25"/>
    <row r="10350" s="132" customFormat="1" x14ac:dyDescent="0.25"/>
    <row r="10351" s="132" customFormat="1" x14ac:dyDescent="0.25"/>
    <row r="10352" s="132" customFormat="1" x14ac:dyDescent="0.25"/>
    <row r="10353" s="132" customFormat="1" x14ac:dyDescent="0.25"/>
    <row r="10354" s="132" customFormat="1" x14ac:dyDescent="0.25"/>
    <row r="10355" s="132" customFormat="1" x14ac:dyDescent="0.25"/>
    <row r="10356" s="132" customFormat="1" x14ac:dyDescent="0.25"/>
    <row r="10357" s="132" customFormat="1" x14ac:dyDescent="0.25"/>
    <row r="10358" s="132" customFormat="1" x14ac:dyDescent="0.25"/>
    <row r="10359" s="132" customFormat="1" x14ac:dyDescent="0.25"/>
    <row r="10360" s="132" customFormat="1" x14ac:dyDescent="0.25"/>
    <row r="10361" s="132" customFormat="1" x14ac:dyDescent="0.25"/>
    <row r="10362" s="132" customFormat="1" x14ac:dyDescent="0.25"/>
    <row r="10363" s="132" customFormat="1" x14ac:dyDescent="0.25"/>
    <row r="10364" s="132" customFormat="1" x14ac:dyDescent="0.25"/>
    <row r="10365" s="132" customFormat="1" x14ac:dyDescent="0.25"/>
    <row r="10366" s="132" customFormat="1" x14ac:dyDescent="0.25"/>
    <row r="10367" s="132" customFormat="1" x14ac:dyDescent="0.25"/>
    <row r="10368" s="132" customFormat="1" x14ac:dyDescent="0.25"/>
    <row r="10369" s="132" customFormat="1" x14ac:dyDescent="0.25"/>
    <row r="10370" s="132" customFormat="1" x14ac:dyDescent="0.25"/>
    <row r="10371" s="132" customFormat="1" x14ac:dyDescent="0.25"/>
    <row r="10372" s="132" customFormat="1" x14ac:dyDescent="0.25"/>
    <row r="10373" s="132" customFormat="1" x14ac:dyDescent="0.25"/>
    <row r="10374" s="132" customFormat="1" x14ac:dyDescent="0.25"/>
    <row r="10375" s="132" customFormat="1" x14ac:dyDescent="0.25"/>
    <row r="10376" s="132" customFormat="1" x14ac:dyDescent="0.25"/>
    <row r="10377" s="132" customFormat="1" x14ac:dyDescent="0.25"/>
    <row r="10378" s="132" customFormat="1" x14ac:dyDescent="0.25"/>
    <row r="10379" s="132" customFormat="1" x14ac:dyDescent="0.25"/>
    <row r="10380" s="132" customFormat="1" x14ac:dyDescent="0.25"/>
    <row r="10381" s="132" customFormat="1" x14ac:dyDescent="0.25"/>
    <row r="10382" s="132" customFormat="1" x14ac:dyDescent="0.25"/>
    <row r="10383" s="132" customFormat="1" x14ac:dyDescent="0.25"/>
    <row r="10384" s="132" customFormat="1" x14ac:dyDescent="0.25"/>
    <row r="10385" s="132" customFormat="1" x14ac:dyDescent="0.25"/>
    <row r="10386" s="132" customFormat="1" x14ac:dyDescent="0.25"/>
    <row r="10387" s="132" customFormat="1" x14ac:dyDescent="0.25"/>
    <row r="10388" s="132" customFormat="1" x14ac:dyDescent="0.25"/>
    <row r="10389" s="132" customFormat="1" x14ac:dyDescent="0.25"/>
    <row r="10390" s="132" customFormat="1" x14ac:dyDescent="0.25"/>
    <row r="10391" s="132" customFormat="1" x14ac:dyDescent="0.25"/>
    <row r="10392" s="132" customFormat="1" x14ac:dyDescent="0.25"/>
    <row r="10393" s="132" customFormat="1" x14ac:dyDescent="0.25"/>
    <row r="10394" s="132" customFormat="1" x14ac:dyDescent="0.25"/>
    <row r="10395" s="132" customFormat="1" x14ac:dyDescent="0.25"/>
    <row r="10396" s="132" customFormat="1" x14ac:dyDescent="0.25"/>
    <row r="10397" s="132" customFormat="1" x14ac:dyDescent="0.25"/>
    <row r="10398" s="132" customFormat="1" x14ac:dyDescent="0.25"/>
    <row r="10399" s="132" customFormat="1" x14ac:dyDescent="0.25"/>
    <row r="10400" s="132" customFormat="1" x14ac:dyDescent="0.25"/>
    <row r="10401" s="132" customFormat="1" x14ac:dyDescent="0.25"/>
    <row r="10402" s="132" customFormat="1" x14ac:dyDescent="0.25"/>
    <row r="10403" s="132" customFormat="1" x14ac:dyDescent="0.25"/>
    <row r="10404" s="132" customFormat="1" x14ac:dyDescent="0.25"/>
    <row r="10405" s="132" customFormat="1" x14ac:dyDescent="0.25"/>
    <row r="10406" s="132" customFormat="1" x14ac:dyDescent="0.25"/>
    <row r="10407" s="132" customFormat="1" x14ac:dyDescent="0.25"/>
    <row r="10408" s="132" customFormat="1" x14ac:dyDescent="0.25"/>
    <row r="10409" s="132" customFormat="1" x14ac:dyDescent="0.25"/>
    <row r="10410" s="132" customFormat="1" x14ac:dyDescent="0.25"/>
    <row r="10411" s="132" customFormat="1" x14ac:dyDescent="0.25"/>
    <row r="10412" s="132" customFormat="1" x14ac:dyDescent="0.25"/>
    <row r="10413" s="132" customFormat="1" x14ac:dyDescent="0.25"/>
    <row r="10414" s="132" customFormat="1" x14ac:dyDescent="0.25"/>
    <row r="10415" s="132" customFormat="1" x14ac:dyDescent="0.25"/>
    <row r="10416" s="132" customFormat="1" x14ac:dyDescent="0.25"/>
    <row r="10417" s="132" customFormat="1" x14ac:dyDescent="0.25"/>
    <row r="10418" s="132" customFormat="1" x14ac:dyDescent="0.25"/>
    <row r="10419" s="132" customFormat="1" x14ac:dyDescent="0.25"/>
    <row r="10420" s="132" customFormat="1" x14ac:dyDescent="0.25"/>
    <row r="10421" s="132" customFormat="1" x14ac:dyDescent="0.25"/>
    <row r="10422" s="132" customFormat="1" x14ac:dyDescent="0.25"/>
    <row r="10423" s="132" customFormat="1" x14ac:dyDescent="0.25"/>
    <row r="10424" s="132" customFormat="1" x14ac:dyDescent="0.25"/>
    <row r="10425" s="132" customFormat="1" x14ac:dyDescent="0.25"/>
    <row r="10426" s="132" customFormat="1" x14ac:dyDescent="0.25"/>
    <row r="10427" s="132" customFormat="1" x14ac:dyDescent="0.25"/>
    <row r="10428" s="132" customFormat="1" x14ac:dyDescent="0.25"/>
    <row r="10429" s="132" customFormat="1" x14ac:dyDescent="0.25"/>
    <row r="10430" s="132" customFormat="1" x14ac:dyDescent="0.25"/>
    <row r="10431" s="132" customFormat="1" x14ac:dyDescent="0.25"/>
    <row r="10432" s="132" customFormat="1" x14ac:dyDescent="0.25"/>
    <row r="10433" s="132" customFormat="1" x14ac:dyDescent="0.25"/>
    <row r="10434" s="132" customFormat="1" x14ac:dyDescent="0.25"/>
    <row r="10435" s="132" customFormat="1" x14ac:dyDescent="0.25"/>
    <row r="10436" s="132" customFormat="1" x14ac:dyDescent="0.25"/>
    <row r="10437" s="132" customFormat="1" x14ac:dyDescent="0.25"/>
    <row r="10438" s="132" customFormat="1" x14ac:dyDescent="0.25"/>
    <row r="10439" s="132" customFormat="1" x14ac:dyDescent="0.25"/>
    <row r="10440" s="132" customFormat="1" x14ac:dyDescent="0.25"/>
    <row r="10441" s="132" customFormat="1" x14ac:dyDescent="0.25"/>
    <row r="10442" s="132" customFormat="1" x14ac:dyDescent="0.25"/>
    <row r="10443" s="132" customFormat="1" x14ac:dyDescent="0.25"/>
    <row r="10444" s="132" customFormat="1" x14ac:dyDescent="0.25"/>
    <row r="10445" s="132" customFormat="1" x14ac:dyDescent="0.25"/>
    <row r="10446" s="132" customFormat="1" x14ac:dyDescent="0.25"/>
    <row r="10447" s="132" customFormat="1" x14ac:dyDescent="0.25"/>
    <row r="10448" s="132" customFormat="1" x14ac:dyDescent="0.25"/>
    <row r="10449" s="132" customFormat="1" x14ac:dyDescent="0.25"/>
    <row r="10450" s="132" customFormat="1" x14ac:dyDescent="0.25"/>
    <row r="10451" s="132" customFormat="1" x14ac:dyDescent="0.25"/>
    <row r="10452" s="132" customFormat="1" x14ac:dyDescent="0.25"/>
    <row r="10453" s="132" customFormat="1" x14ac:dyDescent="0.25"/>
    <row r="10454" s="132" customFormat="1" x14ac:dyDescent="0.25"/>
    <row r="10455" s="132" customFormat="1" x14ac:dyDescent="0.25"/>
    <row r="10456" s="132" customFormat="1" x14ac:dyDescent="0.25"/>
    <row r="10457" s="132" customFormat="1" x14ac:dyDescent="0.25"/>
    <row r="10458" s="132" customFormat="1" x14ac:dyDescent="0.25"/>
    <row r="10459" s="132" customFormat="1" x14ac:dyDescent="0.25"/>
    <row r="10460" s="132" customFormat="1" x14ac:dyDescent="0.25"/>
    <row r="10461" s="132" customFormat="1" x14ac:dyDescent="0.25"/>
    <row r="10462" s="132" customFormat="1" x14ac:dyDescent="0.25"/>
    <row r="10463" s="132" customFormat="1" x14ac:dyDescent="0.25"/>
    <row r="10464" s="132" customFormat="1" x14ac:dyDescent="0.25"/>
    <row r="10465" s="132" customFormat="1" x14ac:dyDescent="0.25"/>
    <row r="10466" s="132" customFormat="1" x14ac:dyDescent="0.25"/>
    <row r="10467" s="132" customFormat="1" x14ac:dyDescent="0.25"/>
    <row r="10468" s="132" customFormat="1" x14ac:dyDescent="0.25"/>
    <row r="10469" s="132" customFormat="1" x14ac:dyDescent="0.25"/>
    <row r="10470" s="132" customFormat="1" x14ac:dyDescent="0.25"/>
    <row r="10471" s="132" customFormat="1" x14ac:dyDescent="0.25"/>
    <row r="10472" s="132" customFormat="1" x14ac:dyDescent="0.25"/>
    <row r="10473" s="132" customFormat="1" x14ac:dyDescent="0.25"/>
    <row r="10474" s="132" customFormat="1" x14ac:dyDescent="0.25"/>
    <row r="10475" s="132" customFormat="1" x14ac:dyDescent="0.25"/>
    <row r="10476" s="132" customFormat="1" x14ac:dyDescent="0.25"/>
    <row r="10477" s="132" customFormat="1" x14ac:dyDescent="0.25"/>
    <row r="10478" s="132" customFormat="1" x14ac:dyDescent="0.25"/>
    <row r="10479" s="132" customFormat="1" x14ac:dyDescent="0.25"/>
    <row r="10480" s="132" customFormat="1" x14ac:dyDescent="0.25"/>
    <row r="10481" s="132" customFormat="1" x14ac:dyDescent="0.25"/>
    <row r="10482" s="132" customFormat="1" x14ac:dyDescent="0.25"/>
    <row r="10483" s="132" customFormat="1" x14ac:dyDescent="0.25"/>
    <row r="10484" s="132" customFormat="1" x14ac:dyDescent="0.25"/>
    <row r="10485" s="132" customFormat="1" x14ac:dyDescent="0.25"/>
    <row r="10486" s="132" customFormat="1" x14ac:dyDescent="0.25"/>
    <row r="10487" s="132" customFormat="1" x14ac:dyDescent="0.25"/>
    <row r="10488" s="132" customFormat="1" x14ac:dyDescent="0.25"/>
    <row r="10489" s="132" customFormat="1" x14ac:dyDescent="0.25"/>
    <row r="10490" s="132" customFormat="1" x14ac:dyDescent="0.25"/>
    <row r="10491" s="132" customFormat="1" x14ac:dyDescent="0.25"/>
    <row r="10492" s="132" customFormat="1" x14ac:dyDescent="0.25"/>
    <row r="10493" s="132" customFormat="1" x14ac:dyDescent="0.25"/>
    <row r="10494" s="132" customFormat="1" x14ac:dyDescent="0.25"/>
    <row r="10495" s="132" customFormat="1" x14ac:dyDescent="0.25"/>
    <row r="10496" s="132" customFormat="1" x14ac:dyDescent="0.25"/>
    <row r="10497" s="132" customFormat="1" x14ac:dyDescent="0.25"/>
    <row r="10498" s="132" customFormat="1" x14ac:dyDescent="0.25"/>
    <row r="10499" s="132" customFormat="1" x14ac:dyDescent="0.25"/>
    <row r="10500" s="132" customFormat="1" x14ac:dyDescent="0.25"/>
    <row r="10501" s="132" customFormat="1" x14ac:dyDescent="0.25"/>
    <row r="10502" s="132" customFormat="1" x14ac:dyDescent="0.25"/>
    <row r="10503" s="132" customFormat="1" x14ac:dyDescent="0.25"/>
    <row r="10504" s="132" customFormat="1" x14ac:dyDescent="0.25"/>
    <row r="10505" s="132" customFormat="1" x14ac:dyDescent="0.25"/>
    <row r="10506" s="132" customFormat="1" x14ac:dyDescent="0.25"/>
    <row r="10507" s="132" customFormat="1" x14ac:dyDescent="0.25"/>
    <row r="10508" s="132" customFormat="1" x14ac:dyDescent="0.25"/>
    <row r="10509" s="132" customFormat="1" x14ac:dyDescent="0.25"/>
    <row r="10510" s="132" customFormat="1" x14ac:dyDescent="0.25"/>
    <row r="10511" s="132" customFormat="1" x14ac:dyDescent="0.25"/>
    <row r="10512" s="132" customFormat="1" x14ac:dyDescent="0.25"/>
    <row r="10513" s="132" customFormat="1" x14ac:dyDescent="0.25"/>
    <row r="10514" s="132" customFormat="1" x14ac:dyDescent="0.25"/>
    <row r="10515" s="132" customFormat="1" x14ac:dyDescent="0.25"/>
    <row r="10516" s="132" customFormat="1" x14ac:dyDescent="0.25"/>
    <row r="10517" s="132" customFormat="1" x14ac:dyDescent="0.25"/>
    <row r="10518" s="132" customFormat="1" x14ac:dyDescent="0.25"/>
    <row r="10519" s="132" customFormat="1" x14ac:dyDescent="0.25"/>
    <row r="10520" s="132" customFormat="1" x14ac:dyDescent="0.25"/>
    <row r="10521" s="132" customFormat="1" x14ac:dyDescent="0.25"/>
    <row r="10522" s="132" customFormat="1" x14ac:dyDescent="0.25"/>
    <row r="10523" s="132" customFormat="1" x14ac:dyDescent="0.25"/>
    <row r="10524" s="132" customFormat="1" x14ac:dyDescent="0.25"/>
    <row r="10525" s="132" customFormat="1" x14ac:dyDescent="0.25"/>
    <row r="10526" s="132" customFormat="1" x14ac:dyDescent="0.25"/>
    <row r="10527" s="132" customFormat="1" x14ac:dyDescent="0.25"/>
    <row r="10528" s="132" customFormat="1" x14ac:dyDescent="0.25"/>
    <row r="10529" s="132" customFormat="1" x14ac:dyDescent="0.25"/>
    <row r="10530" s="132" customFormat="1" x14ac:dyDescent="0.25"/>
    <row r="10531" s="132" customFormat="1" x14ac:dyDescent="0.25"/>
    <row r="10532" s="132" customFormat="1" x14ac:dyDescent="0.25"/>
    <row r="10533" s="132" customFormat="1" x14ac:dyDescent="0.25"/>
    <row r="10534" s="132" customFormat="1" x14ac:dyDescent="0.25"/>
    <row r="10535" s="132" customFormat="1" x14ac:dyDescent="0.25"/>
    <row r="10536" s="132" customFormat="1" x14ac:dyDescent="0.25"/>
    <row r="10537" s="132" customFormat="1" x14ac:dyDescent="0.25"/>
    <row r="10538" s="132" customFormat="1" x14ac:dyDescent="0.25"/>
    <row r="10539" s="132" customFormat="1" x14ac:dyDescent="0.25"/>
    <row r="10540" s="132" customFormat="1" x14ac:dyDescent="0.25"/>
    <row r="10541" s="132" customFormat="1" x14ac:dyDescent="0.25"/>
    <row r="10542" s="132" customFormat="1" x14ac:dyDescent="0.25"/>
    <row r="10543" s="132" customFormat="1" x14ac:dyDescent="0.25"/>
    <row r="10544" s="132" customFormat="1" x14ac:dyDescent="0.25"/>
    <row r="10545" s="132" customFormat="1" x14ac:dyDescent="0.25"/>
    <row r="10546" s="132" customFormat="1" x14ac:dyDescent="0.25"/>
    <row r="10547" s="132" customFormat="1" x14ac:dyDescent="0.25"/>
    <row r="10548" s="132" customFormat="1" x14ac:dyDescent="0.25"/>
    <row r="10549" s="132" customFormat="1" x14ac:dyDescent="0.25"/>
    <row r="10550" s="132" customFormat="1" x14ac:dyDescent="0.25"/>
    <row r="10551" s="132" customFormat="1" x14ac:dyDescent="0.25"/>
    <row r="10552" s="132" customFormat="1" x14ac:dyDescent="0.25"/>
    <row r="10553" s="132" customFormat="1" x14ac:dyDescent="0.25"/>
    <row r="10554" s="132" customFormat="1" x14ac:dyDescent="0.25"/>
    <row r="10555" s="132" customFormat="1" x14ac:dyDescent="0.25"/>
    <row r="10556" s="132" customFormat="1" x14ac:dyDescent="0.25"/>
    <row r="10557" s="132" customFormat="1" x14ac:dyDescent="0.25"/>
    <row r="10558" s="132" customFormat="1" x14ac:dyDescent="0.25"/>
    <row r="10559" s="132" customFormat="1" x14ac:dyDescent="0.25"/>
    <row r="10560" s="132" customFormat="1" x14ac:dyDescent="0.25"/>
    <row r="10561" s="132" customFormat="1" x14ac:dyDescent="0.25"/>
    <row r="10562" s="132" customFormat="1" x14ac:dyDescent="0.25"/>
    <row r="10563" s="132" customFormat="1" x14ac:dyDescent="0.25"/>
    <row r="10564" s="132" customFormat="1" x14ac:dyDescent="0.25"/>
    <row r="10565" s="132" customFormat="1" x14ac:dyDescent="0.25"/>
    <row r="10566" s="132" customFormat="1" x14ac:dyDescent="0.25"/>
    <row r="10567" s="132" customFormat="1" x14ac:dyDescent="0.25"/>
    <row r="10568" s="132" customFormat="1" x14ac:dyDescent="0.25"/>
    <row r="10569" s="132" customFormat="1" x14ac:dyDescent="0.25"/>
    <row r="10570" s="132" customFormat="1" x14ac:dyDescent="0.25"/>
    <row r="10571" s="132" customFormat="1" x14ac:dyDescent="0.25"/>
    <row r="10572" s="132" customFormat="1" x14ac:dyDescent="0.25"/>
    <row r="10573" s="132" customFormat="1" x14ac:dyDescent="0.25"/>
    <row r="10574" s="132" customFormat="1" x14ac:dyDescent="0.25"/>
    <row r="10575" s="132" customFormat="1" x14ac:dyDescent="0.25"/>
    <row r="10576" s="132" customFormat="1" x14ac:dyDescent="0.25"/>
    <row r="10577" s="132" customFormat="1" x14ac:dyDescent="0.25"/>
    <row r="10578" s="132" customFormat="1" x14ac:dyDescent="0.25"/>
    <row r="10579" s="132" customFormat="1" x14ac:dyDescent="0.25"/>
    <row r="10580" s="132" customFormat="1" x14ac:dyDescent="0.25"/>
    <row r="10581" s="132" customFormat="1" x14ac:dyDescent="0.25"/>
    <row r="10582" s="132" customFormat="1" x14ac:dyDescent="0.25"/>
    <row r="10583" s="132" customFormat="1" x14ac:dyDescent="0.25"/>
    <row r="10584" s="132" customFormat="1" x14ac:dyDescent="0.25"/>
    <row r="10585" s="132" customFormat="1" x14ac:dyDescent="0.25"/>
    <row r="10586" s="132" customFormat="1" x14ac:dyDescent="0.25"/>
    <row r="10587" s="132" customFormat="1" x14ac:dyDescent="0.25"/>
    <row r="10588" s="132" customFormat="1" x14ac:dyDescent="0.25"/>
    <row r="10589" s="132" customFormat="1" x14ac:dyDescent="0.25"/>
    <row r="10590" s="132" customFormat="1" x14ac:dyDescent="0.25"/>
    <row r="10591" s="132" customFormat="1" x14ac:dyDescent="0.25"/>
    <row r="10592" s="132" customFormat="1" x14ac:dyDescent="0.25"/>
    <row r="10593" s="132" customFormat="1" x14ac:dyDescent="0.25"/>
    <row r="10594" s="132" customFormat="1" x14ac:dyDescent="0.25"/>
    <row r="10595" s="132" customFormat="1" x14ac:dyDescent="0.25"/>
    <row r="10596" s="132" customFormat="1" x14ac:dyDescent="0.25"/>
    <row r="10597" s="132" customFormat="1" x14ac:dyDescent="0.25"/>
    <row r="10598" s="132" customFormat="1" x14ac:dyDescent="0.25"/>
    <row r="10599" s="132" customFormat="1" x14ac:dyDescent="0.25"/>
    <row r="10600" s="132" customFormat="1" x14ac:dyDescent="0.25"/>
    <row r="10601" s="132" customFormat="1" x14ac:dyDescent="0.25"/>
    <row r="10602" s="132" customFormat="1" x14ac:dyDescent="0.25"/>
    <row r="10603" s="132" customFormat="1" x14ac:dyDescent="0.25"/>
    <row r="10604" s="132" customFormat="1" x14ac:dyDescent="0.25"/>
    <row r="10605" s="132" customFormat="1" x14ac:dyDescent="0.25"/>
    <row r="10606" s="132" customFormat="1" x14ac:dyDescent="0.25"/>
    <row r="10607" s="132" customFormat="1" x14ac:dyDescent="0.25"/>
    <row r="10608" s="132" customFormat="1" x14ac:dyDescent="0.25"/>
    <row r="10609" s="132" customFormat="1" x14ac:dyDescent="0.25"/>
    <row r="10610" s="132" customFormat="1" x14ac:dyDescent="0.25"/>
    <row r="10611" s="132" customFormat="1" x14ac:dyDescent="0.25"/>
    <row r="10612" s="132" customFormat="1" x14ac:dyDescent="0.25"/>
    <row r="10613" s="132" customFormat="1" x14ac:dyDescent="0.25"/>
    <row r="10614" s="132" customFormat="1" x14ac:dyDescent="0.25"/>
    <row r="10615" s="132" customFormat="1" x14ac:dyDescent="0.25"/>
    <row r="10616" s="132" customFormat="1" x14ac:dyDescent="0.25"/>
    <row r="10617" s="132" customFormat="1" x14ac:dyDescent="0.25"/>
    <row r="10618" s="132" customFormat="1" x14ac:dyDescent="0.25"/>
    <row r="10619" s="132" customFormat="1" x14ac:dyDescent="0.25"/>
    <row r="10620" s="132" customFormat="1" x14ac:dyDescent="0.25"/>
    <row r="10621" s="132" customFormat="1" x14ac:dyDescent="0.25"/>
    <row r="10622" s="132" customFormat="1" x14ac:dyDescent="0.25"/>
    <row r="10623" s="132" customFormat="1" x14ac:dyDescent="0.25"/>
    <row r="10624" s="132" customFormat="1" x14ac:dyDescent="0.25"/>
    <row r="10625" s="132" customFormat="1" x14ac:dyDescent="0.25"/>
    <row r="10626" s="132" customFormat="1" x14ac:dyDescent="0.25"/>
    <row r="10627" s="132" customFormat="1" x14ac:dyDescent="0.25"/>
    <row r="10628" s="132" customFormat="1" x14ac:dyDescent="0.25"/>
    <row r="10629" s="132" customFormat="1" x14ac:dyDescent="0.25"/>
    <row r="10630" s="132" customFormat="1" x14ac:dyDescent="0.25"/>
    <row r="10631" s="132" customFormat="1" x14ac:dyDescent="0.25"/>
    <row r="10632" s="132" customFormat="1" x14ac:dyDescent="0.25"/>
    <row r="10633" s="132" customFormat="1" x14ac:dyDescent="0.25"/>
    <row r="10634" s="132" customFormat="1" x14ac:dyDescent="0.25"/>
    <row r="10635" s="132" customFormat="1" x14ac:dyDescent="0.25"/>
    <row r="10636" s="132" customFormat="1" x14ac:dyDescent="0.25"/>
    <row r="10637" s="132" customFormat="1" x14ac:dyDescent="0.25"/>
    <row r="10638" s="132" customFormat="1" x14ac:dyDescent="0.25"/>
    <row r="10639" s="132" customFormat="1" x14ac:dyDescent="0.25"/>
    <row r="10640" s="132" customFormat="1" x14ac:dyDescent="0.25"/>
    <row r="10641" s="132" customFormat="1" x14ac:dyDescent="0.25"/>
    <row r="10642" s="132" customFormat="1" x14ac:dyDescent="0.25"/>
    <row r="10643" s="132" customFormat="1" x14ac:dyDescent="0.25"/>
    <row r="10644" s="132" customFormat="1" x14ac:dyDescent="0.25"/>
    <row r="10645" s="132" customFormat="1" x14ac:dyDescent="0.25"/>
    <row r="10646" s="132" customFormat="1" x14ac:dyDescent="0.25"/>
    <row r="10647" s="132" customFormat="1" x14ac:dyDescent="0.25"/>
    <row r="10648" s="132" customFormat="1" x14ac:dyDescent="0.25"/>
    <row r="10649" s="132" customFormat="1" x14ac:dyDescent="0.25"/>
    <row r="10650" s="132" customFormat="1" x14ac:dyDescent="0.25"/>
    <row r="10651" s="132" customFormat="1" x14ac:dyDescent="0.25"/>
    <row r="10652" s="132" customFormat="1" x14ac:dyDescent="0.25"/>
    <row r="10653" s="132" customFormat="1" x14ac:dyDescent="0.25"/>
    <row r="10654" s="132" customFormat="1" x14ac:dyDescent="0.25"/>
    <row r="10655" s="132" customFormat="1" x14ac:dyDescent="0.25"/>
    <row r="10656" s="132" customFormat="1" x14ac:dyDescent="0.25"/>
    <row r="10657" s="132" customFormat="1" x14ac:dyDescent="0.25"/>
    <row r="10658" s="132" customFormat="1" x14ac:dyDescent="0.25"/>
    <row r="10659" s="132" customFormat="1" x14ac:dyDescent="0.25"/>
    <row r="10660" s="132" customFormat="1" x14ac:dyDescent="0.25"/>
    <row r="10661" s="132" customFormat="1" x14ac:dyDescent="0.25"/>
    <row r="10662" s="132" customFormat="1" x14ac:dyDescent="0.25"/>
    <row r="10663" s="132" customFormat="1" x14ac:dyDescent="0.25"/>
    <row r="10664" s="132" customFormat="1" x14ac:dyDescent="0.25"/>
    <row r="10665" s="132" customFormat="1" x14ac:dyDescent="0.25"/>
    <row r="10666" s="132" customFormat="1" x14ac:dyDescent="0.25"/>
    <row r="10667" s="132" customFormat="1" x14ac:dyDescent="0.25"/>
    <row r="10668" s="132" customFormat="1" x14ac:dyDescent="0.25"/>
    <row r="10669" s="132" customFormat="1" x14ac:dyDescent="0.25"/>
    <row r="10670" s="132" customFormat="1" x14ac:dyDescent="0.25"/>
    <row r="10671" s="132" customFormat="1" x14ac:dyDescent="0.25"/>
    <row r="10672" s="132" customFormat="1" x14ac:dyDescent="0.25"/>
    <row r="10673" s="132" customFormat="1" x14ac:dyDescent="0.25"/>
    <row r="10674" s="132" customFormat="1" x14ac:dyDescent="0.25"/>
    <row r="10675" s="132" customFormat="1" x14ac:dyDescent="0.25"/>
    <row r="10676" s="132" customFormat="1" x14ac:dyDescent="0.25"/>
    <row r="10677" s="132" customFormat="1" x14ac:dyDescent="0.25"/>
    <row r="10678" s="132" customFormat="1" x14ac:dyDescent="0.25"/>
    <row r="10679" s="132" customFormat="1" x14ac:dyDescent="0.25"/>
    <row r="10680" s="132" customFormat="1" x14ac:dyDescent="0.25"/>
    <row r="10681" s="132" customFormat="1" x14ac:dyDescent="0.25"/>
    <row r="10682" s="132" customFormat="1" x14ac:dyDescent="0.25"/>
    <row r="10683" s="132" customFormat="1" x14ac:dyDescent="0.25"/>
    <row r="10684" s="132" customFormat="1" x14ac:dyDescent="0.25"/>
    <row r="10685" s="132" customFormat="1" x14ac:dyDescent="0.25"/>
    <row r="10686" s="132" customFormat="1" x14ac:dyDescent="0.25"/>
    <row r="10687" s="132" customFormat="1" x14ac:dyDescent="0.25"/>
    <row r="10688" s="132" customFormat="1" x14ac:dyDescent="0.25"/>
    <row r="10689" s="132" customFormat="1" x14ac:dyDescent="0.25"/>
    <row r="10690" s="132" customFormat="1" x14ac:dyDescent="0.25"/>
    <row r="10691" s="132" customFormat="1" x14ac:dyDescent="0.25"/>
    <row r="10692" s="132" customFormat="1" x14ac:dyDescent="0.25"/>
    <row r="10693" s="132" customFormat="1" x14ac:dyDescent="0.25"/>
    <row r="10694" s="132" customFormat="1" x14ac:dyDescent="0.25"/>
    <row r="10695" s="132" customFormat="1" x14ac:dyDescent="0.25"/>
    <row r="10696" s="132" customFormat="1" x14ac:dyDescent="0.25"/>
    <row r="10697" s="132" customFormat="1" x14ac:dyDescent="0.25"/>
    <row r="10698" s="132" customFormat="1" x14ac:dyDescent="0.25"/>
    <row r="10699" s="132" customFormat="1" x14ac:dyDescent="0.25"/>
    <row r="10700" s="132" customFormat="1" x14ac:dyDescent="0.25"/>
    <row r="10701" s="132" customFormat="1" x14ac:dyDescent="0.25"/>
    <row r="10702" s="132" customFormat="1" x14ac:dyDescent="0.25"/>
    <row r="10703" s="132" customFormat="1" x14ac:dyDescent="0.25"/>
    <row r="10704" s="132" customFormat="1" x14ac:dyDescent="0.25"/>
    <row r="10705" s="132" customFormat="1" x14ac:dyDescent="0.25"/>
    <row r="10706" s="132" customFormat="1" x14ac:dyDescent="0.25"/>
    <row r="10707" s="132" customFormat="1" x14ac:dyDescent="0.25"/>
    <row r="10708" s="132" customFormat="1" x14ac:dyDescent="0.25"/>
    <row r="10709" s="132" customFormat="1" x14ac:dyDescent="0.25"/>
    <row r="10710" s="132" customFormat="1" x14ac:dyDescent="0.25"/>
    <row r="10711" s="132" customFormat="1" x14ac:dyDescent="0.25"/>
    <row r="10712" s="132" customFormat="1" x14ac:dyDescent="0.25"/>
    <row r="10713" s="132" customFormat="1" x14ac:dyDescent="0.25"/>
    <row r="10714" s="132" customFormat="1" x14ac:dyDescent="0.25"/>
    <row r="10715" s="132" customFormat="1" x14ac:dyDescent="0.25"/>
    <row r="10716" s="132" customFormat="1" x14ac:dyDescent="0.25"/>
    <row r="10717" s="132" customFormat="1" x14ac:dyDescent="0.25"/>
    <row r="10718" s="132" customFormat="1" x14ac:dyDescent="0.25"/>
    <row r="10719" s="132" customFormat="1" x14ac:dyDescent="0.25"/>
    <row r="10720" s="132" customFormat="1" x14ac:dyDescent="0.25"/>
    <row r="10721" s="132" customFormat="1" x14ac:dyDescent="0.25"/>
    <row r="10722" s="132" customFormat="1" x14ac:dyDescent="0.25"/>
    <row r="10723" s="132" customFormat="1" x14ac:dyDescent="0.25"/>
    <row r="10724" s="132" customFormat="1" x14ac:dyDescent="0.25"/>
    <row r="10725" s="132" customFormat="1" x14ac:dyDescent="0.25"/>
    <row r="10726" s="132" customFormat="1" x14ac:dyDescent="0.25"/>
    <row r="10727" s="132" customFormat="1" x14ac:dyDescent="0.25"/>
    <row r="10728" s="132" customFormat="1" x14ac:dyDescent="0.25"/>
    <row r="10729" s="132" customFormat="1" x14ac:dyDescent="0.25"/>
    <row r="10730" s="132" customFormat="1" x14ac:dyDescent="0.25"/>
    <row r="10731" s="132" customFormat="1" x14ac:dyDescent="0.25"/>
    <row r="10732" s="132" customFormat="1" x14ac:dyDescent="0.25"/>
    <row r="10733" s="132" customFormat="1" x14ac:dyDescent="0.25"/>
    <row r="10734" s="132" customFormat="1" x14ac:dyDescent="0.25"/>
    <row r="10735" s="132" customFormat="1" x14ac:dyDescent="0.25"/>
    <row r="10736" s="132" customFormat="1" x14ac:dyDescent="0.25"/>
    <row r="10737" s="132" customFormat="1" x14ac:dyDescent="0.25"/>
    <row r="10738" s="132" customFormat="1" x14ac:dyDescent="0.25"/>
    <row r="10739" s="132" customFormat="1" x14ac:dyDescent="0.25"/>
    <row r="10740" s="132" customFormat="1" x14ac:dyDescent="0.25"/>
    <row r="10741" s="132" customFormat="1" x14ac:dyDescent="0.25"/>
    <row r="10742" s="132" customFormat="1" x14ac:dyDescent="0.25"/>
    <row r="10743" s="132" customFormat="1" x14ac:dyDescent="0.25"/>
    <row r="10744" s="132" customFormat="1" x14ac:dyDescent="0.25"/>
    <row r="10745" s="132" customFormat="1" x14ac:dyDescent="0.25"/>
    <row r="10746" s="132" customFormat="1" x14ac:dyDescent="0.25"/>
    <row r="10747" s="132" customFormat="1" x14ac:dyDescent="0.25"/>
    <row r="10748" s="132" customFormat="1" x14ac:dyDescent="0.25"/>
    <row r="10749" s="132" customFormat="1" x14ac:dyDescent="0.25"/>
    <row r="10750" s="132" customFormat="1" x14ac:dyDescent="0.25"/>
    <row r="10751" s="132" customFormat="1" x14ac:dyDescent="0.25"/>
    <row r="10752" s="132" customFormat="1" x14ac:dyDescent="0.25"/>
    <row r="10753" s="132" customFormat="1" x14ac:dyDescent="0.25"/>
    <row r="10754" s="132" customFormat="1" x14ac:dyDescent="0.25"/>
    <row r="10755" s="132" customFormat="1" x14ac:dyDescent="0.25"/>
    <row r="10756" s="132" customFormat="1" x14ac:dyDescent="0.25"/>
    <row r="10757" s="132" customFormat="1" x14ac:dyDescent="0.25"/>
    <row r="10758" s="132" customFormat="1" x14ac:dyDescent="0.25"/>
    <row r="10759" s="132" customFormat="1" x14ac:dyDescent="0.25"/>
    <row r="10760" s="132" customFormat="1" x14ac:dyDescent="0.25"/>
    <row r="10761" s="132" customFormat="1" x14ac:dyDescent="0.25"/>
    <row r="10762" s="132" customFormat="1" x14ac:dyDescent="0.25"/>
    <row r="10763" s="132" customFormat="1" x14ac:dyDescent="0.25"/>
    <row r="10764" s="132" customFormat="1" x14ac:dyDescent="0.25"/>
    <row r="10765" s="132" customFormat="1" x14ac:dyDescent="0.25"/>
    <row r="10766" s="132" customFormat="1" x14ac:dyDescent="0.25"/>
    <row r="10767" s="132" customFormat="1" x14ac:dyDescent="0.25"/>
    <row r="10768" s="132" customFormat="1" x14ac:dyDescent="0.25"/>
    <row r="10769" s="132" customFormat="1" x14ac:dyDescent="0.25"/>
    <row r="10770" s="132" customFormat="1" x14ac:dyDescent="0.25"/>
    <row r="10771" s="132" customFormat="1" x14ac:dyDescent="0.25"/>
    <row r="10772" s="132" customFormat="1" x14ac:dyDescent="0.25"/>
    <row r="10773" s="132" customFormat="1" x14ac:dyDescent="0.25"/>
    <row r="10774" s="132" customFormat="1" x14ac:dyDescent="0.25"/>
    <row r="10775" s="132" customFormat="1" x14ac:dyDescent="0.25"/>
    <row r="10776" s="132" customFormat="1" x14ac:dyDescent="0.25"/>
    <row r="10777" s="132" customFormat="1" x14ac:dyDescent="0.25"/>
    <row r="10778" s="132" customFormat="1" x14ac:dyDescent="0.25"/>
    <row r="10779" s="132" customFormat="1" x14ac:dyDescent="0.25"/>
    <row r="10780" s="132" customFormat="1" x14ac:dyDescent="0.25"/>
    <row r="10781" s="132" customFormat="1" x14ac:dyDescent="0.25"/>
    <row r="10782" s="132" customFormat="1" x14ac:dyDescent="0.25"/>
    <row r="10783" s="132" customFormat="1" x14ac:dyDescent="0.25"/>
    <row r="10784" s="132" customFormat="1" x14ac:dyDescent="0.25"/>
    <row r="10785" s="132" customFormat="1" x14ac:dyDescent="0.25"/>
    <row r="10786" s="132" customFormat="1" x14ac:dyDescent="0.25"/>
    <row r="10787" s="132" customFormat="1" x14ac:dyDescent="0.25"/>
    <row r="10788" s="132" customFormat="1" x14ac:dyDescent="0.25"/>
    <row r="10789" s="132" customFormat="1" x14ac:dyDescent="0.25"/>
    <row r="10790" s="132" customFormat="1" x14ac:dyDescent="0.25"/>
    <row r="10791" s="132" customFormat="1" x14ac:dyDescent="0.25"/>
    <row r="10792" s="132" customFormat="1" x14ac:dyDescent="0.25"/>
    <row r="10793" s="132" customFormat="1" x14ac:dyDescent="0.25"/>
    <row r="10794" s="132" customFormat="1" x14ac:dyDescent="0.25"/>
    <row r="10795" s="132" customFormat="1" x14ac:dyDescent="0.25"/>
    <row r="10796" s="132" customFormat="1" x14ac:dyDescent="0.25"/>
    <row r="10797" s="132" customFormat="1" x14ac:dyDescent="0.25"/>
    <row r="10798" s="132" customFormat="1" x14ac:dyDescent="0.25"/>
    <row r="10799" s="132" customFormat="1" x14ac:dyDescent="0.25"/>
    <row r="10800" s="132" customFormat="1" x14ac:dyDescent="0.25"/>
    <row r="10801" s="132" customFormat="1" x14ac:dyDescent="0.25"/>
    <row r="10802" s="132" customFormat="1" x14ac:dyDescent="0.25"/>
    <row r="10803" s="132" customFormat="1" x14ac:dyDescent="0.25"/>
    <row r="10804" s="132" customFormat="1" x14ac:dyDescent="0.25"/>
    <row r="10805" s="132" customFormat="1" x14ac:dyDescent="0.25"/>
    <row r="10806" s="132" customFormat="1" x14ac:dyDescent="0.25"/>
    <row r="10807" s="132" customFormat="1" x14ac:dyDescent="0.25"/>
    <row r="10808" s="132" customFormat="1" x14ac:dyDescent="0.25"/>
    <row r="10809" s="132" customFormat="1" x14ac:dyDescent="0.25"/>
    <row r="10810" s="132" customFormat="1" x14ac:dyDescent="0.25"/>
    <row r="10811" s="132" customFormat="1" x14ac:dyDescent="0.25"/>
    <row r="10812" s="132" customFormat="1" x14ac:dyDescent="0.25"/>
    <row r="10813" s="132" customFormat="1" x14ac:dyDescent="0.25"/>
    <row r="10814" s="132" customFormat="1" x14ac:dyDescent="0.25"/>
    <row r="10815" s="132" customFormat="1" x14ac:dyDescent="0.25"/>
    <row r="10816" s="132" customFormat="1" x14ac:dyDescent="0.25"/>
    <row r="10817" s="132" customFormat="1" x14ac:dyDescent="0.25"/>
    <row r="10818" s="132" customFormat="1" x14ac:dyDescent="0.25"/>
    <row r="10819" s="132" customFormat="1" x14ac:dyDescent="0.25"/>
    <row r="10820" s="132" customFormat="1" x14ac:dyDescent="0.25"/>
    <row r="10821" s="132" customFormat="1" x14ac:dyDescent="0.25"/>
    <row r="10822" s="132" customFormat="1" x14ac:dyDescent="0.25"/>
    <row r="10823" s="132" customFormat="1" x14ac:dyDescent="0.25"/>
    <row r="10824" s="132" customFormat="1" x14ac:dyDescent="0.25"/>
    <row r="10825" s="132" customFormat="1" x14ac:dyDescent="0.25"/>
    <row r="10826" s="132" customFormat="1" x14ac:dyDescent="0.25"/>
    <row r="10827" s="132" customFormat="1" x14ac:dyDescent="0.25"/>
    <row r="10828" s="132" customFormat="1" x14ac:dyDescent="0.25"/>
    <row r="10829" s="132" customFormat="1" x14ac:dyDescent="0.25"/>
    <row r="10830" s="132" customFormat="1" x14ac:dyDescent="0.25"/>
    <row r="10831" s="132" customFormat="1" x14ac:dyDescent="0.25"/>
    <row r="10832" s="132" customFormat="1" x14ac:dyDescent="0.25"/>
    <row r="10833" s="132" customFormat="1" x14ac:dyDescent="0.25"/>
    <row r="10834" s="132" customFormat="1" x14ac:dyDescent="0.25"/>
    <row r="10835" s="132" customFormat="1" x14ac:dyDescent="0.25"/>
    <row r="10836" s="132" customFormat="1" x14ac:dyDescent="0.25"/>
    <row r="10837" s="132" customFormat="1" x14ac:dyDescent="0.25"/>
    <row r="10838" s="132" customFormat="1" x14ac:dyDescent="0.25"/>
    <row r="10839" s="132" customFormat="1" x14ac:dyDescent="0.25"/>
    <row r="10840" s="132" customFormat="1" x14ac:dyDescent="0.25"/>
    <row r="10841" s="132" customFormat="1" x14ac:dyDescent="0.25"/>
    <row r="10842" s="132" customFormat="1" x14ac:dyDescent="0.25"/>
    <row r="10843" s="132" customFormat="1" x14ac:dyDescent="0.25"/>
    <row r="10844" s="132" customFormat="1" x14ac:dyDescent="0.25"/>
    <row r="10845" s="132" customFormat="1" x14ac:dyDescent="0.25"/>
    <row r="10846" s="132" customFormat="1" x14ac:dyDescent="0.25"/>
    <row r="10847" s="132" customFormat="1" x14ac:dyDescent="0.25"/>
    <row r="10848" s="132" customFormat="1" x14ac:dyDescent="0.25"/>
    <row r="10849" s="132" customFormat="1" x14ac:dyDescent="0.25"/>
    <row r="10850" s="132" customFormat="1" x14ac:dyDescent="0.25"/>
    <row r="10851" s="132" customFormat="1" x14ac:dyDescent="0.25"/>
    <row r="10852" s="132" customFormat="1" x14ac:dyDescent="0.25"/>
    <row r="10853" s="132" customFormat="1" x14ac:dyDescent="0.25"/>
    <row r="10854" s="132" customFormat="1" x14ac:dyDescent="0.25"/>
    <row r="10855" s="132" customFormat="1" x14ac:dyDescent="0.25"/>
    <row r="10856" s="132" customFormat="1" x14ac:dyDescent="0.25"/>
    <row r="10857" s="132" customFormat="1" x14ac:dyDescent="0.25"/>
    <row r="10858" s="132" customFormat="1" x14ac:dyDescent="0.25"/>
    <row r="10859" s="132" customFormat="1" x14ac:dyDescent="0.25"/>
    <row r="10860" s="132" customFormat="1" x14ac:dyDescent="0.25"/>
    <row r="10861" s="132" customFormat="1" x14ac:dyDescent="0.25"/>
    <row r="10862" s="132" customFormat="1" x14ac:dyDescent="0.25"/>
    <row r="10863" s="132" customFormat="1" x14ac:dyDescent="0.25"/>
    <row r="10864" s="132" customFormat="1" x14ac:dyDescent="0.25"/>
    <row r="10865" s="132" customFormat="1" x14ac:dyDescent="0.25"/>
    <row r="10866" s="132" customFormat="1" x14ac:dyDescent="0.25"/>
    <row r="10867" s="132" customFormat="1" x14ac:dyDescent="0.25"/>
    <row r="10868" s="132" customFormat="1" x14ac:dyDescent="0.25"/>
    <row r="10869" s="132" customFormat="1" x14ac:dyDescent="0.25"/>
    <row r="10870" s="132" customFormat="1" x14ac:dyDescent="0.25"/>
    <row r="10871" s="132" customFormat="1" x14ac:dyDescent="0.25"/>
    <row r="10872" s="132" customFormat="1" x14ac:dyDescent="0.25"/>
    <row r="10873" s="132" customFormat="1" x14ac:dyDescent="0.25"/>
    <row r="10874" s="132" customFormat="1" x14ac:dyDescent="0.25"/>
    <row r="10875" s="132" customFormat="1" x14ac:dyDescent="0.25"/>
    <row r="10876" s="132" customFormat="1" x14ac:dyDescent="0.25"/>
    <row r="10877" s="132" customFormat="1" x14ac:dyDescent="0.25"/>
    <row r="10878" s="132" customFormat="1" x14ac:dyDescent="0.25"/>
    <row r="10879" s="132" customFormat="1" x14ac:dyDescent="0.25"/>
    <row r="10880" s="132" customFormat="1" x14ac:dyDescent="0.25"/>
    <row r="10881" s="132" customFormat="1" x14ac:dyDescent="0.25"/>
    <row r="10882" s="132" customFormat="1" x14ac:dyDescent="0.25"/>
    <row r="10883" s="132" customFormat="1" x14ac:dyDescent="0.25"/>
    <row r="10884" s="132" customFormat="1" x14ac:dyDescent="0.25"/>
    <row r="10885" s="132" customFormat="1" x14ac:dyDescent="0.25"/>
    <row r="10886" s="132" customFormat="1" x14ac:dyDescent="0.25"/>
    <row r="10887" s="132" customFormat="1" x14ac:dyDescent="0.25"/>
    <row r="10888" s="132" customFormat="1" x14ac:dyDescent="0.25"/>
    <row r="10889" s="132" customFormat="1" x14ac:dyDescent="0.25"/>
    <row r="10890" s="132" customFormat="1" x14ac:dyDescent="0.25"/>
    <row r="10891" s="132" customFormat="1" x14ac:dyDescent="0.25"/>
    <row r="10892" s="132" customFormat="1" x14ac:dyDescent="0.25"/>
    <row r="10893" s="132" customFormat="1" x14ac:dyDescent="0.25"/>
    <row r="10894" s="132" customFormat="1" x14ac:dyDescent="0.25"/>
    <row r="10895" s="132" customFormat="1" x14ac:dyDescent="0.25"/>
    <row r="10896" s="132" customFormat="1" x14ac:dyDescent="0.25"/>
    <row r="10897" s="132" customFormat="1" x14ac:dyDescent="0.25"/>
    <row r="10898" s="132" customFormat="1" x14ac:dyDescent="0.25"/>
    <row r="10899" s="132" customFormat="1" x14ac:dyDescent="0.25"/>
    <row r="10900" s="132" customFormat="1" x14ac:dyDescent="0.25"/>
    <row r="10901" s="132" customFormat="1" x14ac:dyDescent="0.25"/>
    <row r="10902" s="132" customFormat="1" x14ac:dyDescent="0.25"/>
    <row r="10903" s="132" customFormat="1" x14ac:dyDescent="0.25"/>
    <row r="10904" s="132" customFormat="1" x14ac:dyDescent="0.25"/>
    <row r="10905" s="132" customFormat="1" x14ac:dyDescent="0.25"/>
    <row r="10906" s="132" customFormat="1" x14ac:dyDescent="0.25"/>
    <row r="10907" s="132" customFormat="1" x14ac:dyDescent="0.25"/>
    <row r="10908" s="132" customFormat="1" x14ac:dyDescent="0.25"/>
    <row r="10909" s="132" customFormat="1" x14ac:dyDescent="0.25"/>
    <row r="10910" s="132" customFormat="1" x14ac:dyDescent="0.25"/>
    <row r="10911" s="132" customFormat="1" x14ac:dyDescent="0.25"/>
    <row r="10912" s="132" customFormat="1" x14ac:dyDescent="0.25"/>
    <row r="10913" s="132" customFormat="1" x14ac:dyDescent="0.25"/>
    <row r="10914" s="132" customFormat="1" x14ac:dyDescent="0.25"/>
    <row r="10915" s="132" customFormat="1" x14ac:dyDescent="0.25"/>
    <row r="10916" s="132" customFormat="1" x14ac:dyDescent="0.25"/>
    <row r="10917" s="132" customFormat="1" x14ac:dyDescent="0.25"/>
    <row r="10918" s="132" customFormat="1" x14ac:dyDescent="0.25"/>
    <row r="10919" s="132" customFormat="1" x14ac:dyDescent="0.25"/>
    <row r="10920" s="132" customFormat="1" x14ac:dyDescent="0.25"/>
    <row r="10921" s="132" customFormat="1" x14ac:dyDescent="0.25"/>
    <row r="10922" s="132" customFormat="1" x14ac:dyDescent="0.25"/>
    <row r="10923" s="132" customFormat="1" x14ac:dyDescent="0.25"/>
    <row r="10924" s="132" customFormat="1" x14ac:dyDescent="0.25"/>
    <row r="10925" s="132" customFormat="1" x14ac:dyDescent="0.25"/>
    <row r="10926" s="132" customFormat="1" x14ac:dyDescent="0.25"/>
    <row r="10927" s="132" customFormat="1" x14ac:dyDescent="0.25"/>
    <row r="10928" s="132" customFormat="1" x14ac:dyDescent="0.25"/>
    <row r="10929" s="132" customFormat="1" x14ac:dyDescent="0.25"/>
    <row r="10930" s="132" customFormat="1" x14ac:dyDescent="0.25"/>
    <row r="10931" s="132" customFormat="1" x14ac:dyDescent="0.25"/>
    <row r="10932" s="132" customFormat="1" x14ac:dyDescent="0.25"/>
    <row r="10933" s="132" customFormat="1" x14ac:dyDescent="0.25"/>
    <row r="10934" s="132" customFormat="1" x14ac:dyDescent="0.25"/>
    <row r="10935" s="132" customFormat="1" x14ac:dyDescent="0.25"/>
    <row r="10936" s="132" customFormat="1" x14ac:dyDescent="0.25"/>
    <row r="10937" s="132" customFormat="1" x14ac:dyDescent="0.25"/>
    <row r="10938" s="132" customFormat="1" x14ac:dyDescent="0.25"/>
    <row r="10939" s="132" customFormat="1" x14ac:dyDescent="0.25"/>
    <row r="10940" s="132" customFormat="1" x14ac:dyDescent="0.25"/>
    <row r="10941" s="132" customFormat="1" x14ac:dyDescent="0.25"/>
    <row r="10942" s="132" customFormat="1" x14ac:dyDescent="0.25"/>
    <row r="10943" s="132" customFormat="1" x14ac:dyDescent="0.25"/>
    <row r="10944" s="132" customFormat="1" x14ac:dyDescent="0.25"/>
    <row r="10945" s="132" customFormat="1" x14ac:dyDescent="0.25"/>
    <row r="10946" s="132" customFormat="1" x14ac:dyDescent="0.25"/>
    <row r="10947" s="132" customFormat="1" x14ac:dyDescent="0.25"/>
    <row r="10948" s="132" customFormat="1" x14ac:dyDescent="0.25"/>
    <row r="10949" s="132" customFormat="1" x14ac:dyDescent="0.25"/>
    <row r="10950" s="132" customFormat="1" x14ac:dyDescent="0.25"/>
    <row r="10951" s="132" customFormat="1" x14ac:dyDescent="0.25"/>
    <row r="10952" s="132" customFormat="1" x14ac:dyDescent="0.25"/>
    <row r="10953" s="132" customFormat="1" x14ac:dyDescent="0.25"/>
    <row r="10954" s="132" customFormat="1" x14ac:dyDescent="0.25"/>
    <row r="10955" s="132" customFormat="1" x14ac:dyDescent="0.25"/>
    <row r="10956" s="132" customFormat="1" x14ac:dyDescent="0.25"/>
    <row r="10957" s="132" customFormat="1" x14ac:dyDescent="0.25"/>
    <row r="10958" s="132" customFormat="1" x14ac:dyDescent="0.25"/>
    <row r="10959" s="132" customFormat="1" x14ac:dyDescent="0.25"/>
    <row r="10960" s="132" customFormat="1" x14ac:dyDescent="0.25"/>
    <row r="10961" s="132" customFormat="1" x14ac:dyDescent="0.25"/>
    <row r="10962" s="132" customFormat="1" x14ac:dyDescent="0.25"/>
    <row r="10963" s="132" customFormat="1" x14ac:dyDescent="0.25"/>
    <row r="10964" s="132" customFormat="1" x14ac:dyDescent="0.25"/>
    <row r="10965" s="132" customFormat="1" x14ac:dyDescent="0.25"/>
    <row r="10966" s="132" customFormat="1" x14ac:dyDescent="0.25"/>
    <row r="10967" s="132" customFormat="1" x14ac:dyDescent="0.25"/>
    <row r="10968" s="132" customFormat="1" x14ac:dyDescent="0.25"/>
    <row r="10969" s="132" customFormat="1" x14ac:dyDescent="0.25"/>
    <row r="10970" s="132" customFormat="1" x14ac:dyDescent="0.25"/>
    <row r="10971" s="132" customFormat="1" x14ac:dyDescent="0.25"/>
    <row r="10972" s="132" customFormat="1" x14ac:dyDescent="0.25"/>
    <row r="10973" s="132" customFormat="1" x14ac:dyDescent="0.25"/>
    <row r="10974" s="132" customFormat="1" x14ac:dyDescent="0.25"/>
    <row r="10975" s="132" customFormat="1" x14ac:dyDescent="0.25"/>
    <row r="10976" s="132" customFormat="1" x14ac:dyDescent="0.25"/>
    <row r="10977" s="132" customFormat="1" x14ac:dyDescent="0.25"/>
    <row r="10978" s="132" customFormat="1" x14ac:dyDescent="0.25"/>
    <row r="10979" s="132" customFormat="1" x14ac:dyDescent="0.25"/>
    <row r="10980" s="132" customFormat="1" x14ac:dyDescent="0.25"/>
    <row r="10981" s="132" customFormat="1" x14ac:dyDescent="0.25"/>
    <row r="10982" s="132" customFormat="1" x14ac:dyDescent="0.25"/>
    <row r="10983" s="132" customFormat="1" x14ac:dyDescent="0.25"/>
    <row r="10984" s="132" customFormat="1" x14ac:dyDescent="0.25"/>
    <row r="10985" s="132" customFormat="1" x14ac:dyDescent="0.25"/>
    <row r="10986" s="132" customFormat="1" x14ac:dyDescent="0.25"/>
    <row r="10987" s="132" customFormat="1" x14ac:dyDescent="0.25"/>
    <row r="10988" s="132" customFormat="1" x14ac:dyDescent="0.25"/>
    <row r="10989" s="132" customFormat="1" x14ac:dyDescent="0.25"/>
    <row r="10990" s="132" customFormat="1" x14ac:dyDescent="0.25"/>
    <row r="10991" s="132" customFormat="1" x14ac:dyDescent="0.25"/>
    <row r="10992" s="132" customFormat="1" x14ac:dyDescent="0.25"/>
    <row r="10993" s="132" customFormat="1" x14ac:dyDescent="0.25"/>
    <row r="10994" s="132" customFormat="1" x14ac:dyDescent="0.25"/>
    <row r="10995" s="132" customFormat="1" x14ac:dyDescent="0.25"/>
    <row r="10996" s="132" customFormat="1" x14ac:dyDescent="0.25"/>
    <row r="10997" s="132" customFormat="1" x14ac:dyDescent="0.25"/>
    <row r="10998" s="132" customFormat="1" x14ac:dyDescent="0.25"/>
    <row r="10999" s="132" customFormat="1" x14ac:dyDescent="0.25"/>
    <row r="11000" s="132" customFormat="1" x14ac:dyDescent="0.25"/>
    <row r="11001" s="132" customFormat="1" x14ac:dyDescent="0.25"/>
    <row r="11002" s="132" customFormat="1" x14ac:dyDescent="0.25"/>
    <row r="11003" s="132" customFormat="1" x14ac:dyDescent="0.25"/>
    <row r="11004" s="132" customFormat="1" x14ac:dyDescent="0.25"/>
    <row r="11005" s="132" customFormat="1" x14ac:dyDescent="0.25"/>
    <row r="11006" s="132" customFormat="1" x14ac:dyDescent="0.25"/>
    <row r="11007" s="132" customFormat="1" x14ac:dyDescent="0.25"/>
    <row r="11008" s="132" customFormat="1" x14ac:dyDescent="0.25"/>
    <row r="11009" s="132" customFormat="1" x14ac:dyDescent="0.25"/>
    <row r="11010" s="132" customFormat="1" x14ac:dyDescent="0.25"/>
    <row r="11011" s="132" customFormat="1" x14ac:dyDescent="0.25"/>
    <row r="11012" s="132" customFormat="1" x14ac:dyDescent="0.25"/>
    <row r="11013" s="132" customFormat="1" x14ac:dyDescent="0.25"/>
    <row r="11014" s="132" customFormat="1" x14ac:dyDescent="0.25"/>
    <row r="11015" s="132" customFormat="1" x14ac:dyDescent="0.25"/>
    <row r="11016" s="132" customFormat="1" x14ac:dyDescent="0.25"/>
    <row r="11017" s="132" customFormat="1" x14ac:dyDescent="0.25"/>
    <row r="11018" s="132" customFormat="1" x14ac:dyDescent="0.25"/>
    <row r="11019" s="132" customFormat="1" x14ac:dyDescent="0.25"/>
    <row r="11020" s="132" customFormat="1" x14ac:dyDescent="0.25"/>
    <row r="11021" s="132" customFormat="1" x14ac:dyDescent="0.25"/>
    <row r="11022" s="132" customFormat="1" x14ac:dyDescent="0.25"/>
    <row r="11023" s="132" customFormat="1" x14ac:dyDescent="0.25"/>
    <row r="11024" s="132" customFormat="1" x14ac:dyDescent="0.25"/>
    <row r="11025" s="132" customFormat="1" x14ac:dyDescent="0.25"/>
    <row r="11026" s="132" customFormat="1" x14ac:dyDescent="0.25"/>
    <row r="11027" s="132" customFormat="1" x14ac:dyDescent="0.25"/>
    <row r="11028" s="132" customFormat="1" x14ac:dyDescent="0.25"/>
    <row r="11029" s="132" customFormat="1" x14ac:dyDescent="0.25"/>
    <row r="11030" s="132" customFormat="1" x14ac:dyDescent="0.25"/>
    <row r="11031" s="132" customFormat="1" x14ac:dyDescent="0.25"/>
    <row r="11032" s="132" customFormat="1" x14ac:dyDescent="0.25"/>
    <row r="11033" s="132" customFormat="1" x14ac:dyDescent="0.25"/>
    <row r="11034" s="132" customFormat="1" x14ac:dyDescent="0.25"/>
    <row r="11035" s="132" customFormat="1" x14ac:dyDescent="0.25"/>
    <row r="11036" s="132" customFormat="1" x14ac:dyDescent="0.25"/>
    <row r="11037" s="132" customFormat="1" x14ac:dyDescent="0.25"/>
    <row r="11038" s="132" customFormat="1" x14ac:dyDescent="0.25"/>
    <row r="11039" s="132" customFormat="1" x14ac:dyDescent="0.25"/>
    <row r="11040" s="132" customFormat="1" x14ac:dyDescent="0.25"/>
    <row r="11041" s="132" customFormat="1" x14ac:dyDescent="0.25"/>
    <row r="11042" s="132" customFormat="1" x14ac:dyDescent="0.25"/>
    <row r="11043" s="132" customFormat="1" x14ac:dyDescent="0.25"/>
    <row r="11044" s="132" customFormat="1" x14ac:dyDescent="0.25"/>
    <row r="11045" s="132" customFormat="1" x14ac:dyDescent="0.25"/>
    <row r="11046" s="132" customFormat="1" x14ac:dyDescent="0.25"/>
    <row r="11047" s="132" customFormat="1" x14ac:dyDescent="0.25"/>
    <row r="11048" s="132" customFormat="1" x14ac:dyDescent="0.25"/>
    <row r="11049" s="132" customFormat="1" x14ac:dyDescent="0.25"/>
    <row r="11050" s="132" customFormat="1" x14ac:dyDescent="0.25"/>
    <row r="11051" s="132" customFormat="1" x14ac:dyDescent="0.25"/>
    <row r="11052" s="132" customFormat="1" x14ac:dyDescent="0.25"/>
    <row r="11053" s="132" customFormat="1" x14ac:dyDescent="0.25"/>
    <row r="11054" s="132" customFormat="1" x14ac:dyDescent="0.25"/>
    <row r="11055" s="132" customFormat="1" x14ac:dyDescent="0.25"/>
    <row r="11056" s="132" customFormat="1" x14ac:dyDescent="0.25"/>
    <row r="11057" s="132" customFormat="1" x14ac:dyDescent="0.25"/>
    <row r="11058" s="132" customFormat="1" x14ac:dyDescent="0.25"/>
    <row r="11059" s="132" customFormat="1" x14ac:dyDescent="0.25"/>
    <row r="11060" s="132" customFormat="1" x14ac:dyDescent="0.25"/>
    <row r="11061" s="132" customFormat="1" x14ac:dyDescent="0.25"/>
    <row r="11062" s="132" customFormat="1" x14ac:dyDescent="0.25"/>
    <row r="11063" s="132" customFormat="1" x14ac:dyDescent="0.25"/>
    <row r="11064" s="132" customFormat="1" x14ac:dyDescent="0.25"/>
    <row r="11065" s="132" customFormat="1" x14ac:dyDescent="0.25"/>
    <row r="11066" s="132" customFormat="1" x14ac:dyDescent="0.25"/>
    <row r="11067" s="132" customFormat="1" x14ac:dyDescent="0.25"/>
    <row r="11068" s="132" customFormat="1" x14ac:dyDescent="0.25"/>
    <row r="11069" s="132" customFormat="1" x14ac:dyDescent="0.25"/>
    <row r="11070" s="132" customFormat="1" x14ac:dyDescent="0.25"/>
    <row r="11071" s="132" customFormat="1" x14ac:dyDescent="0.25"/>
    <row r="11072" s="132" customFormat="1" x14ac:dyDescent="0.25"/>
    <row r="11073" s="132" customFormat="1" x14ac:dyDescent="0.25"/>
    <row r="11074" s="132" customFormat="1" x14ac:dyDescent="0.25"/>
    <row r="11075" s="132" customFormat="1" x14ac:dyDescent="0.25"/>
    <row r="11076" s="132" customFormat="1" x14ac:dyDescent="0.25"/>
    <row r="11077" s="132" customFormat="1" x14ac:dyDescent="0.25"/>
    <row r="11078" s="132" customFormat="1" x14ac:dyDescent="0.25"/>
    <row r="11079" s="132" customFormat="1" x14ac:dyDescent="0.25"/>
    <row r="11080" s="132" customFormat="1" x14ac:dyDescent="0.25"/>
    <row r="11081" s="132" customFormat="1" x14ac:dyDescent="0.25"/>
    <row r="11082" s="132" customFormat="1" x14ac:dyDescent="0.25"/>
    <row r="11083" s="132" customFormat="1" x14ac:dyDescent="0.25"/>
    <row r="11084" s="132" customFormat="1" x14ac:dyDescent="0.25"/>
    <row r="11085" s="132" customFormat="1" x14ac:dyDescent="0.25"/>
    <row r="11086" s="132" customFormat="1" x14ac:dyDescent="0.25"/>
    <row r="11087" s="132" customFormat="1" x14ac:dyDescent="0.25"/>
    <row r="11088" s="132" customFormat="1" x14ac:dyDescent="0.25"/>
    <row r="11089" s="132" customFormat="1" x14ac:dyDescent="0.25"/>
    <row r="11090" s="132" customFormat="1" x14ac:dyDescent="0.25"/>
    <row r="11091" s="132" customFormat="1" x14ac:dyDescent="0.25"/>
    <row r="11092" s="132" customFormat="1" x14ac:dyDescent="0.25"/>
    <row r="11093" s="132" customFormat="1" x14ac:dyDescent="0.25"/>
    <row r="11094" s="132" customFormat="1" x14ac:dyDescent="0.25"/>
    <row r="11095" s="132" customFormat="1" x14ac:dyDescent="0.25"/>
    <row r="11096" s="132" customFormat="1" x14ac:dyDescent="0.25"/>
    <row r="11097" s="132" customFormat="1" x14ac:dyDescent="0.25"/>
    <row r="11098" s="132" customFormat="1" x14ac:dyDescent="0.25"/>
    <row r="11099" s="132" customFormat="1" x14ac:dyDescent="0.25"/>
    <row r="11100" s="132" customFormat="1" x14ac:dyDescent="0.25"/>
    <row r="11101" s="132" customFormat="1" x14ac:dyDescent="0.25"/>
    <row r="11102" s="132" customFormat="1" x14ac:dyDescent="0.25"/>
    <row r="11103" s="132" customFormat="1" x14ac:dyDescent="0.25"/>
    <row r="11104" s="132" customFormat="1" x14ac:dyDescent="0.25"/>
    <row r="11105" s="132" customFormat="1" x14ac:dyDescent="0.25"/>
    <row r="11106" s="132" customFormat="1" x14ac:dyDescent="0.25"/>
    <row r="11107" s="132" customFormat="1" x14ac:dyDescent="0.25"/>
    <row r="11108" s="132" customFormat="1" x14ac:dyDescent="0.25"/>
    <row r="11109" s="132" customFormat="1" x14ac:dyDescent="0.25"/>
    <row r="11110" s="132" customFormat="1" x14ac:dyDescent="0.25"/>
    <row r="11111" s="132" customFormat="1" x14ac:dyDescent="0.25"/>
    <row r="11112" s="132" customFormat="1" x14ac:dyDescent="0.25"/>
    <row r="11113" s="132" customFormat="1" x14ac:dyDescent="0.25"/>
    <row r="11114" s="132" customFormat="1" x14ac:dyDescent="0.25"/>
    <row r="11115" s="132" customFormat="1" x14ac:dyDescent="0.25"/>
    <row r="11116" s="132" customFormat="1" x14ac:dyDescent="0.25"/>
    <row r="11117" s="132" customFormat="1" x14ac:dyDescent="0.25"/>
    <row r="11118" s="132" customFormat="1" x14ac:dyDescent="0.25"/>
    <row r="11119" s="132" customFormat="1" x14ac:dyDescent="0.25"/>
    <row r="11120" s="132" customFormat="1" x14ac:dyDescent="0.25"/>
    <row r="11121" s="132" customFormat="1" x14ac:dyDescent="0.25"/>
    <row r="11122" s="132" customFormat="1" x14ac:dyDescent="0.25"/>
    <row r="11123" s="132" customFormat="1" x14ac:dyDescent="0.25"/>
    <row r="11124" s="132" customFormat="1" x14ac:dyDescent="0.25"/>
    <row r="11125" s="132" customFormat="1" x14ac:dyDescent="0.25"/>
    <row r="11126" s="132" customFormat="1" x14ac:dyDescent="0.25"/>
    <row r="11127" s="132" customFormat="1" x14ac:dyDescent="0.25"/>
    <row r="11128" s="132" customFormat="1" x14ac:dyDescent="0.25"/>
    <row r="11129" s="132" customFormat="1" x14ac:dyDescent="0.25"/>
    <row r="11130" s="132" customFormat="1" x14ac:dyDescent="0.25"/>
    <row r="11131" s="132" customFormat="1" x14ac:dyDescent="0.25"/>
    <row r="11132" s="132" customFormat="1" x14ac:dyDescent="0.25"/>
    <row r="11133" s="132" customFormat="1" x14ac:dyDescent="0.25"/>
    <row r="11134" s="132" customFormat="1" x14ac:dyDescent="0.25"/>
    <row r="11135" s="132" customFormat="1" x14ac:dyDescent="0.25"/>
    <row r="11136" s="132" customFormat="1" x14ac:dyDescent="0.25"/>
    <row r="11137" s="132" customFormat="1" x14ac:dyDescent="0.25"/>
    <row r="11138" s="132" customFormat="1" x14ac:dyDescent="0.25"/>
    <row r="11139" s="132" customFormat="1" x14ac:dyDescent="0.25"/>
    <row r="11140" s="132" customFormat="1" x14ac:dyDescent="0.25"/>
    <row r="11141" s="132" customFormat="1" x14ac:dyDescent="0.25"/>
    <row r="11142" s="132" customFormat="1" x14ac:dyDescent="0.25"/>
    <row r="11143" s="132" customFormat="1" x14ac:dyDescent="0.25"/>
    <row r="11144" s="132" customFormat="1" x14ac:dyDescent="0.25"/>
    <row r="11145" s="132" customFormat="1" x14ac:dyDescent="0.25"/>
    <row r="11146" s="132" customFormat="1" x14ac:dyDescent="0.25"/>
    <row r="11147" s="132" customFormat="1" x14ac:dyDescent="0.25"/>
    <row r="11148" s="132" customFormat="1" x14ac:dyDescent="0.25"/>
    <row r="11149" s="132" customFormat="1" x14ac:dyDescent="0.25"/>
    <row r="11150" s="132" customFormat="1" x14ac:dyDescent="0.25"/>
    <row r="11151" s="132" customFormat="1" x14ac:dyDescent="0.25"/>
    <row r="11152" s="132" customFormat="1" x14ac:dyDescent="0.25"/>
    <row r="11153" s="132" customFormat="1" x14ac:dyDescent="0.25"/>
    <row r="11154" s="132" customFormat="1" x14ac:dyDescent="0.25"/>
    <row r="11155" s="132" customFormat="1" x14ac:dyDescent="0.25"/>
    <row r="11156" s="132" customFormat="1" x14ac:dyDescent="0.25"/>
    <row r="11157" s="132" customFormat="1" x14ac:dyDescent="0.25"/>
    <row r="11158" s="132" customFormat="1" x14ac:dyDescent="0.25"/>
    <row r="11159" s="132" customFormat="1" x14ac:dyDescent="0.25"/>
    <row r="11160" s="132" customFormat="1" x14ac:dyDescent="0.25"/>
    <row r="11161" s="132" customFormat="1" x14ac:dyDescent="0.25"/>
    <row r="11162" s="132" customFormat="1" x14ac:dyDescent="0.25"/>
    <row r="11163" s="132" customFormat="1" x14ac:dyDescent="0.25"/>
    <row r="11164" s="132" customFormat="1" x14ac:dyDescent="0.25"/>
    <row r="11165" s="132" customFormat="1" x14ac:dyDescent="0.25"/>
    <row r="11166" s="132" customFormat="1" x14ac:dyDescent="0.25"/>
    <row r="11167" s="132" customFormat="1" x14ac:dyDescent="0.25"/>
    <row r="11168" s="132" customFormat="1" x14ac:dyDescent="0.25"/>
    <row r="11169" s="132" customFormat="1" x14ac:dyDescent="0.25"/>
    <row r="11170" s="132" customFormat="1" x14ac:dyDescent="0.25"/>
    <row r="11171" s="132" customFormat="1" x14ac:dyDescent="0.25"/>
    <row r="11172" s="132" customFormat="1" x14ac:dyDescent="0.25"/>
    <row r="11173" s="132" customFormat="1" x14ac:dyDescent="0.25"/>
    <row r="11174" s="132" customFormat="1" x14ac:dyDescent="0.25"/>
    <row r="11175" s="132" customFormat="1" x14ac:dyDescent="0.25"/>
    <row r="11176" s="132" customFormat="1" x14ac:dyDescent="0.25"/>
    <row r="11177" s="132" customFormat="1" x14ac:dyDescent="0.25"/>
    <row r="11178" s="132" customFormat="1" x14ac:dyDescent="0.25"/>
    <row r="11179" s="132" customFormat="1" x14ac:dyDescent="0.25"/>
    <row r="11180" s="132" customFormat="1" x14ac:dyDescent="0.25"/>
    <row r="11181" s="132" customFormat="1" x14ac:dyDescent="0.25"/>
    <row r="11182" s="132" customFormat="1" x14ac:dyDescent="0.25"/>
    <row r="11183" s="132" customFormat="1" x14ac:dyDescent="0.25"/>
    <row r="11184" s="132" customFormat="1" x14ac:dyDescent="0.25"/>
    <row r="11185" s="132" customFormat="1" x14ac:dyDescent="0.25"/>
    <row r="11186" s="132" customFormat="1" x14ac:dyDescent="0.25"/>
    <row r="11187" s="132" customFormat="1" x14ac:dyDescent="0.25"/>
    <row r="11188" s="132" customFormat="1" x14ac:dyDescent="0.25"/>
    <row r="11189" s="132" customFormat="1" x14ac:dyDescent="0.25"/>
    <row r="11190" s="132" customFormat="1" x14ac:dyDescent="0.25"/>
    <row r="11191" s="132" customFormat="1" x14ac:dyDescent="0.25"/>
    <row r="11192" s="132" customFormat="1" x14ac:dyDescent="0.25"/>
    <row r="11193" s="132" customFormat="1" x14ac:dyDescent="0.25"/>
    <row r="11194" s="132" customFormat="1" x14ac:dyDescent="0.25"/>
    <row r="11195" s="132" customFormat="1" x14ac:dyDescent="0.25"/>
    <row r="11196" s="132" customFormat="1" x14ac:dyDescent="0.25"/>
    <row r="11197" s="132" customFormat="1" x14ac:dyDescent="0.25"/>
    <row r="11198" s="132" customFormat="1" x14ac:dyDescent="0.25"/>
    <row r="11199" s="132" customFormat="1" x14ac:dyDescent="0.25"/>
    <row r="11200" s="132" customFormat="1" x14ac:dyDescent="0.25"/>
    <row r="11201" s="132" customFormat="1" x14ac:dyDescent="0.25"/>
    <row r="11202" s="132" customFormat="1" x14ac:dyDescent="0.25"/>
    <row r="11203" s="132" customFormat="1" x14ac:dyDescent="0.25"/>
    <row r="11204" s="132" customFormat="1" x14ac:dyDescent="0.25"/>
    <row r="11205" s="132" customFormat="1" x14ac:dyDescent="0.25"/>
    <row r="11206" s="132" customFormat="1" x14ac:dyDescent="0.25"/>
    <row r="11207" s="132" customFormat="1" x14ac:dyDescent="0.25"/>
    <row r="11208" s="132" customFormat="1" x14ac:dyDescent="0.25"/>
    <row r="11209" s="132" customFormat="1" x14ac:dyDescent="0.25"/>
    <row r="11210" s="132" customFormat="1" x14ac:dyDescent="0.25"/>
    <row r="11211" s="132" customFormat="1" x14ac:dyDescent="0.25"/>
    <row r="11212" s="132" customFormat="1" x14ac:dyDescent="0.25"/>
    <row r="11213" s="132" customFormat="1" x14ac:dyDescent="0.25"/>
    <row r="11214" s="132" customFormat="1" x14ac:dyDescent="0.25"/>
    <row r="11215" s="132" customFormat="1" x14ac:dyDescent="0.25"/>
    <row r="11216" s="132" customFormat="1" x14ac:dyDescent="0.25"/>
    <row r="11217" s="132" customFormat="1" x14ac:dyDescent="0.25"/>
    <row r="11218" s="132" customFormat="1" x14ac:dyDescent="0.25"/>
    <row r="11219" s="132" customFormat="1" x14ac:dyDescent="0.25"/>
    <row r="11220" s="132" customFormat="1" x14ac:dyDescent="0.25"/>
    <row r="11221" s="132" customFormat="1" x14ac:dyDescent="0.25"/>
    <row r="11222" s="132" customFormat="1" x14ac:dyDescent="0.25"/>
    <row r="11223" s="132" customFormat="1" x14ac:dyDescent="0.25"/>
    <row r="11224" s="132" customFormat="1" x14ac:dyDescent="0.25"/>
    <row r="11225" s="132" customFormat="1" x14ac:dyDescent="0.25"/>
    <row r="11226" s="132" customFormat="1" x14ac:dyDescent="0.25"/>
    <row r="11227" s="132" customFormat="1" x14ac:dyDescent="0.25"/>
    <row r="11228" s="132" customFormat="1" x14ac:dyDescent="0.25"/>
    <row r="11229" s="132" customFormat="1" x14ac:dyDescent="0.25"/>
    <row r="11230" s="132" customFormat="1" x14ac:dyDescent="0.25"/>
    <row r="11231" s="132" customFormat="1" x14ac:dyDescent="0.25"/>
    <row r="11232" s="132" customFormat="1" x14ac:dyDescent="0.25"/>
    <row r="11233" s="132" customFormat="1" x14ac:dyDescent="0.25"/>
    <row r="11234" s="132" customFormat="1" x14ac:dyDescent="0.25"/>
    <row r="11235" s="132" customFormat="1" x14ac:dyDescent="0.25"/>
    <row r="11236" s="132" customFormat="1" x14ac:dyDescent="0.25"/>
    <row r="11237" s="132" customFormat="1" x14ac:dyDescent="0.25"/>
    <row r="11238" s="132" customFormat="1" x14ac:dyDescent="0.25"/>
    <row r="11239" s="132" customFormat="1" x14ac:dyDescent="0.25"/>
    <row r="11240" s="132" customFormat="1" x14ac:dyDescent="0.25"/>
    <row r="11241" s="132" customFormat="1" x14ac:dyDescent="0.25"/>
    <row r="11242" s="132" customFormat="1" x14ac:dyDescent="0.25"/>
    <row r="11243" s="132" customFormat="1" x14ac:dyDescent="0.25"/>
    <row r="11244" s="132" customFormat="1" x14ac:dyDescent="0.25"/>
    <row r="11245" s="132" customFormat="1" x14ac:dyDescent="0.25"/>
    <row r="11246" s="132" customFormat="1" x14ac:dyDescent="0.25"/>
    <row r="11247" s="132" customFormat="1" x14ac:dyDescent="0.25"/>
    <row r="11248" s="132" customFormat="1" x14ac:dyDescent="0.25"/>
    <row r="11249" s="132" customFormat="1" x14ac:dyDescent="0.25"/>
    <row r="11250" s="132" customFormat="1" x14ac:dyDescent="0.25"/>
    <row r="11251" s="132" customFormat="1" x14ac:dyDescent="0.25"/>
    <row r="11252" s="132" customFormat="1" x14ac:dyDescent="0.25"/>
    <row r="11253" s="132" customFormat="1" x14ac:dyDescent="0.25"/>
    <row r="11254" s="132" customFormat="1" x14ac:dyDescent="0.25"/>
    <row r="11255" s="132" customFormat="1" x14ac:dyDescent="0.25"/>
    <row r="11256" s="132" customFormat="1" x14ac:dyDescent="0.25"/>
    <row r="11257" s="132" customFormat="1" x14ac:dyDescent="0.25"/>
    <row r="11258" s="132" customFormat="1" x14ac:dyDescent="0.25"/>
    <row r="11259" s="132" customFormat="1" x14ac:dyDescent="0.25"/>
    <row r="11260" s="132" customFormat="1" x14ac:dyDescent="0.25"/>
    <row r="11261" s="132" customFormat="1" x14ac:dyDescent="0.25"/>
    <row r="11262" s="132" customFormat="1" x14ac:dyDescent="0.25"/>
    <row r="11263" s="132" customFormat="1" x14ac:dyDescent="0.25"/>
    <row r="11264" s="132" customFormat="1" x14ac:dyDescent="0.25"/>
    <row r="11265" s="132" customFormat="1" x14ac:dyDescent="0.25"/>
    <row r="11266" s="132" customFormat="1" x14ac:dyDescent="0.25"/>
    <row r="11267" s="132" customFormat="1" x14ac:dyDescent="0.25"/>
    <row r="11268" s="132" customFormat="1" x14ac:dyDescent="0.25"/>
    <row r="11269" s="132" customFormat="1" x14ac:dyDescent="0.25"/>
    <row r="11270" s="132" customFormat="1" x14ac:dyDescent="0.25"/>
    <row r="11271" s="132" customFormat="1" x14ac:dyDescent="0.25"/>
    <row r="11272" s="132" customFormat="1" x14ac:dyDescent="0.25"/>
    <row r="11273" s="132" customFormat="1" x14ac:dyDescent="0.25"/>
    <row r="11274" s="132" customFormat="1" x14ac:dyDescent="0.25"/>
    <row r="11275" s="132" customFormat="1" x14ac:dyDescent="0.25"/>
    <row r="11276" s="132" customFormat="1" x14ac:dyDescent="0.25"/>
    <row r="11277" s="132" customFormat="1" x14ac:dyDescent="0.25"/>
    <row r="11278" s="132" customFormat="1" x14ac:dyDescent="0.25"/>
    <row r="11279" s="132" customFormat="1" x14ac:dyDescent="0.25"/>
    <row r="11280" s="132" customFormat="1" x14ac:dyDescent="0.25"/>
    <row r="11281" s="132" customFormat="1" x14ac:dyDescent="0.25"/>
    <row r="11282" s="132" customFormat="1" x14ac:dyDescent="0.25"/>
    <row r="11283" s="132" customFormat="1" x14ac:dyDescent="0.25"/>
    <row r="11284" s="132" customFormat="1" x14ac:dyDescent="0.25"/>
    <row r="11285" s="132" customFormat="1" x14ac:dyDescent="0.25"/>
    <row r="11286" s="132" customFormat="1" x14ac:dyDescent="0.25"/>
    <row r="11287" s="132" customFormat="1" x14ac:dyDescent="0.25"/>
    <row r="11288" s="132" customFormat="1" x14ac:dyDescent="0.25"/>
    <row r="11289" s="132" customFormat="1" x14ac:dyDescent="0.25"/>
    <row r="11290" s="132" customFormat="1" x14ac:dyDescent="0.25"/>
    <row r="11291" s="132" customFormat="1" x14ac:dyDescent="0.25"/>
    <row r="11292" s="132" customFormat="1" x14ac:dyDescent="0.25"/>
    <row r="11293" s="132" customFormat="1" x14ac:dyDescent="0.25"/>
    <row r="11294" s="132" customFormat="1" x14ac:dyDescent="0.25"/>
    <row r="11295" s="132" customFormat="1" x14ac:dyDescent="0.25"/>
    <row r="11296" s="132" customFormat="1" x14ac:dyDescent="0.25"/>
    <row r="11297" s="132" customFormat="1" x14ac:dyDescent="0.25"/>
    <row r="11298" s="132" customFormat="1" x14ac:dyDescent="0.25"/>
    <row r="11299" s="132" customFormat="1" x14ac:dyDescent="0.25"/>
    <row r="11300" s="132" customFormat="1" x14ac:dyDescent="0.25"/>
    <row r="11301" s="132" customFormat="1" x14ac:dyDescent="0.25"/>
    <row r="11302" s="132" customFormat="1" x14ac:dyDescent="0.25"/>
    <row r="11303" s="132" customFormat="1" x14ac:dyDescent="0.25"/>
    <row r="11304" s="132" customFormat="1" x14ac:dyDescent="0.25"/>
    <row r="11305" s="132" customFormat="1" x14ac:dyDescent="0.25"/>
    <row r="11306" s="132" customFormat="1" x14ac:dyDescent="0.25"/>
    <row r="11307" s="132" customFormat="1" x14ac:dyDescent="0.25"/>
    <row r="11308" s="132" customFormat="1" x14ac:dyDescent="0.25"/>
    <row r="11309" s="132" customFormat="1" x14ac:dyDescent="0.25"/>
    <row r="11310" s="132" customFormat="1" x14ac:dyDescent="0.25"/>
    <row r="11311" s="132" customFormat="1" x14ac:dyDescent="0.25"/>
    <row r="11312" s="132" customFormat="1" x14ac:dyDescent="0.25"/>
    <row r="11313" s="132" customFormat="1" x14ac:dyDescent="0.25"/>
    <row r="11314" s="132" customFormat="1" x14ac:dyDescent="0.25"/>
    <row r="11315" s="132" customFormat="1" x14ac:dyDescent="0.25"/>
    <row r="11316" s="132" customFormat="1" x14ac:dyDescent="0.25"/>
    <row r="11317" s="132" customFormat="1" x14ac:dyDescent="0.25"/>
    <row r="11318" s="132" customFormat="1" x14ac:dyDescent="0.25"/>
    <row r="11319" s="132" customFormat="1" x14ac:dyDescent="0.25"/>
    <row r="11320" s="132" customFormat="1" x14ac:dyDescent="0.25"/>
    <row r="11321" s="132" customFormat="1" x14ac:dyDescent="0.25"/>
    <row r="11322" s="132" customFormat="1" x14ac:dyDescent="0.25"/>
    <row r="11323" s="132" customFormat="1" x14ac:dyDescent="0.25"/>
    <row r="11324" s="132" customFormat="1" x14ac:dyDescent="0.25"/>
    <row r="11325" s="132" customFormat="1" x14ac:dyDescent="0.25"/>
    <row r="11326" s="132" customFormat="1" x14ac:dyDescent="0.25"/>
    <row r="11327" s="132" customFormat="1" x14ac:dyDescent="0.25"/>
    <row r="11328" s="132" customFormat="1" x14ac:dyDescent="0.25"/>
    <row r="11329" s="132" customFormat="1" x14ac:dyDescent="0.25"/>
    <row r="11330" s="132" customFormat="1" x14ac:dyDescent="0.25"/>
    <row r="11331" s="132" customFormat="1" x14ac:dyDescent="0.25"/>
    <row r="11332" s="132" customFormat="1" x14ac:dyDescent="0.25"/>
    <row r="11333" s="132" customFormat="1" x14ac:dyDescent="0.25"/>
    <row r="11334" s="132" customFormat="1" x14ac:dyDescent="0.25"/>
    <row r="11335" s="132" customFormat="1" x14ac:dyDescent="0.25"/>
    <row r="11336" s="132" customFormat="1" x14ac:dyDescent="0.25"/>
    <row r="11337" s="132" customFormat="1" x14ac:dyDescent="0.25"/>
    <row r="11338" s="132" customFormat="1" x14ac:dyDescent="0.25"/>
    <row r="11339" s="132" customFormat="1" x14ac:dyDescent="0.25"/>
    <row r="11340" s="132" customFormat="1" x14ac:dyDescent="0.25"/>
    <row r="11341" s="132" customFormat="1" x14ac:dyDescent="0.25"/>
    <row r="11342" s="132" customFormat="1" x14ac:dyDescent="0.25"/>
    <row r="11343" s="132" customFormat="1" x14ac:dyDescent="0.25"/>
    <row r="11344" s="132" customFormat="1" x14ac:dyDescent="0.25"/>
    <row r="11345" s="132" customFormat="1" x14ac:dyDescent="0.25"/>
    <row r="11346" s="132" customFormat="1" x14ac:dyDescent="0.25"/>
    <row r="11347" s="132" customFormat="1" x14ac:dyDescent="0.25"/>
    <row r="11348" s="132" customFormat="1" x14ac:dyDescent="0.25"/>
    <row r="11349" s="132" customFormat="1" x14ac:dyDescent="0.25"/>
    <row r="11350" s="132" customFormat="1" x14ac:dyDescent="0.25"/>
    <row r="11351" s="132" customFormat="1" x14ac:dyDescent="0.25"/>
    <row r="11352" s="132" customFormat="1" x14ac:dyDescent="0.25"/>
    <row r="11353" s="132" customFormat="1" x14ac:dyDescent="0.25"/>
    <row r="11354" s="132" customFormat="1" x14ac:dyDescent="0.25"/>
    <row r="11355" s="132" customFormat="1" x14ac:dyDescent="0.25"/>
    <row r="11356" s="132" customFormat="1" x14ac:dyDescent="0.25"/>
    <row r="11357" s="132" customFormat="1" x14ac:dyDescent="0.25"/>
    <row r="11358" s="132" customFormat="1" x14ac:dyDescent="0.25"/>
    <row r="11359" s="132" customFormat="1" x14ac:dyDescent="0.25"/>
    <row r="11360" s="132" customFormat="1" x14ac:dyDescent="0.25"/>
    <row r="11361" s="132" customFormat="1" x14ac:dyDescent="0.25"/>
    <row r="11362" s="132" customFormat="1" x14ac:dyDescent="0.25"/>
    <row r="11363" s="132" customFormat="1" x14ac:dyDescent="0.25"/>
    <row r="11364" s="132" customFormat="1" x14ac:dyDescent="0.25"/>
    <row r="11365" s="132" customFormat="1" x14ac:dyDescent="0.25"/>
    <row r="11366" s="132" customFormat="1" x14ac:dyDescent="0.25"/>
    <row r="11367" s="132" customFormat="1" x14ac:dyDescent="0.25"/>
    <row r="11368" s="132" customFormat="1" x14ac:dyDescent="0.25"/>
    <row r="11369" s="132" customFormat="1" x14ac:dyDescent="0.25"/>
    <row r="11370" s="132" customFormat="1" x14ac:dyDescent="0.25"/>
    <row r="11371" s="132" customFormat="1" x14ac:dyDescent="0.25"/>
    <row r="11372" s="132" customFormat="1" x14ac:dyDescent="0.25"/>
    <row r="11373" s="132" customFormat="1" x14ac:dyDescent="0.25"/>
    <row r="11374" s="132" customFormat="1" x14ac:dyDescent="0.25"/>
    <row r="11375" s="132" customFormat="1" x14ac:dyDescent="0.25"/>
    <row r="11376" s="132" customFormat="1" x14ac:dyDescent="0.25"/>
    <row r="11377" s="132" customFormat="1" x14ac:dyDescent="0.25"/>
    <row r="11378" s="132" customFormat="1" x14ac:dyDescent="0.25"/>
    <row r="11379" s="132" customFormat="1" x14ac:dyDescent="0.25"/>
    <row r="11380" s="132" customFormat="1" x14ac:dyDescent="0.25"/>
    <row r="11381" s="132" customFormat="1" x14ac:dyDescent="0.25"/>
    <row r="11382" s="132" customFormat="1" x14ac:dyDescent="0.25"/>
    <row r="11383" s="132" customFormat="1" x14ac:dyDescent="0.25"/>
    <row r="11384" s="132" customFormat="1" x14ac:dyDescent="0.25"/>
    <row r="11385" s="132" customFormat="1" x14ac:dyDescent="0.25"/>
    <row r="11386" s="132" customFormat="1" x14ac:dyDescent="0.25"/>
    <row r="11387" s="132" customFormat="1" x14ac:dyDescent="0.25"/>
    <row r="11388" s="132" customFormat="1" x14ac:dyDescent="0.25"/>
    <row r="11389" s="132" customFormat="1" x14ac:dyDescent="0.25"/>
    <row r="11390" s="132" customFormat="1" x14ac:dyDescent="0.25"/>
    <row r="11391" s="132" customFormat="1" x14ac:dyDescent="0.25"/>
    <row r="11392" s="132" customFormat="1" x14ac:dyDescent="0.25"/>
    <row r="11393" s="132" customFormat="1" x14ac:dyDescent="0.25"/>
    <row r="11394" s="132" customFormat="1" x14ac:dyDescent="0.25"/>
    <row r="11395" s="132" customFormat="1" x14ac:dyDescent="0.25"/>
    <row r="11396" s="132" customFormat="1" x14ac:dyDescent="0.25"/>
    <row r="11397" s="132" customFormat="1" x14ac:dyDescent="0.25"/>
    <row r="11398" s="132" customFormat="1" x14ac:dyDescent="0.25"/>
    <row r="11399" s="132" customFormat="1" x14ac:dyDescent="0.25"/>
    <row r="11400" s="132" customFormat="1" x14ac:dyDescent="0.25"/>
    <row r="11401" s="132" customFormat="1" x14ac:dyDescent="0.25"/>
    <row r="11402" s="132" customFormat="1" x14ac:dyDescent="0.25"/>
    <row r="11403" s="132" customFormat="1" x14ac:dyDescent="0.25"/>
    <row r="11404" s="132" customFormat="1" x14ac:dyDescent="0.25"/>
    <row r="11405" s="132" customFormat="1" x14ac:dyDescent="0.25"/>
    <row r="11406" s="132" customFormat="1" x14ac:dyDescent="0.25"/>
    <row r="11407" s="132" customFormat="1" x14ac:dyDescent="0.25"/>
    <row r="11408" s="132" customFormat="1" x14ac:dyDescent="0.25"/>
    <row r="11409" s="132" customFormat="1" x14ac:dyDescent="0.25"/>
    <row r="11410" s="132" customFormat="1" x14ac:dyDescent="0.25"/>
    <row r="11411" s="132" customFormat="1" x14ac:dyDescent="0.25"/>
    <row r="11412" s="132" customFormat="1" x14ac:dyDescent="0.25"/>
    <row r="11413" s="132" customFormat="1" x14ac:dyDescent="0.25"/>
    <row r="11414" s="132" customFormat="1" x14ac:dyDescent="0.25"/>
    <row r="11415" s="132" customFormat="1" x14ac:dyDescent="0.25"/>
    <row r="11416" s="132" customFormat="1" x14ac:dyDescent="0.25"/>
    <row r="11417" s="132" customFormat="1" x14ac:dyDescent="0.25"/>
    <row r="11418" s="132" customFormat="1" x14ac:dyDescent="0.25"/>
    <row r="11419" s="132" customFormat="1" x14ac:dyDescent="0.25"/>
    <row r="11420" s="132" customFormat="1" x14ac:dyDescent="0.25"/>
    <row r="11421" s="132" customFormat="1" x14ac:dyDescent="0.25"/>
    <row r="11422" s="132" customFormat="1" x14ac:dyDescent="0.25"/>
    <row r="11423" s="132" customFormat="1" x14ac:dyDescent="0.25"/>
    <row r="11424" s="132" customFormat="1" x14ac:dyDescent="0.25"/>
    <row r="11425" s="132" customFormat="1" x14ac:dyDescent="0.25"/>
    <row r="11426" s="132" customFormat="1" x14ac:dyDescent="0.25"/>
    <row r="11427" s="132" customFormat="1" x14ac:dyDescent="0.25"/>
    <row r="11428" s="132" customFormat="1" x14ac:dyDescent="0.25"/>
    <row r="11429" s="132" customFormat="1" x14ac:dyDescent="0.25"/>
    <row r="11430" s="132" customFormat="1" x14ac:dyDescent="0.25"/>
    <row r="11431" s="132" customFormat="1" x14ac:dyDescent="0.25"/>
    <row r="11432" s="132" customFormat="1" x14ac:dyDescent="0.25"/>
    <row r="11433" s="132" customFormat="1" x14ac:dyDescent="0.25"/>
    <row r="11434" s="132" customFormat="1" x14ac:dyDescent="0.25"/>
    <row r="11435" s="132" customFormat="1" x14ac:dyDescent="0.25"/>
    <row r="11436" s="132" customFormat="1" x14ac:dyDescent="0.25"/>
    <row r="11437" s="132" customFormat="1" x14ac:dyDescent="0.25"/>
    <row r="11438" s="132" customFormat="1" x14ac:dyDescent="0.25"/>
    <row r="11439" s="132" customFormat="1" x14ac:dyDescent="0.25"/>
    <row r="11440" s="132" customFormat="1" x14ac:dyDescent="0.25"/>
    <row r="11441" s="132" customFormat="1" x14ac:dyDescent="0.25"/>
    <row r="11442" s="132" customFormat="1" x14ac:dyDescent="0.25"/>
    <row r="11443" s="132" customFormat="1" x14ac:dyDescent="0.25"/>
    <row r="11444" s="132" customFormat="1" x14ac:dyDescent="0.25"/>
    <row r="11445" s="132" customFormat="1" x14ac:dyDescent="0.25"/>
    <row r="11446" s="132" customFormat="1" x14ac:dyDescent="0.25"/>
    <row r="11447" s="132" customFormat="1" x14ac:dyDescent="0.25"/>
    <row r="11448" s="132" customFormat="1" x14ac:dyDescent="0.25"/>
    <row r="11449" s="132" customFormat="1" x14ac:dyDescent="0.25"/>
    <row r="11450" s="132" customFormat="1" x14ac:dyDescent="0.25"/>
    <row r="11451" s="132" customFormat="1" x14ac:dyDescent="0.25"/>
    <row r="11452" s="132" customFormat="1" x14ac:dyDescent="0.25"/>
    <row r="11453" s="132" customFormat="1" x14ac:dyDescent="0.25"/>
    <row r="11454" s="132" customFormat="1" x14ac:dyDescent="0.25"/>
    <row r="11455" s="132" customFormat="1" x14ac:dyDescent="0.25"/>
    <row r="11456" s="132" customFormat="1" x14ac:dyDescent="0.25"/>
    <row r="11457" s="132" customFormat="1" x14ac:dyDescent="0.25"/>
    <row r="11458" s="132" customFormat="1" x14ac:dyDescent="0.25"/>
    <row r="11459" s="132" customFormat="1" x14ac:dyDescent="0.25"/>
    <row r="11460" s="132" customFormat="1" x14ac:dyDescent="0.25"/>
    <row r="11461" s="132" customFormat="1" x14ac:dyDescent="0.25"/>
    <row r="11462" s="132" customFormat="1" x14ac:dyDescent="0.25"/>
    <row r="11463" s="132" customFormat="1" x14ac:dyDescent="0.25"/>
    <row r="11464" s="132" customFormat="1" x14ac:dyDescent="0.25"/>
    <row r="11465" s="132" customFormat="1" x14ac:dyDescent="0.25"/>
    <row r="11466" s="132" customFormat="1" x14ac:dyDescent="0.25"/>
    <row r="11467" s="132" customFormat="1" x14ac:dyDescent="0.25"/>
    <row r="11468" s="132" customFormat="1" x14ac:dyDescent="0.25"/>
    <row r="11469" s="132" customFormat="1" x14ac:dyDescent="0.25"/>
    <row r="11470" s="132" customFormat="1" x14ac:dyDescent="0.25"/>
    <row r="11471" s="132" customFormat="1" x14ac:dyDescent="0.25"/>
    <row r="11472" s="132" customFormat="1" x14ac:dyDescent="0.25"/>
    <row r="11473" s="132" customFormat="1" x14ac:dyDescent="0.25"/>
    <row r="11474" s="132" customFormat="1" x14ac:dyDescent="0.25"/>
    <row r="11475" s="132" customFormat="1" x14ac:dyDescent="0.25"/>
    <row r="11476" s="132" customFormat="1" x14ac:dyDescent="0.25"/>
    <row r="11477" s="132" customFormat="1" x14ac:dyDescent="0.25"/>
    <row r="11478" s="132" customFormat="1" x14ac:dyDescent="0.25"/>
    <row r="11479" s="132" customFormat="1" x14ac:dyDescent="0.25"/>
    <row r="11480" s="132" customFormat="1" x14ac:dyDescent="0.25"/>
    <row r="11481" s="132" customFormat="1" x14ac:dyDescent="0.25"/>
    <row r="11482" s="132" customFormat="1" x14ac:dyDescent="0.25"/>
    <row r="11483" s="132" customFormat="1" x14ac:dyDescent="0.25"/>
    <row r="11484" s="132" customFormat="1" x14ac:dyDescent="0.25"/>
    <row r="11485" s="132" customFormat="1" x14ac:dyDescent="0.25"/>
    <row r="11486" s="132" customFormat="1" x14ac:dyDescent="0.25"/>
    <row r="11487" s="132" customFormat="1" x14ac:dyDescent="0.25"/>
    <row r="11488" s="132" customFormat="1" x14ac:dyDescent="0.25"/>
    <row r="11489" s="132" customFormat="1" x14ac:dyDescent="0.25"/>
    <row r="11490" s="132" customFormat="1" x14ac:dyDescent="0.25"/>
    <row r="11491" s="132" customFormat="1" x14ac:dyDescent="0.25"/>
    <row r="11492" s="132" customFormat="1" x14ac:dyDescent="0.25"/>
    <row r="11493" s="132" customFormat="1" x14ac:dyDescent="0.25"/>
    <row r="11494" s="132" customFormat="1" x14ac:dyDescent="0.25"/>
    <row r="11495" s="132" customFormat="1" x14ac:dyDescent="0.25"/>
    <row r="11496" s="132" customFormat="1" x14ac:dyDescent="0.25"/>
    <row r="11497" s="132" customFormat="1" x14ac:dyDescent="0.25"/>
    <row r="11498" s="132" customFormat="1" x14ac:dyDescent="0.25"/>
    <row r="11499" s="132" customFormat="1" x14ac:dyDescent="0.25"/>
    <row r="11500" s="132" customFormat="1" x14ac:dyDescent="0.25"/>
    <row r="11501" s="132" customFormat="1" x14ac:dyDescent="0.25"/>
    <row r="11502" s="132" customFormat="1" x14ac:dyDescent="0.25"/>
    <row r="11503" s="132" customFormat="1" x14ac:dyDescent="0.25"/>
    <row r="11504" s="132" customFormat="1" x14ac:dyDescent="0.25"/>
    <row r="11505" s="132" customFormat="1" x14ac:dyDescent="0.25"/>
    <row r="11506" s="132" customFormat="1" x14ac:dyDescent="0.25"/>
    <row r="11507" s="132" customFormat="1" x14ac:dyDescent="0.25"/>
    <row r="11508" s="132" customFormat="1" x14ac:dyDescent="0.25"/>
    <row r="11509" s="132" customFormat="1" x14ac:dyDescent="0.25"/>
    <row r="11510" s="132" customFormat="1" x14ac:dyDescent="0.25"/>
    <row r="11511" s="132" customFormat="1" x14ac:dyDescent="0.25"/>
    <row r="11512" s="132" customFormat="1" x14ac:dyDescent="0.25"/>
    <row r="11513" s="132" customFormat="1" x14ac:dyDescent="0.25"/>
    <row r="11514" s="132" customFormat="1" x14ac:dyDescent="0.25"/>
    <row r="11515" s="132" customFormat="1" x14ac:dyDescent="0.25"/>
    <row r="11516" s="132" customFormat="1" x14ac:dyDescent="0.25"/>
    <row r="11517" s="132" customFormat="1" x14ac:dyDescent="0.25"/>
    <row r="11518" s="132" customFormat="1" x14ac:dyDescent="0.25"/>
    <row r="11519" s="132" customFormat="1" x14ac:dyDescent="0.25"/>
    <row r="11520" s="132" customFormat="1" x14ac:dyDescent="0.25"/>
    <row r="11521" s="132" customFormat="1" x14ac:dyDescent="0.25"/>
    <row r="11522" s="132" customFormat="1" x14ac:dyDescent="0.25"/>
    <row r="11523" s="132" customFormat="1" x14ac:dyDescent="0.25"/>
    <row r="11524" s="132" customFormat="1" x14ac:dyDescent="0.25"/>
    <row r="11525" s="132" customFormat="1" x14ac:dyDescent="0.25"/>
    <row r="11526" s="132" customFormat="1" x14ac:dyDescent="0.25"/>
    <row r="11527" s="132" customFormat="1" x14ac:dyDescent="0.25"/>
    <row r="11528" s="132" customFormat="1" x14ac:dyDescent="0.25"/>
    <row r="11529" s="132" customFormat="1" x14ac:dyDescent="0.25"/>
    <row r="11530" s="132" customFormat="1" x14ac:dyDescent="0.25"/>
    <row r="11531" s="132" customFormat="1" x14ac:dyDescent="0.25"/>
    <row r="11532" s="132" customFormat="1" x14ac:dyDescent="0.25"/>
    <row r="11533" s="132" customFormat="1" x14ac:dyDescent="0.25"/>
    <row r="11534" s="132" customFormat="1" x14ac:dyDescent="0.25"/>
    <row r="11535" s="132" customFormat="1" x14ac:dyDescent="0.25"/>
    <row r="11536" s="132" customFormat="1" x14ac:dyDescent="0.25"/>
    <row r="11537" s="132" customFormat="1" x14ac:dyDescent="0.25"/>
    <row r="11538" s="132" customFormat="1" x14ac:dyDescent="0.25"/>
    <row r="11539" s="132" customFormat="1" x14ac:dyDescent="0.25"/>
    <row r="11540" s="132" customFormat="1" x14ac:dyDescent="0.25"/>
    <row r="11541" s="132" customFormat="1" x14ac:dyDescent="0.25"/>
    <row r="11542" s="132" customFormat="1" x14ac:dyDescent="0.25"/>
    <row r="11543" s="132" customFormat="1" x14ac:dyDescent="0.25"/>
    <row r="11544" s="132" customFormat="1" x14ac:dyDescent="0.25"/>
    <row r="11545" s="132" customFormat="1" x14ac:dyDescent="0.25"/>
    <row r="11546" s="132" customFormat="1" x14ac:dyDescent="0.25"/>
    <row r="11547" s="132" customFormat="1" x14ac:dyDescent="0.25"/>
    <row r="11548" s="132" customFormat="1" x14ac:dyDescent="0.25"/>
    <row r="11549" s="132" customFormat="1" x14ac:dyDescent="0.25"/>
    <row r="11550" s="132" customFormat="1" x14ac:dyDescent="0.25"/>
    <row r="11551" s="132" customFormat="1" x14ac:dyDescent="0.25"/>
    <row r="11552" s="132" customFormat="1" x14ac:dyDescent="0.25"/>
    <row r="11553" s="132" customFormat="1" x14ac:dyDescent="0.25"/>
    <row r="11554" s="132" customFormat="1" x14ac:dyDescent="0.25"/>
    <row r="11555" s="132" customFormat="1" x14ac:dyDescent="0.25"/>
    <row r="11556" s="132" customFormat="1" x14ac:dyDescent="0.25"/>
    <row r="11557" s="132" customFormat="1" x14ac:dyDescent="0.25"/>
    <row r="11558" s="132" customFormat="1" x14ac:dyDescent="0.25"/>
    <row r="11559" s="132" customFormat="1" x14ac:dyDescent="0.25"/>
    <row r="11560" s="132" customFormat="1" x14ac:dyDescent="0.25"/>
    <row r="11561" s="132" customFormat="1" x14ac:dyDescent="0.25"/>
    <row r="11562" s="132" customFormat="1" x14ac:dyDescent="0.25"/>
    <row r="11563" s="132" customFormat="1" x14ac:dyDescent="0.25"/>
    <row r="11564" s="132" customFormat="1" x14ac:dyDescent="0.25"/>
    <row r="11565" s="132" customFormat="1" x14ac:dyDescent="0.25"/>
    <row r="11566" s="132" customFormat="1" x14ac:dyDescent="0.25"/>
    <row r="11567" s="132" customFormat="1" x14ac:dyDescent="0.25"/>
    <row r="11568" s="132" customFormat="1" x14ac:dyDescent="0.25"/>
    <row r="11569" s="132" customFormat="1" x14ac:dyDescent="0.25"/>
    <row r="11570" s="132" customFormat="1" x14ac:dyDescent="0.25"/>
    <row r="11571" s="132" customFormat="1" x14ac:dyDescent="0.25"/>
    <row r="11572" s="132" customFormat="1" x14ac:dyDescent="0.25"/>
    <row r="11573" s="132" customFormat="1" x14ac:dyDescent="0.25"/>
    <row r="11574" s="132" customFormat="1" x14ac:dyDescent="0.25"/>
    <row r="11575" s="132" customFormat="1" x14ac:dyDescent="0.25"/>
    <row r="11576" s="132" customFormat="1" x14ac:dyDescent="0.25"/>
    <row r="11577" s="132" customFormat="1" x14ac:dyDescent="0.25"/>
    <row r="11578" s="132" customFormat="1" x14ac:dyDescent="0.25"/>
    <row r="11579" s="132" customFormat="1" x14ac:dyDescent="0.25"/>
    <row r="11580" s="132" customFormat="1" x14ac:dyDescent="0.25"/>
    <row r="11581" s="132" customFormat="1" x14ac:dyDescent="0.25"/>
    <row r="11582" s="132" customFormat="1" x14ac:dyDescent="0.25"/>
    <row r="11583" s="132" customFormat="1" x14ac:dyDescent="0.25"/>
    <row r="11584" s="132" customFormat="1" x14ac:dyDescent="0.25"/>
    <row r="11585" s="132" customFormat="1" x14ac:dyDescent="0.25"/>
    <row r="11586" s="132" customFormat="1" x14ac:dyDescent="0.25"/>
    <row r="11587" s="132" customFormat="1" x14ac:dyDescent="0.25"/>
    <row r="11588" s="132" customFormat="1" x14ac:dyDescent="0.25"/>
    <row r="11589" s="132" customFormat="1" x14ac:dyDescent="0.25"/>
    <row r="11590" s="132" customFormat="1" x14ac:dyDescent="0.25"/>
    <row r="11591" s="132" customFormat="1" x14ac:dyDescent="0.25"/>
    <row r="11592" s="132" customFormat="1" x14ac:dyDescent="0.25"/>
    <row r="11593" s="132" customFormat="1" x14ac:dyDescent="0.25"/>
    <row r="11594" s="132" customFormat="1" x14ac:dyDescent="0.25"/>
    <row r="11595" s="132" customFormat="1" x14ac:dyDescent="0.25"/>
    <row r="11596" s="132" customFormat="1" x14ac:dyDescent="0.25"/>
    <row r="11597" s="132" customFormat="1" x14ac:dyDescent="0.25"/>
    <row r="11598" s="132" customFormat="1" x14ac:dyDescent="0.25"/>
    <row r="11599" s="132" customFormat="1" x14ac:dyDescent="0.25"/>
    <row r="11600" s="132" customFormat="1" x14ac:dyDescent="0.25"/>
    <row r="11601" s="132" customFormat="1" x14ac:dyDescent="0.25"/>
    <row r="11602" s="132" customFormat="1" x14ac:dyDescent="0.25"/>
    <row r="11603" s="132" customFormat="1" x14ac:dyDescent="0.25"/>
    <row r="11604" s="132" customFormat="1" x14ac:dyDescent="0.25"/>
    <row r="11605" s="132" customFormat="1" x14ac:dyDescent="0.25"/>
    <row r="11606" s="132" customFormat="1" x14ac:dyDescent="0.25"/>
    <row r="11607" s="132" customFormat="1" x14ac:dyDescent="0.25"/>
    <row r="11608" s="132" customFormat="1" x14ac:dyDescent="0.25"/>
    <row r="11609" s="132" customFormat="1" x14ac:dyDescent="0.25"/>
    <row r="11610" s="132" customFormat="1" x14ac:dyDescent="0.25"/>
    <row r="11611" s="132" customFormat="1" x14ac:dyDescent="0.25"/>
    <row r="11612" s="132" customFormat="1" x14ac:dyDescent="0.25"/>
    <row r="11613" s="132" customFormat="1" x14ac:dyDescent="0.25"/>
    <row r="11614" s="132" customFormat="1" x14ac:dyDescent="0.25"/>
    <row r="11615" s="132" customFormat="1" x14ac:dyDescent="0.25"/>
    <row r="11616" s="132" customFormat="1" x14ac:dyDescent="0.25"/>
    <row r="11617" s="132" customFormat="1" x14ac:dyDescent="0.25"/>
    <row r="11618" s="132" customFormat="1" x14ac:dyDescent="0.25"/>
    <row r="11619" s="132" customFormat="1" x14ac:dyDescent="0.25"/>
    <row r="11620" s="132" customFormat="1" x14ac:dyDescent="0.25"/>
    <row r="11621" s="132" customFormat="1" x14ac:dyDescent="0.25"/>
    <row r="11622" s="132" customFormat="1" x14ac:dyDescent="0.25"/>
    <row r="11623" s="132" customFormat="1" x14ac:dyDescent="0.25"/>
    <row r="11624" s="132" customFormat="1" x14ac:dyDescent="0.25"/>
    <row r="11625" s="132" customFormat="1" x14ac:dyDescent="0.25"/>
    <row r="11626" s="132" customFormat="1" x14ac:dyDescent="0.25"/>
    <row r="11627" s="132" customFormat="1" x14ac:dyDescent="0.25"/>
    <row r="11628" s="132" customFormat="1" x14ac:dyDescent="0.25"/>
    <row r="11629" s="132" customFormat="1" x14ac:dyDescent="0.25"/>
    <row r="11630" s="132" customFormat="1" x14ac:dyDescent="0.25"/>
    <row r="11631" s="132" customFormat="1" x14ac:dyDescent="0.25"/>
    <row r="11632" s="132" customFormat="1" x14ac:dyDescent="0.25"/>
    <row r="11633" s="132" customFormat="1" x14ac:dyDescent="0.25"/>
    <row r="11634" s="132" customFormat="1" x14ac:dyDescent="0.25"/>
    <row r="11635" s="132" customFormat="1" x14ac:dyDescent="0.25"/>
    <row r="11636" s="132" customFormat="1" x14ac:dyDescent="0.25"/>
    <row r="11637" s="132" customFormat="1" x14ac:dyDescent="0.25"/>
    <row r="11638" s="132" customFormat="1" x14ac:dyDescent="0.25"/>
    <row r="11639" s="132" customFormat="1" x14ac:dyDescent="0.25"/>
    <row r="11640" s="132" customFormat="1" x14ac:dyDescent="0.25"/>
    <row r="11641" s="132" customFormat="1" x14ac:dyDescent="0.25"/>
    <row r="11642" s="132" customFormat="1" x14ac:dyDescent="0.25"/>
    <row r="11643" s="132" customFormat="1" x14ac:dyDescent="0.25"/>
    <row r="11644" s="132" customFormat="1" x14ac:dyDescent="0.25"/>
    <row r="11645" s="132" customFormat="1" x14ac:dyDescent="0.25"/>
    <row r="11646" s="132" customFormat="1" x14ac:dyDescent="0.25"/>
    <row r="11647" s="132" customFormat="1" x14ac:dyDescent="0.25"/>
    <row r="11648" s="132" customFormat="1" x14ac:dyDescent="0.25"/>
    <row r="11649" s="132" customFormat="1" x14ac:dyDescent="0.25"/>
    <row r="11650" s="132" customFormat="1" x14ac:dyDescent="0.25"/>
    <row r="11651" s="132" customFormat="1" x14ac:dyDescent="0.25"/>
    <row r="11652" s="132" customFormat="1" x14ac:dyDescent="0.25"/>
    <row r="11653" s="132" customFormat="1" x14ac:dyDescent="0.25"/>
    <row r="11654" s="132" customFormat="1" x14ac:dyDescent="0.25"/>
    <row r="11655" s="132" customFormat="1" x14ac:dyDescent="0.25"/>
    <row r="11656" s="132" customFormat="1" x14ac:dyDescent="0.25"/>
    <row r="11657" s="132" customFormat="1" x14ac:dyDescent="0.25"/>
    <row r="11658" s="132" customFormat="1" x14ac:dyDescent="0.25"/>
    <row r="11659" s="132" customFormat="1" x14ac:dyDescent="0.25"/>
    <row r="11660" s="132" customFormat="1" x14ac:dyDescent="0.25"/>
    <row r="11661" s="132" customFormat="1" x14ac:dyDescent="0.25"/>
    <row r="11662" s="132" customFormat="1" x14ac:dyDescent="0.25"/>
    <row r="11663" s="132" customFormat="1" x14ac:dyDescent="0.25"/>
    <row r="11664" s="132" customFormat="1" x14ac:dyDescent="0.25"/>
    <row r="11665" s="132" customFormat="1" x14ac:dyDescent="0.25"/>
    <row r="11666" s="132" customFormat="1" x14ac:dyDescent="0.25"/>
    <row r="11667" s="132" customFormat="1" x14ac:dyDescent="0.25"/>
    <row r="11668" s="132" customFormat="1" x14ac:dyDescent="0.25"/>
    <row r="11669" s="132" customFormat="1" x14ac:dyDescent="0.25"/>
    <row r="11670" s="132" customFormat="1" x14ac:dyDescent="0.25"/>
    <row r="11671" s="132" customFormat="1" x14ac:dyDescent="0.25"/>
    <row r="11672" s="132" customFormat="1" x14ac:dyDescent="0.25"/>
    <row r="11673" s="132" customFormat="1" x14ac:dyDescent="0.25"/>
    <row r="11674" s="132" customFormat="1" x14ac:dyDescent="0.25"/>
    <row r="11675" s="132" customFormat="1" x14ac:dyDescent="0.25"/>
    <row r="11676" s="132" customFormat="1" x14ac:dyDescent="0.25"/>
    <row r="11677" s="132" customFormat="1" x14ac:dyDescent="0.25"/>
    <row r="11678" s="132" customFormat="1" x14ac:dyDescent="0.25"/>
    <row r="11679" s="132" customFormat="1" x14ac:dyDescent="0.25"/>
    <row r="11680" s="132" customFormat="1" x14ac:dyDescent="0.25"/>
    <row r="11681" s="132" customFormat="1" x14ac:dyDescent="0.25"/>
    <row r="11682" s="132" customFormat="1" x14ac:dyDescent="0.25"/>
    <row r="11683" s="132" customFormat="1" x14ac:dyDescent="0.25"/>
    <row r="11684" s="132" customFormat="1" x14ac:dyDescent="0.25"/>
    <row r="11685" s="132" customFormat="1" x14ac:dyDescent="0.25"/>
    <row r="11686" s="132" customFormat="1" x14ac:dyDescent="0.25"/>
    <row r="11687" s="132" customFormat="1" x14ac:dyDescent="0.25"/>
    <row r="11688" s="132" customFormat="1" x14ac:dyDescent="0.25"/>
    <row r="11689" s="132" customFormat="1" x14ac:dyDescent="0.25"/>
    <row r="11690" s="132" customFormat="1" x14ac:dyDescent="0.25"/>
    <row r="11691" s="132" customFormat="1" x14ac:dyDescent="0.25"/>
    <row r="11692" s="132" customFormat="1" x14ac:dyDescent="0.25"/>
    <row r="11693" s="132" customFormat="1" x14ac:dyDescent="0.25"/>
    <row r="11694" s="132" customFormat="1" x14ac:dyDescent="0.25"/>
    <row r="11695" s="132" customFormat="1" x14ac:dyDescent="0.25"/>
    <row r="11696" s="132" customFormat="1" x14ac:dyDescent="0.25"/>
    <row r="11697" s="132" customFormat="1" x14ac:dyDescent="0.25"/>
    <row r="11698" s="132" customFormat="1" x14ac:dyDescent="0.25"/>
    <row r="11699" s="132" customFormat="1" x14ac:dyDescent="0.25"/>
    <row r="11700" s="132" customFormat="1" x14ac:dyDescent="0.25"/>
    <row r="11701" s="132" customFormat="1" x14ac:dyDescent="0.25"/>
    <row r="11702" s="132" customFormat="1" x14ac:dyDescent="0.25"/>
    <row r="11703" s="132" customFormat="1" x14ac:dyDescent="0.25"/>
    <row r="11704" s="132" customFormat="1" x14ac:dyDescent="0.25"/>
    <row r="11705" s="132" customFormat="1" x14ac:dyDescent="0.25"/>
    <row r="11706" s="132" customFormat="1" x14ac:dyDescent="0.25"/>
    <row r="11707" s="132" customFormat="1" x14ac:dyDescent="0.25"/>
    <row r="11708" s="132" customFormat="1" x14ac:dyDescent="0.25"/>
    <row r="11709" s="132" customFormat="1" x14ac:dyDescent="0.25"/>
    <row r="11710" s="132" customFormat="1" x14ac:dyDescent="0.25"/>
    <row r="11711" s="132" customFormat="1" x14ac:dyDescent="0.25"/>
    <row r="11712" s="132" customFormat="1" x14ac:dyDescent="0.25"/>
    <row r="11713" s="132" customFormat="1" x14ac:dyDescent="0.25"/>
    <row r="11714" s="132" customFormat="1" x14ac:dyDescent="0.25"/>
    <row r="11715" s="132" customFormat="1" x14ac:dyDescent="0.25"/>
    <row r="11716" s="132" customFormat="1" x14ac:dyDescent="0.25"/>
    <row r="11717" s="132" customFormat="1" x14ac:dyDescent="0.25"/>
    <row r="11718" s="132" customFormat="1" x14ac:dyDescent="0.25"/>
    <row r="11719" s="132" customFormat="1" x14ac:dyDescent="0.25"/>
    <row r="11720" s="132" customFormat="1" x14ac:dyDescent="0.25"/>
    <row r="11721" s="132" customFormat="1" x14ac:dyDescent="0.25"/>
    <row r="11722" s="132" customFormat="1" x14ac:dyDescent="0.25"/>
    <row r="11723" s="132" customFormat="1" x14ac:dyDescent="0.25"/>
    <row r="11724" s="132" customFormat="1" x14ac:dyDescent="0.25"/>
    <row r="11725" s="132" customFormat="1" x14ac:dyDescent="0.25"/>
    <row r="11726" s="132" customFormat="1" x14ac:dyDescent="0.25"/>
    <row r="11727" s="132" customFormat="1" x14ac:dyDescent="0.25"/>
    <row r="11728" s="132" customFormat="1" x14ac:dyDescent="0.25"/>
    <row r="11729" s="132" customFormat="1" x14ac:dyDescent="0.25"/>
    <row r="11730" s="132" customFormat="1" x14ac:dyDescent="0.25"/>
    <row r="11731" s="132" customFormat="1" x14ac:dyDescent="0.25"/>
    <row r="11732" s="132" customFormat="1" x14ac:dyDescent="0.25"/>
    <row r="11733" s="132" customFormat="1" x14ac:dyDescent="0.25"/>
    <row r="11734" s="132" customFormat="1" x14ac:dyDescent="0.25"/>
    <row r="11735" s="132" customFormat="1" x14ac:dyDescent="0.25"/>
    <row r="11736" s="132" customFormat="1" x14ac:dyDescent="0.25"/>
    <row r="11737" s="132" customFormat="1" x14ac:dyDescent="0.25"/>
    <row r="11738" s="132" customFormat="1" x14ac:dyDescent="0.25"/>
    <row r="11739" s="132" customFormat="1" x14ac:dyDescent="0.25"/>
    <row r="11740" s="132" customFormat="1" x14ac:dyDescent="0.25"/>
    <row r="11741" s="132" customFormat="1" x14ac:dyDescent="0.25"/>
    <row r="11742" s="132" customFormat="1" x14ac:dyDescent="0.25"/>
    <row r="11743" s="132" customFormat="1" x14ac:dyDescent="0.25"/>
    <row r="11744" s="132" customFormat="1" x14ac:dyDescent="0.25"/>
    <row r="11745" s="132" customFormat="1" x14ac:dyDescent="0.25"/>
    <row r="11746" s="132" customFormat="1" x14ac:dyDescent="0.25"/>
    <row r="11747" s="132" customFormat="1" x14ac:dyDescent="0.25"/>
    <row r="11748" s="132" customFormat="1" x14ac:dyDescent="0.25"/>
    <row r="11749" s="132" customFormat="1" x14ac:dyDescent="0.25"/>
    <row r="11750" s="132" customFormat="1" x14ac:dyDescent="0.25"/>
    <row r="11751" s="132" customFormat="1" x14ac:dyDescent="0.25"/>
    <row r="11752" s="132" customFormat="1" x14ac:dyDescent="0.25"/>
    <row r="11753" s="132" customFormat="1" x14ac:dyDescent="0.25"/>
    <row r="11754" s="132" customFormat="1" x14ac:dyDescent="0.25"/>
    <row r="11755" s="132" customFormat="1" x14ac:dyDescent="0.25"/>
    <row r="11756" s="132" customFormat="1" x14ac:dyDescent="0.25"/>
    <row r="11757" s="132" customFormat="1" x14ac:dyDescent="0.25"/>
    <row r="11758" s="132" customFormat="1" x14ac:dyDescent="0.25"/>
    <row r="11759" s="132" customFormat="1" x14ac:dyDescent="0.25"/>
    <row r="11760" s="132" customFormat="1" x14ac:dyDescent="0.25"/>
    <row r="11761" s="132" customFormat="1" x14ac:dyDescent="0.25"/>
    <row r="11762" s="132" customFormat="1" x14ac:dyDescent="0.25"/>
    <row r="11763" s="132" customFormat="1" x14ac:dyDescent="0.25"/>
    <row r="11764" s="132" customFormat="1" x14ac:dyDescent="0.25"/>
    <row r="11765" s="132" customFormat="1" x14ac:dyDescent="0.25"/>
    <row r="11766" s="132" customFormat="1" x14ac:dyDescent="0.25"/>
    <row r="11767" s="132" customFormat="1" x14ac:dyDescent="0.25"/>
    <row r="11768" s="132" customFormat="1" x14ac:dyDescent="0.25"/>
    <row r="11769" s="132" customFormat="1" x14ac:dyDescent="0.25"/>
    <row r="11770" s="132" customFormat="1" x14ac:dyDescent="0.25"/>
    <row r="11771" s="132" customFormat="1" x14ac:dyDescent="0.25"/>
    <row r="11772" s="132" customFormat="1" x14ac:dyDescent="0.25"/>
    <row r="11773" s="132" customFormat="1" x14ac:dyDescent="0.25"/>
    <row r="11774" s="132" customFormat="1" x14ac:dyDescent="0.25"/>
    <row r="11775" s="132" customFormat="1" x14ac:dyDescent="0.25"/>
    <row r="11776" s="132" customFormat="1" x14ac:dyDescent="0.25"/>
    <row r="11777" s="132" customFormat="1" x14ac:dyDescent="0.25"/>
    <row r="11778" s="132" customFormat="1" x14ac:dyDescent="0.25"/>
    <row r="11779" s="132" customFormat="1" x14ac:dyDescent="0.25"/>
    <row r="11780" s="132" customFormat="1" x14ac:dyDescent="0.25"/>
    <row r="11781" s="132" customFormat="1" x14ac:dyDescent="0.25"/>
    <row r="11782" s="132" customFormat="1" x14ac:dyDescent="0.25"/>
    <row r="11783" s="132" customFormat="1" x14ac:dyDescent="0.25"/>
    <row r="11784" s="132" customFormat="1" x14ac:dyDescent="0.25"/>
    <row r="11785" s="132" customFormat="1" x14ac:dyDescent="0.25"/>
    <row r="11786" s="132" customFormat="1" x14ac:dyDescent="0.25"/>
    <row r="11787" s="132" customFormat="1" x14ac:dyDescent="0.25"/>
    <row r="11788" s="132" customFormat="1" x14ac:dyDescent="0.25"/>
    <row r="11789" s="132" customFormat="1" x14ac:dyDescent="0.25"/>
    <row r="11790" s="132" customFormat="1" x14ac:dyDescent="0.25"/>
    <row r="11791" s="132" customFormat="1" x14ac:dyDescent="0.25"/>
    <row r="11792" s="132" customFormat="1" x14ac:dyDescent="0.25"/>
    <row r="11793" s="132" customFormat="1" x14ac:dyDescent="0.25"/>
    <row r="11794" s="132" customFormat="1" x14ac:dyDescent="0.25"/>
    <row r="11795" s="132" customFormat="1" x14ac:dyDescent="0.25"/>
    <row r="11796" s="132" customFormat="1" x14ac:dyDescent="0.25"/>
    <row r="11797" s="132" customFormat="1" x14ac:dyDescent="0.25"/>
    <row r="11798" s="132" customFormat="1" x14ac:dyDescent="0.25"/>
    <row r="11799" s="132" customFormat="1" x14ac:dyDescent="0.25"/>
    <row r="11800" s="132" customFormat="1" x14ac:dyDescent="0.25"/>
    <row r="11801" s="132" customFormat="1" x14ac:dyDescent="0.25"/>
    <row r="11802" s="132" customFormat="1" x14ac:dyDescent="0.25"/>
    <row r="11803" s="132" customFormat="1" x14ac:dyDescent="0.25"/>
    <row r="11804" s="132" customFormat="1" x14ac:dyDescent="0.25"/>
    <row r="11805" s="132" customFormat="1" x14ac:dyDescent="0.25"/>
    <row r="11806" s="132" customFormat="1" x14ac:dyDescent="0.25"/>
    <row r="11807" s="132" customFormat="1" x14ac:dyDescent="0.25"/>
    <row r="11808" s="132" customFormat="1" x14ac:dyDescent="0.25"/>
    <row r="11809" s="132" customFormat="1" x14ac:dyDescent="0.25"/>
    <row r="11810" s="132" customFormat="1" x14ac:dyDescent="0.25"/>
    <row r="11811" s="132" customFormat="1" x14ac:dyDescent="0.25"/>
    <row r="11812" s="132" customFormat="1" x14ac:dyDescent="0.25"/>
    <row r="11813" s="132" customFormat="1" x14ac:dyDescent="0.25"/>
    <row r="11814" s="132" customFormat="1" x14ac:dyDescent="0.25"/>
    <row r="11815" s="132" customFormat="1" x14ac:dyDescent="0.25"/>
    <row r="11816" s="132" customFormat="1" x14ac:dyDescent="0.25"/>
    <row r="11817" s="132" customFormat="1" x14ac:dyDescent="0.25"/>
    <row r="11818" s="132" customFormat="1" x14ac:dyDescent="0.25"/>
    <row r="11819" s="132" customFormat="1" x14ac:dyDescent="0.25"/>
    <row r="11820" s="132" customFormat="1" x14ac:dyDescent="0.25"/>
    <row r="11821" s="132" customFormat="1" x14ac:dyDescent="0.25"/>
    <row r="11822" s="132" customFormat="1" x14ac:dyDescent="0.25"/>
    <row r="11823" s="132" customFormat="1" x14ac:dyDescent="0.25"/>
    <row r="11824" s="132" customFormat="1" x14ac:dyDescent="0.25"/>
    <row r="11825" s="132" customFormat="1" x14ac:dyDescent="0.25"/>
    <row r="11826" s="132" customFormat="1" x14ac:dyDescent="0.25"/>
    <row r="11827" s="132" customFormat="1" x14ac:dyDescent="0.25"/>
    <row r="11828" s="132" customFormat="1" x14ac:dyDescent="0.25"/>
    <row r="11829" s="132" customFormat="1" x14ac:dyDescent="0.25"/>
    <row r="11830" s="132" customFormat="1" x14ac:dyDescent="0.25"/>
    <row r="11831" s="132" customFormat="1" x14ac:dyDescent="0.25"/>
    <row r="11832" s="132" customFormat="1" x14ac:dyDescent="0.25"/>
    <row r="11833" s="132" customFormat="1" x14ac:dyDescent="0.25"/>
    <row r="11834" s="132" customFormat="1" x14ac:dyDescent="0.25"/>
    <row r="11835" s="132" customFormat="1" x14ac:dyDescent="0.25"/>
    <row r="11836" s="132" customFormat="1" x14ac:dyDescent="0.25"/>
    <row r="11837" s="132" customFormat="1" x14ac:dyDescent="0.25"/>
    <row r="11838" s="132" customFormat="1" x14ac:dyDescent="0.25"/>
    <row r="11839" s="132" customFormat="1" x14ac:dyDescent="0.25"/>
    <row r="11840" s="132" customFormat="1" x14ac:dyDescent="0.25"/>
    <row r="11841" s="132" customFormat="1" x14ac:dyDescent="0.25"/>
    <row r="11842" s="132" customFormat="1" x14ac:dyDescent="0.25"/>
    <row r="11843" s="132" customFormat="1" x14ac:dyDescent="0.25"/>
    <row r="11844" s="132" customFormat="1" x14ac:dyDescent="0.25"/>
    <row r="11845" s="132" customFormat="1" x14ac:dyDescent="0.25"/>
    <row r="11846" s="132" customFormat="1" x14ac:dyDescent="0.25"/>
    <row r="11847" s="132" customFormat="1" x14ac:dyDescent="0.25"/>
    <row r="11848" s="132" customFormat="1" x14ac:dyDescent="0.25"/>
    <row r="11849" s="132" customFormat="1" x14ac:dyDescent="0.25"/>
    <row r="11850" s="132" customFormat="1" x14ac:dyDescent="0.25"/>
    <row r="11851" s="132" customFormat="1" x14ac:dyDescent="0.25"/>
    <row r="11852" s="132" customFormat="1" x14ac:dyDescent="0.25"/>
    <row r="11853" s="132" customFormat="1" x14ac:dyDescent="0.25"/>
    <row r="11854" s="132" customFormat="1" x14ac:dyDescent="0.25"/>
    <row r="11855" s="132" customFormat="1" x14ac:dyDescent="0.25"/>
    <row r="11856" s="132" customFormat="1" x14ac:dyDescent="0.25"/>
    <row r="11857" s="132" customFormat="1" x14ac:dyDescent="0.25"/>
    <row r="11858" s="132" customFormat="1" x14ac:dyDescent="0.25"/>
    <row r="11859" s="132" customFormat="1" x14ac:dyDescent="0.25"/>
    <row r="11860" s="132" customFormat="1" x14ac:dyDescent="0.25"/>
    <row r="11861" s="132" customFormat="1" x14ac:dyDescent="0.25"/>
    <row r="11862" s="132" customFormat="1" x14ac:dyDescent="0.25"/>
    <row r="11863" s="132" customFormat="1" x14ac:dyDescent="0.25"/>
    <row r="11864" s="132" customFormat="1" x14ac:dyDescent="0.25"/>
    <row r="11865" s="132" customFormat="1" x14ac:dyDescent="0.25"/>
    <row r="11866" s="132" customFormat="1" x14ac:dyDescent="0.25"/>
    <row r="11867" s="132" customFormat="1" x14ac:dyDescent="0.25"/>
    <row r="11868" s="132" customFormat="1" x14ac:dyDescent="0.25"/>
    <row r="11869" s="132" customFormat="1" x14ac:dyDescent="0.25"/>
    <row r="11870" s="132" customFormat="1" x14ac:dyDescent="0.25"/>
    <row r="11871" s="132" customFormat="1" x14ac:dyDescent="0.25"/>
    <row r="11872" s="132" customFormat="1" x14ac:dyDescent="0.25"/>
    <row r="11873" s="132" customFormat="1" x14ac:dyDescent="0.25"/>
    <row r="11874" s="132" customFormat="1" x14ac:dyDescent="0.25"/>
    <row r="11875" s="132" customFormat="1" x14ac:dyDescent="0.25"/>
    <row r="11876" s="132" customFormat="1" x14ac:dyDescent="0.25"/>
    <row r="11877" s="132" customFormat="1" x14ac:dyDescent="0.25"/>
    <row r="11878" s="132" customFormat="1" x14ac:dyDescent="0.25"/>
    <row r="11879" s="132" customFormat="1" x14ac:dyDescent="0.25"/>
    <row r="11880" s="132" customFormat="1" x14ac:dyDescent="0.25"/>
    <row r="11881" s="132" customFormat="1" x14ac:dyDescent="0.25"/>
    <row r="11882" s="132" customFormat="1" x14ac:dyDescent="0.25"/>
    <row r="11883" s="132" customFormat="1" x14ac:dyDescent="0.25"/>
    <row r="11884" s="132" customFormat="1" x14ac:dyDescent="0.25"/>
    <row r="11885" s="132" customFormat="1" x14ac:dyDescent="0.25"/>
    <row r="11886" s="132" customFormat="1" x14ac:dyDescent="0.25"/>
    <row r="11887" s="132" customFormat="1" x14ac:dyDescent="0.25"/>
    <row r="11888" s="132" customFormat="1" x14ac:dyDescent="0.25"/>
    <row r="11889" s="132" customFormat="1" x14ac:dyDescent="0.25"/>
    <row r="11890" s="132" customFormat="1" x14ac:dyDescent="0.25"/>
    <row r="11891" s="132" customFormat="1" x14ac:dyDescent="0.25"/>
    <row r="11892" s="132" customFormat="1" x14ac:dyDescent="0.25"/>
    <row r="11893" s="132" customFormat="1" x14ac:dyDescent="0.25"/>
    <row r="11894" s="132" customFormat="1" x14ac:dyDescent="0.25"/>
    <row r="11895" s="132" customFormat="1" x14ac:dyDescent="0.25"/>
    <row r="11896" s="132" customFormat="1" x14ac:dyDescent="0.25"/>
    <row r="11897" s="132" customFormat="1" x14ac:dyDescent="0.25"/>
    <row r="11898" s="132" customFormat="1" x14ac:dyDescent="0.25"/>
    <row r="11899" s="132" customFormat="1" x14ac:dyDescent="0.25"/>
    <row r="11900" s="132" customFormat="1" x14ac:dyDescent="0.25"/>
    <row r="11901" s="132" customFormat="1" x14ac:dyDescent="0.25"/>
    <row r="11902" s="132" customFormat="1" x14ac:dyDescent="0.25"/>
    <row r="11903" s="132" customFormat="1" x14ac:dyDescent="0.25"/>
    <row r="11904" s="132" customFormat="1" x14ac:dyDescent="0.25"/>
    <row r="11905" s="132" customFormat="1" x14ac:dyDescent="0.25"/>
    <row r="11906" s="132" customFormat="1" x14ac:dyDescent="0.25"/>
    <row r="11907" s="132" customFormat="1" x14ac:dyDescent="0.25"/>
    <row r="11908" s="132" customFormat="1" x14ac:dyDescent="0.25"/>
    <row r="11909" s="132" customFormat="1" x14ac:dyDescent="0.25"/>
    <row r="11910" s="132" customFormat="1" x14ac:dyDescent="0.25"/>
    <row r="11911" s="132" customFormat="1" x14ac:dyDescent="0.25"/>
    <row r="11912" s="132" customFormat="1" x14ac:dyDescent="0.25"/>
    <row r="11913" s="132" customFormat="1" x14ac:dyDescent="0.25"/>
    <row r="11914" s="132" customFormat="1" x14ac:dyDescent="0.25"/>
    <row r="11915" s="132" customFormat="1" x14ac:dyDescent="0.25"/>
    <row r="11916" s="132" customFormat="1" x14ac:dyDescent="0.25"/>
    <row r="11917" s="132" customFormat="1" x14ac:dyDescent="0.25"/>
    <row r="11918" s="132" customFormat="1" x14ac:dyDescent="0.25"/>
    <row r="11919" s="132" customFormat="1" x14ac:dyDescent="0.25"/>
    <row r="11920" s="132" customFormat="1" x14ac:dyDescent="0.25"/>
    <row r="11921" s="132" customFormat="1" x14ac:dyDescent="0.25"/>
    <row r="11922" s="132" customFormat="1" x14ac:dyDescent="0.25"/>
    <row r="11923" s="132" customFormat="1" x14ac:dyDescent="0.25"/>
    <row r="11924" s="132" customFormat="1" x14ac:dyDescent="0.25"/>
    <row r="11925" s="132" customFormat="1" x14ac:dyDescent="0.25"/>
    <row r="11926" s="132" customFormat="1" x14ac:dyDescent="0.25"/>
    <row r="11927" s="132" customFormat="1" x14ac:dyDescent="0.25"/>
    <row r="11928" s="132" customFormat="1" x14ac:dyDescent="0.25"/>
    <row r="11929" s="132" customFormat="1" x14ac:dyDescent="0.25"/>
    <row r="11930" s="132" customFormat="1" x14ac:dyDescent="0.25"/>
    <row r="11931" s="132" customFormat="1" x14ac:dyDescent="0.25"/>
    <row r="11932" s="132" customFormat="1" x14ac:dyDescent="0.25"/>
    <row r="11933" s="132" customFormat="1" x14ac:dyDescent="0.25"/>
    <row r="11934" s="132" customFormat="1" x14ac:dyDescent="0.25"/>
    <row r="11935" s="132" customFormat="1" x14ac:dyDescent="0.25"/>
    <row r="11936" s="132" customFormat="1" x14ac:dyDescent="0.25"/>
    <row r="11937" s="132" customFormat="1" x14ac:dyDescent="0.25"/>
    <row r="11938" s="132" customFormat="1" x14ac:dyDescent="0.25"/>
    <row r="11939" s="132" customFormat="1" x14ac:dyDescent="0.25"/>
    <row r="11940" s="132" customFormat="1" x14ac:dyDescent="0.25"/>
    <row r="11941" s="132" customFormat="1" x14ac:dyDescent="0.25"/>
    <row r="11942" s="132" customFormat="1" x14ac:dyDescent="0.25"/>
    <row r="11943" s="132" customFormat="1" x14ac:dyDescent="0.25"/>
    <row r="11944" s="132" customFormat="1" x14ac:dyDescent="0.25"/>
    <row r="11945" s="132" customFormat="1" x14ac:dyDescent="0.25"/>
    <row r="11946" s="132" customFormat="1" x14ac:dyDescent="0.25"/>
    <row r="11947" s="132" customFormat="1" x14ac:dyDescent="0.25"/>
    <row r="11948" s="132" customFormat="1" x14ac:dyDescent="0.25"/>
    <row r="11949" s="132" customFormat="1" x14ac:dyDescent="0.25"/>
    <row r="11950" s="132" customFormat="1" x14ac:dyDescent="0.25"/>
    <row r="11951" s="132" customFormat="1" x14ac:dyDescent="0.25"/>
    <row r="11952" s="132" customFormat="1" x14ac:dyDescent="0.25"/>
    <row r="11953" s="132" customFormat="1" x14ac:dyDescent="0.25"/>
    <row r="11954" s="132" customFormat="1" x14ac:dyDescent="0.25"/>
    <row r="11955" s="132" customFormat="1" x14ac:dyDescent="0.25"/>
    <row r="11956" s="132" customFormat="1" x14ac:dyDescent="0.25"/>
    <row r="11957" s="132" customFormat="1" x14ac:dyDescent="0.25"/>
    <row r="11958" s="132" customFormat="1" x14ac:dyDescent="0.25"/>
    <row r="11959" s="132" customFormat="1" x14ac:dyDescent="0.25"/>
    <row r="11960" s="132" customFormat="1" x14ac:dyDescent="0.25"/>
    <row r="11961" s="132" customFormat="1" x14ac:dyDescent="0.25"/>
    <row r="11962" s="132" customFormat="1" x14ac:dyDescent="0.25"/>
    <row r="11963" s="132" customFormat="1" x14ac:dyDescent="0.25"/>
    <row r="11964" s="132" customFormat="1" x14ac:dyDescent="0.25"/>
    <row r="11965" s="132" customFormat="1" x14ac:dyDescent="0.25"/>
    <row r="11966" s="132" customFormat="1" x14ac:dyDescent="0.25"/>
    <row r="11967" s="132" customFormat="1" x14ac:dyDescent="0.25"/>
    <row r="11968" s="132" customFormat="1" x14ac:dyDescent="0.25"/>
    <row r="11969" s="132" customFormat="1" x14ac:dyDescent="0.25"/>
    <row r="11970" s="132" customFormat="1" x14ac:dyDescent="0.25"/>
    <row r="11971" s="132" customFormat="1" x14ac:dyDescent="0.25"/>
    <row r="11972" s="132" customFormat="1" x14ac:dyDescent="0.25"/>
    <row r="11973" s="132" customFormat="1" x14ac:dyDescent="0.25"/>
    <row r="11974" s="132" customFormat="1" x14ac:dyDescent="0.25"/>
    <row r="11975" s="132" customFormat="1" x14ac:dyDescent="0.25"/>
    <row r="11976" s="132" customFormat="1" x14ac:dyDescent="0.25"/>
    <row r="11977" s="132" customFormat="1" x14ac:dyDescent="0.25"/>
    <row r="11978" s="132" customFormat="1" x14ac:dyDescent="0.25"/>
    <row r="11979" s="132" customFormat="1" x14ac:dyDescent="0.25"/>
    <row r="11980" s="132" customFormat="1" x14ac:dyDescent="0.25"/>
    <row r="11981" s="132" customFormat="1" x14ac:dyDescent="0.25"/>
    <row r="11982" s="132" customFormat="1" x14ac:dyDescent="0.25"/>
    <row r="11983" s="132" customFormat="1" x14ac:dyDescent="0.25"/>
    <row r="11984" s="132" customFormat="1" x14ac:dyDescent="0.25"/>
    <row r="11985" s="132" customFormat="1" x14ac:dyDescent="0.25"/>
    <row r="11986" s="132" customFormat="1" x14ac:dyDescent="0.25"/>
    <row r="11987" s="132" customFormat="1" x14ac:dyDescent="0.25"/>
    <row r="11988" s="132" customFormat="1" x14ac:dyDescent="0.25"/>
    <row r="11989" s="132" customFormat="1" x14ac:dyDescent="0.25"/>
    <row r="11990" s="132" customFormat="1" x14ac:dyDescent="0.25"/>
    <row r="11991" s="132" customFormat="1" x14ac:dyDescent="0.25"/>
    <row r="11992" s="132" customFormat="1" x14ac:dyDescent="0.25"/>
    <row r="11993" s="132" customFormat="1" x14ac:dyDescent="0.25"/>
    <row r="11994" s="132" customFormat="1" x14ac:dyDescent="0.25"/>
    <row r="11995" s="132" customFormat="1" x14ac:dyDescent="0.25"/>
    <row r="11996" s="132" customFormat="1" x14ac:dyDescent="0.25"/>
    <row r="11997" s="132" customFormat="1" x14ac:dyDescent="0.25"/>
    <row r="11998" s="132" customFormat="1" x14ac:dyDescent="0.25"/>
    <row r="11999" s="132" customFormat="1" x14ac:dyDescent="0.25"/>
    <row r="12000" s="132" customFormat="1" x14ac:dyDescent="0.25"/>
    <row r="12001" s="132" customFormat="1" x14ac:dyDescent="0.25"/>
    <row r="12002" s="132" customFormat="1" x14ac:dyDescent="0.25"/>
    <row r="12003" s="132" customFormat="1" x14ac:dyDescent="0.25"/>
    <row r="12004" s="132" customFormat="1" x14ac:dyDescent="0.25"/>
    <row r="12005" s="132" customFormat="1" x14ac:dyDescent="0.25"/>
    <row r="12006" s="132" customFormat="1" x14ac:dyDescent="0.25"/>
    <row r="12007" s="132" customFormat="1" x14ac:dyDescent="0.25"/>
    <row r="12008" s="132" customFormat="1" x14ac:dyDescent="0.25"/>
    <row r="12009" s="132" customFormat="1" x14ac:dyDescent="0.25"/>
    <row r="12010" s="132" customFormat="1" x14ac:dyDescent="0.25"/>
    <row r="12011" s="132" customFormat="1" x14ac:dyDescent="0.25"/>
    <row r="12012" s="132" customFormat="1" x14ac:dyDescent="0.25"/>
    <row r="12013" s="132" customFormat="1" x14ac:dyDescent="0.25"/>
    <row r="12014" s="132" customFormat="1" x14ac:dyDescent="0.25"/>
    <row r="12015" s="132" customFormat="1" x14ac:dyDescent="0.25"/>
    <row r="12016" s="132" customFormat="1" x14ac:dyDescent="0.25"/>
    <row r="12017" s="132" customFormat="1" x14ac:dyDescent="0.25"/>
    <row r="12018" s="132" customFormat="1" x14ac:dyDescent="0.25"/>
    <row r="12019" s="132" customFormat="1" x14ac:dyDescent="0.25"/>
    <row r="12020" s="132" customFormat="1" x14ac:dyDescent="0.25"/>
    <row r="12021" s="132" customFormat="1" x14ac:dyDescent="0.25"/>
    <row r="12022" s="132" customFormat="1" x14ac:dyDescent="0.25"/>
    <row r="12023" s="132" customFormat="1" x14ac:dyDescent="0.25"/>
    <row r="12024" s="132" customFormat="1" x14ac:dyDescent="0.25"/>
    <row r="12025" s="132" customFormat="1" x14ac:dyDescent="0.25"/>
    <row r="12026" s="132" customFormat="1" x14ac:dyDescent="0.25"/>
    <row r="12027" s="132" customFormat="1" x14ac:dyDescent="0.25"/>
    <row r="12028" s="132" customFormat="1" x14ac:dyDescent="0.25"/>
    <row r="12029" s="132" customFormat="1" x14ac:dyDescent="0.25"/>
    <row r="12030" s="132" customFormat="1" x14ac:dyDescent="0.25"/>
    <row r="12031" s="132" customFormat="1" x14ac:dyDescent="0.25"/>
    <row r="12032" s="132" customFormat="1" x14ac:dyDescent="0.25"/>
    <row r="12033" s="132" customFormat="1" x14ac:dyDescent="0.25"/>
    <row r="12034" s="132" customFormat="1" x14ac:dyDescent="0.25"/>
    <row r="12035" s="132" customFormat="1" x14ac:dyDescent="0.25"/>
    <row r="12036" s="132" customFormat="1" x14ac:dyDescent="0.25"/>
    <row r="12037" s="132" customFormat="1" x14ac:dyDescent="0.25"/>
    <row r="12038" s="132" customFormat="1" x14ac:dyDescent="0.25"/>
    <row r="12039" s="132" customFormat="1" x14ac:dyDescent="0.25"/>
    <row r="12040" s="132" customFormat="1" x14ac:dyDescent="0.25"/>
    <row r="12041" s="132" customFormat="1" x14ac:dyDescent="0.25"/>
    <row r="12042" s="132" customFormat="1" x14ac:dyDescent="0.25"/>
    <row r="12043" s="132" customFormat="1" x14ac:dyDescent="0.25"/>
    <row r="12044" s="132" customFormat="1" x14ac:dyDescent="0.25"/>
    <row r="12045" s="132" customFormat="1" x14ac:dyDescent="0.25"/>
    <row r="12046" s="132" customFormat="1" x14ac:dyDescent="0.25"/>
    <row r="12047" s="132" customFormat="1" x14ac:dyDescent="0.25"/>
    <row r="12048" s="132" customFormat="1" x14ac:dyDescent="0.25"/>
    <row r="12049" s="132" customFormat="1" x14ac:dyDescent="0.25"/>
    <row r="12050" s="132" customFormat="1" x14ac:dyDescent="0.25"/>
    <row r="12051" s="132" customFormat="1" x14ac:dyDescent="0.25"/>
    <row r="12052" s="132" customFormat="1" x14ac:dyDescent="0.25"/>
    <row r="12053" s="132" customFormat="1" x14ac:dyDescent="0.25"/>
    <row r="12054" s="132" customFormat="1" x14ac:dyDescent="0.25"/>
    <row r="12055" s="132" customFormat="1" x14ac:dyDescent="0.25"/>
    <row r="12056" s="132" customFormat="1" x14ac:dyDescent="0.25"/>
    <row r="12057" s="132" customFormat="1" x14ac:dyDescent="0.25"/>
    <row r="12058" s="132" customFormat="1" x14ac:dyDescent="0.25"/>
    <row r="12059" s="132" customFormat="1" x14ac:dyDescent="0.25"/>
    <row r="12060" s="132" customFormat="1" x14ac:dyDescent="0.25"/>
    <row r="12061" s="132" customFormat="1" x14ac:dyDescent="0.25"/>
    <row r="12062" s="132" customFormat="1" x14ac:dyDescent="0.25"/>
    <row r="12063" s="132" customFormat="1" x14ac:dyDescent="0.25"/>
    <row r="12064" s="132" customFormat="1" x14ac:dyDescent="0.25"/>
    <row r="12065" s="132" customFormat="1" x14ac:dyDescent="0.25"/>
    <row r="12066" s="132" customFormat="1" x14ac:dyDescent="0.25"/>
    <row r="12067" s="132" customFormat="1" x14ac:dyDescent="0.25"/>
    <row r="12068" s="132" customFormat="1" x14ac:dyDescent="0.25"/>
    <row r="12069" s="132" customFormat="1" x14ac:dyDescent="0.25"/>
    <row r="12070" s="132" customFormat="1" x14ac:dyDescent="0.25"/>
    <row r="12071" s="132" customFormat="1" x14ac:dyDescent="0.25"/>
    <row r="12072" s="132" customFormat="1" x14ac:dyDescent="0.25"/>
    <row r="12073" s="132" customFormat="1" x14ac:dyDescent="0.25"/>
    <row r="12074" s="132" customFormat="1" x14ac:dyDescent="0.25"/>
    <row r="12075" s="132" customFormat="1" x14ac:dyDescent="0.25"/>
    <row r="12076" s="132" customFormat="1" x14ac:dyDescent="0.25"/>
    <row r="12077" s="132" customFormat="1" x14ac:dyDescent="0.25"/>
    <row r="12078" s="132" customFormat="1" x14ac:dyDescent="0.25"/>
    <row r="12079" s="132" customFormat="1" x14ac:dyDescent="0.25"/>
    <row r="12080" s="132" customFormat="1" x14ac:dyDescent="0.25"/>
    <row r="12081" s="132" customFormat="1" x14ac:dyDescent="0.25"/>
    <row r="12082" s="132" customFormat="1" x14ac:dyDescent="0.25"/>
    <row r="12083" s="132" customFormat="1" x14ac:dyDescent="0.25"/>
    <row r="12084" s="132" customFormat="1" x14ac:dyDescent="0.25"/>
    <row r="12085" s="132" customFormat="1" x14ac:dyDescent="0.25"/>
    <row r="12086" s="132" customFormat="1" x14ac:dyDescent="0.25"/>
    <row r="12087" s="132" customFormat="1" x14ac:dyDescent="0.25"/>
    <row r="12088" s="132" customFormat="1" x14ac:dyDescent="0.25"/>
    <row r="12089" s="132" customFormat="1" x14ac:dyDescent="0.25"/>
    <row r="12090" s="132" customFormat="1" x14ac:dyDescent="0.25"/>
    <row r="12091" s="132" customFormat="1" x14ac:dyDescent="0.25"/>
    <row r="12092" s="132" customFormat="1" x14ac:dyDescent="0.25"/>
    <row r="12093" s="132" customFormat="1" x14ac:dyDescent="0.25"/>
    <row r="12094" s="132" customFormat="1" x14ac:dyDescent="0.25"/>
    <row r="12095" s="132" customFormat="1" x14ac:dyDescent="0.25"/>
    <row r="12096" s="132" customFormat="1" x14ac:dyDescent="0.25"/>
    <row r="12097" s="132" customFormat="1" x14ac:dyDescent="0.25"/>
    <row r="12098" s="132" customFormat="1" x14ac:dyDescent="0.25"/>
    <row r="12099" s="132" customFormat="1" x14ac:dyDescent="0.25"/>
    <row r="12100" s="132" customFormat="1" x14ac:dyDescent="0.25"/>
    <row r="12101" s="132" customFormat="1" x14ac:dyDescent="0.25"/>
    <row r="12102" s="132" customFormat="1" x14ac:dyDescent="0.25"/>
    <row r="12103" s="132" customFormat="1" x14ac:dyDescent="0.25"/>
    <row r="12104" s="132" customFormat="1" x14ac:dyDescent="0.25"/>
    <row r="12105" s="132" customFormat="1" x14ac:dyDescent="0.25"/>
    <row r="12106" s="132" customFormat="1" x14ac:dyDescent="0.25"/>
    <row r="12107" s="132" customFormat="1" x14ac:dyDescent="0.25"/>
    <row r="12108" s="132" customFormat="1" x14ac:dyDescent="0.25"/>
    <row r="12109" s="132" customFormat="1" x14ac:dyDescent="0.25"/>
    <row r="12110" s="132" customFormat="1" x14ac:dyDescent="0.25"/>
    <row r="12111" s="132" customFormat="1" x14ac:dyDescent="0.25"/>
    <row r="12112" s="132" customFormat="1" x14ac:dyDescent="0.25"/>
    <row r="12113" s="132" customFormat="1" x14ac:dyDescent="0.25"/>
    <row r="12114" s="132" customFormat="1" x14ac:dyDescent="0.25"/>
    <row r="12115" s="132" customFormat="1" x14ac:dyDescent="0.25"/>
    <row r="12116" s="132" customFormat="1" x14ac:dyDescent="0.25"/>
    <row r="12117" s="132" customFormat="1" x14ac:dyDescent="0.25"/>
    <row r="12118" s="132" customFormat="1" x14ac:dyDescent="0.25"/>
    <row r="12119" s="132" customFormat="1" x14ac:dyDescent="0.25"/>
    <row r="12120" s="132" customFormat="1" x14ac:dyDescent="0.25"/>
    <row r="12121" s="132" customFormat="1" x14ac:dyDescent="0.25"/>
    <row r="12122" s="132" customFormat="1" x14ac:dyDescent="0.25"/>
    <row r="12123" s="132" customFormat="1" x14ac:dyDescent="0.25"/>
    <row r="12124" s="132" customFormat="1" x14ac:dyDescent="0.25"/>
    <row r="12125" s="132" customFormat="1" x14ac:dyDescent="0.25"/>
    <row r="12126" s="132" customFormat="1" x14ac:dyDescent="0.25"/>
    <row r="12127" s="132" customFormat="1" x14ac:dyDescent="0.25"/>
    <row r="12128" s="132" customFormat="1" x14ac:dyDescent="0.25"/>
    <row r="12129" s="132" customFormat="1" x14ac:dyDescent="0.25"/>
    <row r="12130" s="132" customFormat="1" x14ac:dyDescent="0.25"/>
    <row r="12131" s="132" customFormat="1" x14ac:dyDescent="0.25"/>
    <row r="12132" s="132" customFormat="1" x14ac:dyDescent="0.25"/>
    <row r="12133" s="132" customFormat="1" x14ac:dyDescent="0.25"/>
    <row r="12134" s="132" customFormat="1" x14ac:dyDescent="0.25"/>
    <row r="12135" s="132" customFormat="1" x14ac:dyDescent="0.25"/>
    <row r="12136" s="132" customFormat="1" x14ac:dyDescent="0.25"/>
    <row r="12137" s="132" customFormat="1" x14ac:dyDescent="0.25"/>
    <row r="12138" s="132" customFormat="1" x14ac:dyDescent="0.25"/>
    <row r="12139" s="132" customFormat="1" x14ac:dyDescent="0.25"/>
    <row r="12140" s="132" customFormat="1" x14ac:dyDescent="0.25"/>
    <row r="12141" s="132" customFormat="1" x14ac:dyDescent="0.25"/>
    <row r="12142" s="132" customFormat="1" x14ac:dyDescent="0.25"/>
    <row r="12143" s="132" customFormat="1" x14ac:dyDescent="0.25"/>
    <row r="12144" s="132" customFormat="1" x14ac:dyDescent="0.25"/>
    <row r="12145" s="132" customFormat="1" x14ac:dyDescent="0.25"/>
    <row r="12146" s="132" customFormat="1" x14ac:dyDescent="0.25"/>
    <row r="12147" s="132" customFormat="1" x14ac:dyDescent="0.25"/>
    <row r="12148" s="132" customFormat="1" x14ac:dyDescent="0.25"/>
    <row r="12149" s="132" customFormat="1" x14ac:dyDescent="0.25"/>
    <row r="12150" s="132" customFormat="1" x14ac:dyDescent="0.25"/>
    <row r="12151" s="132" customFormat="1" x14ac:dyDescent="0.25"/>
    <row r="12152" s="132" customFormat="1" x14ac:dyDescent="0.25"/>
    <row r="12153" s="132" customFormat="1" x14ac:dyDescent="0.25"/>
    <row r="12154" s="132" customFormat="1" x14ac:dyDescent="0.25"/>
    <row r="12155" s="132" customFormat="1" x14ac:dyDescent="0.25"/>
    <row r="12156" s="132" customFormat="1" x14ac:dyDescent="0.25"/>
    <row r="12157" s="132" customFormat="1" x14ac:dyDescent="0.25"/>
    <row r="12158" s="132" customFormat="1" x14ac:dyDescent="0.25"/>
    <row r="12159" s="132" customFormat="1" x14ac:dyDescent="0.25"/>
    <row r="12160" s="132" customFormat="1" x14ac:dyDescent="0.25"/>
    <row r="12161" s="132" customFormat="1" x14ac:dyDescent="0.25"/>
    <row r="12162" s="132" customFormat="1" x14ac:dyDescent="0.25"/>
    <row r="12163" s="132" customFormat="1" x14ac:dyDescent="0.25"/>
    <row r="12164" s="132" customFormat="1" x14ac:dyDescent="0.25"/>
    <row r="12165" s="132" customFormat="1" x14ac:dyDescent="0.25"/>
    <row r="12166" s="132" customFormat="1" x14ac:dyDescent="0.25"/>
    <row r="12167" s="132" customFormat="1" x14ac:dyDescent="0.25"/>
    <row r="12168" s="132" customFormat="1" x14ac:dyDescent="0.25"/>
    <row r="12169" s="132" customFormat="1" x14ac:dyDescent="0.25"/>
    <row r="12170" s="132" customFormat="1" x14ac:dyDescent="0.25"/>
    <row r="12171" s="132" customFormat="1" x14ac:dyDescent="0.25"/>
    <row r="12172" s="132" customFormat="1" x14ac:dyDescent="0.25"/>
    <row r="12173" s="132" customFormat="1" x14ac:dyDescent="0.25"/>
    <row r="12174" s="132" customFormat="1" x14ac:dyDescent="0.25"/>
    <row r="12175" s="132" customFormat="1" x14ac:dyDescent="0.25"/>
    <row r="12176" s="132" customFormat="1" x14ac:dyDescent="0.25"/>
    <row r="12177" s="132" customFormat="1" x14ac:dyDescent="0.25"/>
    <row r="12178" s="132" customFormat="1" x14ac:dyDescent="0.25"/>
    <row r="12179" s="132" customFormat="1" x14ac:dyDescent="0.25"/>
    <row r="12180" s="132" customFormat="1" x14ac:dyDescent="0.25"/>
    <row r="12181" s="132" customFormat="1" x14ac:dyDescent="0.25"/>
    <row r="12182" s="132" customFormat="1" x14ac:dyDescent="0.25"/>
    <row r="12183" s="132" customFormat="1" x14ac:dyDescent="0.25"/>
    <row r="12184" s="132" customFormat="1" x14ac:dyDescent="0.25"/>
    <row r="12185" s="132" customFormat="1" x14ac:dyDescent="0.25"/>
    <row r="12186" s="132" customFormat="1" x14ac:dyDescent="0.25"/>
    <row r="12187" s="132" customFormat="1" x14ac:dyDescent="0.25"/>
    <row r="12188" s="132" customFormat="1" x14ac:dyDescent="0.25"/>
    <row r="12189" s="132" customFormat="1" x14ac:dyDescent="0.25"/>
    <row r="12190" s="132" customFormat="1" x14ac:dyDescent="0.25"/>
    <row r="12191" s="132" customFormat="1" x14ac:dyDescent="0.25"/>
    <row r="12192" s="132" customFormat="1" x14ac:dyDescent="0.25"/>
    <row r="12193" s="132" customFormat="1" x14ac:dyDescent="0.25"/>
    <row r="12194" s="132" customFormat="1" x14ac:dyDescent="0.25"/>
    <row r="12195" s="132" customFormat="1" x14ac:dyDescent="0.25"/>
    <row r="12196" s="132" customFormat="1" x14ac:dyDescent="0.25"/>
    <row r="12197" s="132" customFormat="1" x14ac:dyDescent="0.25"/>
    <row r="12198" s="132" customFormat="1" x14ac:dyDescent="0.25"/>
    <row r="12199" s="132" customFormat="1" x14ac:dyDescent="0.25"/>
    <row r="12200" s="132" customFormat="1" x14ac:dyDescent="0.25"/>
    <row r="12201" s="132" customFormat="1" x14ac:dyDescent="0.25"/>
    <row r="12202" s="132" customFormat="1" x14ac:dyDescent="0.25"/>
    <row r="12203" s="132" customFormat="1" x14ac:dyDescent="0.25"/>
    <row r="12204" s="132" customFormat="1" x14ac:dyDescent="0.25"/>
    <row r="12205" s="132" customFormat="1" x14ac:dyDescent="0.25"/>
    <row r="12206" s="132" customFormat="1" x14ac:dyDescent="0.25"/>
    <row r="12207" s="132" customFormat="1" x14ac:dyDescent="0.25"/>
    <row r="12208" s="132" customFormat="1" x14ac:dyDescent="0.25"/>
    <row r="12209" s="132" customFormat="1" x14ac:dyDescent="0.25"/>
    <row r="12210" s="132" customFormat="1" x14ac:dyDescent="0.25"/>
    <row r="12211" s="132" customFormat="1" x14ac:dyDescent="0.25"/>
    <row r="12212" s="132" customFormat="1" x14ac:dyDescent="0.25"/>
    <row r="12213" s="132" customFormat="1" x14ac:dyDescent="0.25"/>
    <row r="12214" s="132" customFormat="1" x14ac:dyDescent="0.25"/>
    <row r="12215" s="132" customFormat="1" x14ac:dyDescent="0.25"/>
    <row r="12216" s="132" customFormat="1" x14ac:dyDescent="0.25"/>
    <row r="12217" s="132" customFormat="1" x14ac:dyDescent="0.25"/>
    <row r="12218" s="132" customFormat="1" x14ac:dyDescent="0.25"/>
    <row r="12219" s="132" customFormat="1" x14ac:dyDescent="0.25"/>
    <row r="12220" s="132" customFormat="1" x14ac:dyDescent="0.25"/>
    <row r="12221" s="132" customFormat="1" x14ac:dyDescent="0.25"/>
    <row r="12222" s="132" customFormat="1" x14ac:dyDescent="0.25"/>
    <row r="12223" s="132" customFormat="1" x14ac:dyDescent="0.25"/>
    <row r="12224" s="132" customFormat="1" x14ac:dyDescent="0.25"/>
    <row r="12225" s="132" customFormat="1" x14ac:dyDescent="0.25"/>
    <row r="12226" s="132" customFormat="1" x14ac:dyDescent="0.25"/>
    <row r="12227" s="132" customFormat="1" x14ac:dyDescent="0.25"/>
    <row r="12228" s="132" customFormat="1" x14ac:dyDescent="0.25"/>
    <row r="12229" s="132" customFormat="1" x14ac:dyDescent="0.25"/>
    <row r="12230" s="132" customFormat="1" x14ac:dyDescent="0.25"/>
    <row r="12231" s="132" customFormat="1" x14ac:dyDescent="0.25"/>
    <row r="12232" s="132" customFormat="1" x14ac:dyDescent="0.25"/>
    <row r="12233" s="132" customFormat="1" x14ac:dyDescent="0.25"/>
    <row r="12234" s="132" customFormat="1" x14ac:dyDescent="0.25"/>
    <row r="12235" s="132" customFormat="1" x14ac:dyDescent="0.25"/>
    <row r="12236" s="132" customFormat="1" x14ac:dyDescent="0.25"/>
    <row r="12237" s="132" customFormat="1" x14ac:dyDescent="0.25"/>
    <row r="12238" s="132" customFormat="1" x14ac:dyDescent="0.25"/>
    <row r="12239" s="132" customFormat="1" x14ac:dyDescent="0.25"/>
    <row r="12240" s="132" customFormat="1" x14ac:dyDescent="0.25"/>
    <row r="12241" s="132" customFormat="1" x14ac:dyDescent="0.25"/>
    <row r="12242" s="132" customFormat="1" x14ac:dyDescent="0.25"/>
    <row r="12243" s="132" customFormat="1" x14ac:dyDescent="0.25"/>
    <row r="12244" s="132" customFormat="1" x14ac:dyDescent="0.25"/>
    <row r="12245" s="132" customFormat="1" x14ac:dyDescent="0.25"/>
    <row r="12246" s="132" customFormat="1" x14ac:dyDescent="0.25"/>
    <row r="12247" s="132" customFormat="1" x14ac:dyDescent="0.25"/>
    <row r="12248" s="132" customFormat="1" x14ac:dyDescent="0.25"/>
    <row r="12249" s="132" customFormat="1" x14ac:dyDescent="0.25"/>
    <row r="12250" s="132" customFormat="1" x14ac:dyDescent="0.25"/>
    <row r="12251" s="132" customFormat="1" x14ac:dyDescent="0.25"/>
    <row r="12252" s="132" customFormat="1" x14ac:dyDescent="0.25"/>
    <row r="12253" s="132" customFormat="1" x14ac:dyDescent="0.25"/>
    <row r="12254" s="132" customFormat="1" x14ac:dyDescent="0.25"/>
    <row r="12255" s="132" customFormat="1" x14ac:dyDescent="0.25"/>
    <row r="12256" s="132" customFormat="1" x14ac:dyDescent="0.25"/>
    <row r="12257" s="132" customFormat="1" x14ac:dyDescent="0.25"/>
    <row r="12258" s="132" customFormat="1" x14ac:dyDescent="0.25"/>
    <row r="12259" s="132" customFormat="1" x14ac:dyDescent="0.25"/>
    <row r="12260" s="132" customFormat="1" x14ac:dyDescent="0.25"/>
    <row r="12261" s="132" customFormat="1" x14ac:dyDescent="0.25"/>
    <row r="12262" s="132" customFormat="1" x14ac:dyDescent="0.25"/>
    <row r="12263" s="132" customFormat="1" x14ac:dyDescent="0.25"/>
    <row r="12264" s="132" customFormat="1" x14ac:dyDescent="0.25"/>
    <row r="12265" s="132" customFormat="1" x14ac:dyDescent="0.25"/>
    <row r="12266" s="132" customFormat="1" x14ac:dyDescent="0.25"/>
    <row r="12267" s="132" customFormat="1" x14ac:dyDescent="0.25"/>
    <row r="12268" s="132" customFormat="1" x14ac:dyDescent="0.25"/>
    <row r="12269" s="132" customFormat="1" x14ac:dyDescent="0.25"/>
    <row r="12270" s="132" customFormat="1" x14ac:dyDescent="0.25"/>
    <row r="12271" s="132" customFormat="1" x14ac:dyDescent="0.25"/>
    <row r="12272" s="132" customFormat="1" x14ac:dyDescent="0.25"/>
    <row r="12273" s="132" customFormat="1" x14ac:dyDescent="0.25"/>
    <row r="12274" s="132" customFormat="1" x14ac:dyDescent="0.25"/>
    <row r="12275" s="132" customFormat="1" x14ac:dyDescent="0.25"/>
    <row r="12276" s="132" customFormat="1" x14ac:dyDescent="0.25"/>
    <row r="12277" s="132" customFormat="1" x14ac:dyDescent="0.25"/>
    <row r="12278" s="132" customFormat="1" x14ac:dyDescent="0.25"/>
    <row r="12279" s="132" customFormat="1" x14ac:dyDescent="0.25"/>
    <row r="12280" s="132" customFormat="1" x14ac:dyDescent="0.25"/>
    <row r="12281" s="132" customFormat="1" x14ac:dyDescent="0.25"/>
    <row r="12282" s="132" customFormat="1" x14ac:dyDescent="0.25"/>
    <row r="12283" s="132" customFormat="1" x14ac:dyDescent="0.25"/>
    <row r="12284" s="132" customFormat="1" x14ac:dyDescent="0.25"/>
    <row r="12285" s="132" customFormat="1" x14ac:dyDescent="0.25"/>
    <row r="12286" s="132" customFormat="1" x14ac:dyDescent="0.25"/>
    <row r="12287" s="132" customFormat="1" x14ac:dyDescent="0.25"/>
    <row r="12288" s="132" customFormat="1" x14ac:dyDescent="0.25"/>
    <row r="12289" s="132" customFormat="1" x14ac:dyDescent="0.25"/>
    <row r="12290" s="132" customFormat="1" x14ac:dyDescent="0.25"/>
    <row r="12291" s="132" customFormat="1" x14ac:dyDescent="0.25"/>
    <row r="12292" s="132" customFormat="1" x14ac:dyDescent="0.25"/>
    <row r="12293" s="132" customFormat="1" x14ac:dyDescent="0.25"/>
    <row r="12294" s="132" customFormat="1" x14ac:dyDescent="0.25"/>
    <row r="12295" s="132" customFormat="1" x14ac:dyDescent="0.25"/>
    <row r="12296" s="132" customFormat="1" x14ac:dyDescent="0.25"/>
    <row r="12297" s="132" customFormat="1" x14ac:dyDescent="0.25"/>
    <row r="12298" s="132" customFormat="1" x14ac:dyDescent="0.25"/>
    <row r="12299" s="132" customFormat="1" x14ac:dyDescent="0.25"/>
    <row r="12300" s="132" customFormat="1" x14ac:dyDescent="0.25"/>
    <row r="12301" s="132" customFormat="1" x14ac:dyDescent="0.25"/>
    <row r="12302" s="132" customFormat="1" x14ac:dyDescent="0.25"/>
    <row r="12303" s="132" customFormat="1" x14ac:dyDescent="0.25"/>
    <row r="12304" s="132" customFormat="1" x14ac:dyDescent="0.25"/>
    <row r="12305" s="132" customFormat="1" x14ac:dyDescent="0.25"/>
    <row r="12306" s="132" customFormat="1" x14ac:dyDescent="0.25"/>
    <row r="12307" s="132" customFormat="1" x14ac:dyDescent="0.25"/>
    <row r="12308" s="132" customFormat="1" x14ac:dyDescent="0.25"/>
    <row r="12309" s="132" customFormat="1" x14ac:dyDescent="0.25"/>
    <row r="12310" s="132" customFormat="1" x14ac:dyDescent="0.25"/>
    <row r="12311" s="132" customFormat="1" x14ac:dyDescent="0.25"/>
    <row r="12312" s="132" customFormat="1" x14ac:dyDescent="0.25"/>
    <row r="12313" s="132" customFormat="1" x14ac:dyDescent="0.25"/>
    <row r="12314" s="132" customFormat="1" x14ac:dyDescent="0.25"/>
    <row r="12315" s="132" customFormat="1" x14ac:dyDescent="0.25"/>
    <row r="12316" s="132" customFormat="1" x14ac:dyDescent="0.25"/>
    <row r="12317" s="132" customFormat="1" x14ac:dyDescent="0.25"/>
    <row r="12318" s="132" customFormat="1" x14ac:dyDescent="0.25"/>
    <row r="12319" s="132" customFormat="1" x14ac:dyDescent="0.25"/>
    <row r="12320" s="132" customFormat="1" x14ac:dyDescent="0.25"/>
    <row r="12321" s="132" customFormat="1" x14ac:dyDescent="0.25"/>
    <row r="12322" s="132" customFormat="1" x14ac:dyDescent="0.25"/>
    <row r="12323" s="132" customFormat="1" x14ac:dyDescent="0.25"/>
    <row r="12324" s="132" customFormat="1" x14ac:dyDescent="0.25"/>
    <row r="12325" s="132" customFormat="1" x14ac:dyDescent="0.25"/>
    <row r="12326" s="132" customFormat="1" x14ac:dyDescent="0.25"/>
    <row r="12327" s="132" customFormat="1" x14ac:dyDescent="0.25"/>
    <row r="12328" s="132" customFormat="1" x14ac:dyDescent="0.25"/>
    <row r="12329" s="132" customFormat="1" x14ac:dyDescent="0.25"/>
    <row r="12330" s="132" customFormat="1" x14ac:dyDescent="0.25"/>
    <row r="12331" s="132" customFormat="1" x14ac:dyDescent="0.25"/>
    <row r="12332" s="132" customFormat="1" x14ac:dyDescent="0.25"/>
    <row r="12333" s="132" customFormat="1" x14ac:dyDescent="0.25"/>
    <row r="12334" s="132" customFormat="1" x14ac:dyDescent="0.25"/>
    <row r="12335" s="132" customFormat="1" x14ac:dyDescent="0.25"/>
    <row r="12336" s="132" customFormat="1" x14ac:dyDescent="0.25"/>
    <row r="12337" s="132" customFormat="1" x14ac:dyDescent="0.25"/>
    <row r="12338" s="132" customFormat="1" x14ac:dyDescent="0.25"/>
    <row r="12339" s="132" customFormat="1" x14ac:dyDescent="0.25"/>
    <row r="12340" s="132" customFormat="1" x14ac:dyDescent="0.25"/>
    <row r="12341" s="132" customFormat="1" x14ac:dyDescent="0.25"/>
    <row r="12342" s="132" customFormat="1" x14ac:dyDescent="0.25"/>
    <row r="12343" s="132" customFormat="1" x14ac:dyDescent="0.25"/>
    <row r="12344" s="132" customFormat="1" x14ac:dyDescent="0.25"/>
    <row r="12345" s="132" customFormat="1" x14ac:dyDescent="0.25"/>
    <row r="12346" s="132" customFormat="1" x14ac:dyDescent="0.25"/>
    <row r="12347" s="132" customFormat="1" x14ac:dyDescent="0.25"/>
    <row r="12348" s="132" customFormat="1" x14ac:dyDescent="0.25"/>
    <row r="12349" s="132" customFormat="1" x14ac:dyDescent="0.25"/>
    <row r="12350" s="132" customFormat="1" x14ac:dyDescent="0.25"/>
    <row r="12351" s="132" customFormat="1" x14ac:dyDescent="0.25"/>
    <row r="12352" s="132" customFormat="1" x14ac:dyDescent="0.25"/>
    <row r="12353" s="132" customFormat="1" x14ac:dyDescent="0.25"/>
    <row r="12354" s="132" customFormat="1" x14ac:dyDescent="0.25"/>
    <row r="12355" s="132" customFormat="1" x14ac:dyDescent="0.25"/>
    <row r="12356" s="132" customFormat="1" x14ac:dyDescent="0.25"/>
    <row r="12357" s="132" customFormat="1" x14ac:dyDescent="0.25"/>
    <row r="12358" s="132" customFormat="1" x14ac:dyDescent="0.25"/>
    <row r="12359" s="132" customFormat="1" x14ac:dyDescent="0.25"/>
    <row r="12360" s="132" customFormat="1" x14ac:dyDescent="0.25"/>
    <row r="12361" s="132" customFormat="1" x14ac:dyDescent="0.25"/>
    <row r="12362" s="132" customFormat="1" x14ac:dyDescent="0.25"/>
    <row r="12363" s="132" customFormat="1" x14ac:dyDescent="0.25"/>
    <row r="12364" s="132" customFormat="1" x14ac:dyDescent="0.25"/>
    <row r="12365" s="132" customFormat="1" x14ac:dyDescent="0.25"/>
    <row r="12366" s="132" customFormat="1" x14ac:dyDescent="0.25"/>
    <row r="12367" s="132" customFormat="1" x14ac:dyDescent="0.25"/>
    <row r="12368" s="132" customFormat="1" x14ac:dyDescent="0.25"/>
    <row r="12369" s="132" customFormat="1" x14ac:dyDescent="0.25"/>
    <row r="12370" s="132" customFormat="1" x14ac:dyDescent="0.25"/>
    <row r="12371" s="132" customFormat="1" x14ac:dyDescent="0.25"/>
    <row r="12372" s="132" customFormat="1" x14ac:dyDescent="0.25"/>
    <row r="12373" s="132" customFormat="1" x14ac:dyDescent="0.25"/>
    <row r="12374" s="132" customFormat="1" x14ac:dyDescent="0.25"/>
    <row r="12375" s="132" customFormat="1" x14ac:dyDescent="0.25"/>
    <row r="12376" s="132" customFormat="1" x14ac:dyDescent="0.25"/>
    <row r="12377" s="132" customFormat="1" x14ac:dyDescent="0.25"/>
    <row r="12378" s="132" customFormat="1" x14ac:dyDescent="0.25"/>
    <row r="12379" s="132" customFormat="1" x14ac:dyDescent="0.25"/>
    <row r="12380" s="132" customFormat="1" x14ac:dyDescent="0.25"/>
    <row r="12381" s="132" customFormat="1" x14ac:dyDescent="0.25"/>
    <row r="12382" s="132" customFormat="1" x14ac:dyDescent="0.25"/>
    <row r="12383" s="132" customFormat="1" x14ac:dyDescent="0.25"/>
    <row r="12384" s="132" customFormat="1" x14ac:dyDescent="0.25"/>
    <row r="12385" s="132" customFormat="1" x14ac:dyDescent="0.25"/>
    <row r="12386" s="132" customFormat="1" x14ac:dyDescent="0.25"/>
    <row r="12387" s="132" customFormat="1" x14ac:dyDescent="0.25"/>
    <row r="12388" s="132" customFormat="1" x14ac:dyDescent="0.25"/>
    <row r="12389" s="132" customFormat="1" x14ac:dyDescent="0.25"/>
    <row r="12390" s="132" customFormat="1" x14ac:dyDescent="0.25"/>
    <row r="12391" s="132" customFormat="1" x14ac:dyDescent="0.25"/>
    <row r="12392" s="132" customFormat="1" x14ac:dyDescent="0.25"/>
    <row r="12393" s="132" customFormat="1" x14ac:dyDescent="0.25"/>
    <row r="12394" s="132" customFormat="1" x14ac:dyDescent="0.25"/>
    <row r="12395" s="132" customFormat="1" x14ac:dyDescent="0.25"/>
    <row r="12396" s="132" customFormat="1" x14ac:dyDescent="0.25"/>
    <row r="12397" s="132" customFormat="1" x14ac:dyDescent="0.25"/>
    <row r="12398" s="132" customFormat="1" x14ac:dyDescent="0.25"/>
    <row r="12399" s="132" customFormat="1" x14ac:dyDescent="0.25"/>
    <row r="12400" s="132" customFormat="1" x14ac:dyDescent="0.25"/>
    <row r="12401" s="132" customFormat="1" x14ac:dyDescent="0.25"/>
    <row r="12402" s="132" customFormat="1" x14ac:dyDescent="0.25"/>
    <row r="12403" s="132" customFormat="1" x14ac:dyDescent="0.25"/>
    <row r="12404" s="132" customFormat="1" x14ac:dyDescent="0.25"/>
    <row r="12405" s="132" customFormat="1" x14ac:dyDescent="0.25"/>
    <row r="12406" s="132" customFormat="1" x14ac:dyDescent="0.25"/>
    <row r="12407" s="132" customFormat="1" x14ac:dyDescent="0.25"/>
    <row r="12408" s="132" customFormat="1" x14ac:dyDescent="0.25"/>
    <row r="12409" s="132" customFormat="1" x14ac:dyDescent="0.25"/>
    <row r="12410" s="132" customFormat="1" x14ac:dyDescent="0.25"/>
    <row r="12411" s="132" customFormat="1" x14ac:dyDescent="0.25"/>
    <row r="12412" s="132" customFormat="1" x14ac:dyDescent="0.25"/>
    <row r="12413" s="132" customFormat="1" x14ac:dyDescent="0.25"/>
    <row r="12414" s="132" customFormat="1" x14ac:dyDescent="0.25"/>
    <row r="12415" s="132" customFormat="1" x14ac:dyDescent="0.25"/>
    <row r="12416" s="132" customFormat="1" x14ac:dyDescent="0.25"/>
    <row r="12417" s="132" customFormat="1" x14ac:dyDescent="0.25"/>
    <row r="12418" s="132" customFormat="1" x14ac:dyDescent="0.25"/>
    <row r="12419" s="132" customFormat="1" x14ac:dyDescent="0.25"/>
    <row r="12420" s="132" customFormat="1" x14ac:dyDescent="0.25"/>
    <row r="12421" s="132" customFormat="1" x14ac:dyDescent="0.25"/>
    <row r="12422" s="132" customFormat="1" x14ac:dyDescent="0.25"/>
    <row r="12423" s="132" customFormat="1" x14ac:dyDescent="0.25"/>
    <row r="12424" s="132" customFormat="1" x14ac:dyDescent="0.25"/>
    <row r="12425" s="132" customFormat="1" x14ac:dyDescent="0.25"/>
    <row r="12426" s="132" customFormat="1" x14ac:dyDescent="0.25"/>
    <row r="12427" s="132" customFormat="1" x14ac:dyDescent="0.25"/>
    <row r="12428" s="132" customFormat="1" x14ac:dyDescent="0.25"/>
    <row r="12429" s="132" customFormat="1" x14ac:dyDescent="0.25"/>
    <row r="12430" s="132" customFormat="1" x14ac:dyDescent="0.25"/>
    <row r="12431" s="132" customFormat="1" x14ac:dyDescent="0.25"/>
    <row r="12432" s="132" customFormat="1" x14ac:dyDescent="0.25"/>
    <row r="12433" s="132" customFormat="1" x14ac:dyDescent="0.25"/>
    <row r="12434" s="132" customFormat="1" x14ac:dyDescent="0.25"/>
    <row r="12435" s="132" customFormat="1" x14ac:dyDescent="0.25"/>
    <row r="12436" s="132" customFormat="1" x14ac:dyDescent="0.25"/>
    <row r="12437" s="132" customFormat="1" x14ac:dyDescent="0.25"/>
    <row r="12438" s="132" customFormat="1" x14ac:dyDescent="0.25"/>
    <row r="12439" s="132" customFormat="1" x14ac:dyDescent="0.25"/>
    <row r="12440" s="132" customFormat="1" x14ac:dyDescent="0.25"/>
    <row r="12441" s="132" customFormat="1" x14ac:dyDescent="0.25"/>
    <row r="12442" s="132" customFormat="1" x14ac:dyDescent="0.25"/>
    <row r="12443" s="132" customFormat="1" x14ac:dyDescent="0.25"/>
    <row r="12444" s="132" customFormat="1" x14ac:dyDescent="0.25"/>
    <row r="12445" s="132" customFormat="1" x14ac:dyDescent="0.25"/>
    <row r="12446" s="132" customFormat="1" x14ac:dyDescent="0.25"/>
    <row r="12447" s="132" customFormat="1" x14ac:dyDescent="0.25"/>
    <row r="12448" s="132" customFormat="1" x14ac:dyDescent="0.25"/>
    <row r="12449" s="132" customFormat="1" x14ac:dyDescent="0.25"/>
    <row r="12450" s="132" customFormat="1" x14ac:dyDescent="0.25"/>
    <row r="12451" s="132" customFormat="1" x14ac:dyDescent="0.25"/>
    <row r="12452" s="132" customFormat="1" x14ac:dyDescent="0.25"/>
    <row r="12453" s="132" customFormat="1" x14ac:dyDescent="0.25"/>
    <row r="12454" s="132" customFormat="1" x14ac:dyDescent="0.25"/>
    <row r="12455" s="132" customFormat="1" x14ac:dyDescent="0.25"/>
    <row r="12456" s="132" customFormat="1" x14ac:dyDescent="0.25"/>
    <row r="12457" s="132" customFormat="1" x14ac:dyDescent="0.25"/>
    <row r="12458" s="132" customFormat="1" x14ac:dyDescent="0.25"/>
    <row r="12459" s="132" customFormat="1" x14ac:dyDescent="0.25"/>
    <row r="12460" s="132" customFormat="1" x14ac:dyDescent="0.25"/>
    <row r="12461" s="132" customFormat="1" x14ac:dyDescent="0.25"/>
    <row r="12462" s="132" customFormat="1" x14ac:dyDescent="0.25"/>
    <row r="12463" s="132" customFormat="1" x14ac:dyDescent="0.25"/>
    <row r="12464" s="132" customFormat="1" x14ac:dyDescent="0.25"/>
    <row r="12465" s="132" customFormat="1" x14ac:dyDescent="0.25"/>
    <row r="12466" s="132" customFormat="1" x14ac:dyDescent="0.25"/>
    <row r="12467" s="132" customFormat="1" x14ac:dyDescent="0.25"/>
    <row r="12468" s="132" customFormat="1" x14ac:dyDescent="0.25"/>
    <row r="12469" s="132" customFormat="1" x14ac:dyDescent="0.25"/>
    <row r="12470" s="132" customFormat="1" x14ac:dyDescent="0.25"/>
    <row r="12471" s="132" customFormat="1" x14ac:dyDescent="0.25"/>
    <row r="12472" s="132" customFormat="1" x14ac:dyDescent="0.25"/>
    <row r="12473" s="132" customFormat="1" x14ac:dyDescent="0.25"/>
    <row r="12474" s="132" customFormat="1" x14ac:dyDescent="0.25"/>
    <row r="12475" s="132" customFormat="1" x14ac:dyDescent="0.25"/>
    <row r="12476" s="132" customFormat="1" x14ac:dyDescent="0.25"/>
    <row r="12477" s="132" customFormat="1" x14ac:dyDescent="0.25"/>
    <row r="12478" s="132" customFormat="1" x14ac:dyDescent="0.25"/>
    <row r="12479" s="132" customFormat="1" x14ac:dyDescent="0.25"/>
    <row r="12480" s="132" customFormat="1" x14ac:dyDescent="0.25"/>
    <row r="12481" s="132" customFormat="1" x14ac:dyDescent="0.25"/>
    <row r="12482" s="132" customFormat="1" x14ac:dyDescent="0.25"/>
    <row r="12483" s="132" customFormat="1" x14ac:dyDescent="0.25"/>
    <row r="12484" s="132" customFormat="1" x14ac:dyDescent="0.25"/>
    <row r="12485" s="132" customFormat="1" x14ac:dyDescent="0.25"/>
    <row r="12486" s="132" customFormat="1" x14ac:dyDescent="0.25"/>
    <row r="12487" s="132" customFormat="1" x14ac:dyDescent="0.25"/>
    <row r="12488" s="132" customFormat="1" x14ac:dyDescent="0.25"/>
    <row r="12489" s="132" customFormat="1" x14ac:dyDescent="0.25"/>
    <row r="12490" s="132" customFormat="1" x14ac:dyDescent="0.25"/>
    <row r="12491" s="132" customFormat="1" x14ac:dyDescent="0.25"/>
    <row r="12492" s="132" customFormat="1" x14ac:dyDescent="0.25"/>
    <row r="12493" s="132" customFormat="1" x14ac:dyDescent="0.25"/>
    <row r="12494" s="132" customFormat="1" x14ac:dyDescent="0.25"/>
    <row r="12495" s="132" customFormat="1" x14ac:dyDescent="0.25"/>
    <row r="12496" s="132" customFormat="1" x14ac:dyDescent="0.25"/>
    <row r="12497" s="132" customFormat="1" x14ac:dyDescent="0.25"/>
    <row r="12498" s="132" customFormat="1" x14ac:dyDescent="0.25"/>
    <row r="12499" s="132" customFormat="1" x14ac:dyDescent="0.25"/>
    <row r="12500" s="132" customFormat="1" x14ac:dyDescent="0.25"/>
    <row r="12501" s="132" customFormat="1" x14ac:dyDescent="0.25"/>
    <row r="12502" s="132" customFormat="1" x14ac:dyDescent="0.25"/>
    <row r="12503" s="132" customFormat="1" x14ac:dyDescent="0.25"/>
    <row r="12504" s="132" customFormat="1" x14ac:dyDescent="0.25"/>
    <row r="12505" s="132" customFormat="1" x14ac:dyDescent="0.25"/>
    <row r="12506" s="132" customFormat="1" x14ac:dyDescent="0.25"/>
    <row r="12507" s="132" customFormat="1" x14ac:dyDescent="0.25"/>
    <row r="12508" s="132" customFormat="1" x14ac:dyDescent="0.25"/>
    <row r="12509" s="132" customFormat="1" x14ac:dyDescent="0.25"/>
    <row r="12510" s="132" customFormat="1" x14ac:dyDescent="0.25"/>
    <row r="12511" s="132" customFormat="1" x14ac:dyDescent="0.25"/>
    <row r="12512" s="132" customFormat="1" x14ac:dyDescent="0.25"/>
    <row r="12513" s="132" customFormat="1" x14ac:dyDescent="0.25"/>
    <row r="12514" s="132" customFormat="1" x14ac:dyDescent="0.25"/>
    <row r="12515" s="132" customFormat="1" x14ac:dyDescent="0.25"/>
    <row r="12516" s="132" customFormat="1" x14ac:dyDescent="0.25"/>
    <row r="12517" s="132" customFormat="1" x14ac:dyDescent="0.25"/>
    <row r="12518" s="132" customFormat="1" x14ac:dyDescent="0.25"/>
    <row r="12519" s="132" customFormat="1" x14ac:dyDescent="0.25"/>
    <row r="12520" s="132" customFormat="1" x14ac:dyDescent="0.25"/>
    <row r="12521" s="132" customFormat="1" x14ac:dyDescent="0.25"/>
    <row r="12522" s="132" customFormat="1" x14ac:dyDescent="0.25"/>
    <row r="12523" s="132" customFormat="1" x14ac:dyDescent="0.25"/>
    <row r="12524" s="132" customFormat="1" x14ac:dyDescent="0.25"/>
    <row r="12525" s="132" customFormat="1" x14ac:dyDescent="0.25"/>
    <row r="12526" s="132" customFormat="1" x14ac:dyDescent="0.25"/>
    <row r="12527" s="132" customFormat="1" x14ac:dyDescent="0.25"/>
    <row r="12528" s="132" customFormat="1" x14ac:dyDescent="0.25"/>
    <row r="12529" s="132" customFormat="1" x14ac:dyDescent="0.25"/>
    <row r="12530" s="132" customFormat="1" x14ac:dyDescent="0.25"/>
    <row r="12531" s="132" customFormat="1" x14ac:dyDescent="0.25"/>
    <row r="12532" s="132" customFormat="1" x14ac:dyDescent="0.25"/>
    <row r="12533" s="132" customFormat="1" x14ac:dyDescent="0.25"/>
    <row r="12534" s="132" customFormat="1" x14ac:dyDescent="0.25"/>
    <row r="12535" s="132" customFormat="1" x14ac:dyDescent="0.25"/>
    <row r="12536" s="132" customFormat="1" x14ac:dyDescent="0.25"/>
    <row r="12537" s="132" customFormat="1" x14ac:dyDescent="0.25"/>
    <row r="12538" s="132" customFormat="1" x14ac:dyDescent="0.25"/>
    <row r="12539" s="132" customFormat="1" x14ac:dyDescent="0.25"/>
    <row r="12540" s="132" customFormat="1" x14ac:dyDescent="0.25"/>
    <row r="12541" s="132" customFormat="1" x14ac:dyDescent="0.25"/>
    <row r="12542" s="132" customFormat="1" x14ac:dyDescent="0.25"/>
    <row r="12543" s="132" customFormat="1" x14ac:dyDescent="0.25"/>
    <row r="12544" s="132" customFormat="1" x14ac:dyDescent="0.25"/>
    <row r="12545" s="132" customFormat="1" x14ac:dyDescent="0.25"/>
    <row r="12546" s="132" customFormat="1" x14ac:dyDescent="0.25"/>
    <row r="12547" s="132" customFormat="1" x14ac:dyDescent="0.25"/>
    <row r="12548" s="132" customFormat="1" x14ac:dyDescent="0.25"/>
    <row r="12549" s="132" customFormat="1" x14ac:dyDescent="0.25"/>
    <row r="12550" s="132" customFormat="1" x14ac:dyDescent="0.25"/>
    <row r="12551" s="132" customFormat="1" x14ac:dyDescent="0.25"/>
    <row r="12552" s="132" customFormat="1" x14ac:dyDescent="0.25"/>
    <row r="12553" s="132" customFormat="1" x14ac:dyDescent="0.25"/>
    <row r="12554" s="132" customFormat="1" x14ac:dyDescent="0.25"/>
    <row r="12555" s="132" customFormat="1" x14ac:dyDescent="0.25"/>
    <row r="12556" s="132" customFormat="1" x14ac:dyDescent="0.25"/>
    <row r="12557" s="132" customFormat="1" x14ac:dyDescent="0.25"/>
    <row r="12558" s="132" customFormat="1" x14ac:dyDescent="0.25"/>
    <row r="12559" s="132" customFormat="1" x14ac:dyDescent="0.25"/>
    <row r="12560" s="132" customFormat="1" x14ac:dyDescent="0.25"/>
    <row r="12561" s="132" customFormat="1" x14ac:dyDescent="0.25"/>
    <row r="12562" s="132" customFormat="1" x14ac:dyDescent="0.25"/>
    <row r="12563" s="132" customFormat="1" x14ac:dyDescent="0.25"/>
    <row r="12564" s="132" customFormat="1" x14ac:dyDescent="0.25"/>
    <row r="12565" s="132" customFormat="1" x14ac:dyDescent="0.25"/>
    <row r="12566" s="132" customFormat="1" x14ac:dyDescent="0.25"/>
    <row r="12567" s="132" customFormat="1" x14ac:dyDescent="0.25"/>
    <row r="12568" s="132" customFormat="1" x14ac:dyDescent="0.25"/>
    <row r="12569" s="132" customFormat="1" x14ac:dyDescent="0.25"/>
    <row r="12570" s="132" customFormat="1" x14ac:dyDescent="0.25"/>
    <row r="12571" s="132" customFormat="1" x14ac:dyDescent="0.25"/>
    <row r="12572" s="132" customFormat="1" x14ac:dyDescent="0.25"/>
    <row r="12573" s="132" customFormat="1" x14ac:dyDescent="0.25"/>
    <row r="12574" s="132" customFormat="1" x14ac:dyDescent="0.25"/>
    <row r="12575" s="132" customFormat="1" x14ac:dyDescent="0.25"/>
    <row r="12576" s="132" customFormat="1" x14ac:dyDescent="0.25"/>
    <row r="12577" s="132" customFormat="1" x14ac:dyDescent="0.25"/>
    <row r="12578" s="132" customFormat="1" x14ac:dyDescent="0.25"/>
    <row r="12579" s="132" customFormat="1" x14ac:dyDescent="0.25"/>
    <row r="12580" s="132" customFormat="1" x14ac:dyDescent="0.25"/>
    <row r="12581" s="132" customFormat="1" x14ac:dyDescent="0.25"/>
    <row r="12582" s="132" customFormat="1" x14ac:dyDescent="0.25"/>
    <row r="12583" s="132" customFormat="1" x14ac:dyDescent="0.25"/>
    <row r="12584" s="132" customFormat="1" x14ac:dyDescent="0.25"/>
    <row r="12585" s="132" customFormat="1" x14ac:dyDescent="0.25"/>
    <row r="12586" s="132" customFormat="1" x14ac:dyDescent="0.25"/>
    <row r="12587" s="132" customFormat="1" x14ac:dyDescent="0.25"/>
    <row r="12588" s="132" customFormat="1" x14ac:dyDescent="0.25"/>
    <row r="12589" s="132" customFormat="1" x14ac:dyDescent="0.25"/>
    <row r="12590" s="132" customFormat="1" x14ac:dyDescent="0.25"/>
    <row r="12591" s="132" customFormat="1" x14ac:dyDescent="0.25"/>
    <row r="12592" s="132" customFormat="1" x14ac:dyDescent="0.25"/>
    <row r="12593" s="132" customFormat="1" x14ac:dyDescent="0.25"/>
    <row r="12594" s="132" customFormat="1" x14ac:dyDescent="0.25"/>
    <row r="12595" s="132" customFormat="1" x14ac:dyDescent="0.25"/>
    <row r="12596" s="132" customFormat="1" x14ac:dyDescent="0.25"/>
    <row r="12597" s="132" customFormat="1" x14ac:dyDescent="0.25"/>
    <row r="12598" s="132" customFormat="1" x14ac:dyDescent="0.25"/>
    <row r="12599" s="132" customFormat="1" x14ac:dyDescent="0.25"/>
    <row r="12600" s="132" customFormat="1" x14ac:dyDescent="0.25"/>
    <row r="12601" s="132" customFormat="1" x14ac:dyDescent="0.25"/>
    <row r="12602" s="132" customFormat="1" x14ac:dyDescent="0.25"/>
    <row r="12603" s="132" customFormat="1" x14ac:dyDescent="0.25"/>
    <row r="12604" s="132" customFormat="1" x14ac:dyDescent="0.25"/>
    <row r="12605" s="132" customFormat="1" x14ac:dyDescent="0.25"/>
    <row r="12606" s="132" customFormat="1" x14ac:dyDescent="0.25"/>
    <row r="12607" s="132" customFormat="1" x14ac:dyDescent="0.25"/>
    <row r="12608" s="132" customFormat="1" x14ac:dyDescent="0.25"/>
    <row r="12609" s="132" customFormat="1" x14ac:dyDescent="0.25"/>
    <row r="12610" s="132" customFormat="1" x14ac:dyDescent="0.25"/>
    <row r="12611" s="132" customFormat="1" x14ac:dyDescent="0.25"/>
    <row r="12612" s="132" customFormat="1" x14ac:dyDescent="0.25"/>
    <row r="12613" s="132" customFormat="1" x14ac:dyDescent="0.25"/>
    <row r="12614" s="132" customFormat="1" x14ac:dyDescent="0.25"/>
    <row r="12615" s="132" customFormat="1" x14ac:dyDescent="0.25"/>
    <row r="12616" s="132" customFormat="1" x14ac:dyDescent="0.25"/>
    <row r="12617" s="132" customFormat="1" x14ac:dyDescent="0.25"/>
    <row r="12618" s="132" customFormat="1" x14ac:dyDescent="0.25"/>
    <row r="12619" s="132" customFormat="1" x14ac:dyDescent="0.25"/>
    <row r="12620" s="132" customFormat="1" x14ac:dyDescent="0.25"/>
    <row r="12621" s="132" customFormat="1" x14ac:dyDescent="0.25"/>
    <row r="12622" s="132" customFormat="1" x14ac:dyDescent="0.25"/>
    <row r="12623" s="132" customFormat="1" x14ac:dyDescent="0.25"/>
    <row r="12624" s="132" customFormat="1" x14ac:dyDescent="0.25"/>
    <row r="12625" s="132" customFormat="1" x14ac:dyDescent="0.25"/>
    <row r="12626" s="132" customFormat="1" x14ac:dyDescent="0.25"/>
    <row r="12627" s="132" customFormat="1" x14ac:dyDescent="0.25"/>
    <row r="12628" s="132" customFormat="1" x14ac:dyDescent="0.25"/>
    <row r="12629" s="132" customFormat="1" x14ac:dyDescent="0.25"/>
    <row r="12630" s="132" customFormat="1" x14ac:dyDescent="0.25"/>
    <row r="12631" s="132" customFormat="1" x14ac:dyDescent="0.25"/>
    <row r="12632" s="132" customFormat="1" x14ac:dyDescent="0.25"/>
    <row r="12633" s="132" customFormat="1" x14ac:dyDescent="0.25"/>
    <row r="12634" s="132" customFormat="1" x14ac:dyDescent="0.25"/>
    <row r="12635" s="132" customFormat="1" x14ac:dyDescent="0.25"/>
    <row r="12636" s="132" customFormat="1" x14ac:dyDescent="0.25"/>
    <row r="12637" s="132" customFormat="1" x14ac:dyDescent="0.25"/>
    <row r="12638" s="132" customFormat="1" x14ac:dyDescent="0.25"/>
    <row r="12639" s="132" customFormat="1" x14ac:dyDescent="0.25"/>
    <row r="12640" s="132" customFormat="1" x14ac:dyDescent="0.25"/>
    <row r="12641" s="132" customFormat="1" x14ac:dyDescent="0.25"/>
    <row r="12642" s="132" customFormat="1" x14ac:dyDescent="0.25"/>
    <row r="12643" s="132" customFormat="1" x14ac:dyDescent="0.25"/>
    <row r="12644" s="132" customFormat="1" x14ac:dyDescent="0.25"/>
    <row r="12645" s="132" customFormat="1" x14ac:dyDescent="0.25"/>
    <row r="12646" s="132" customFormat="1" x14ac:dyDescent="0.25"/>
    <row r="12647" s="132" customFormat="1" x14ac:dyDescent="0.25"/>
    <row r="12648" s="132" customFormat="1" x14ac:dyDescent="0.25"/>
    <row r="12649" s="132" customFormat="1" x14ac:dyDescent="0.25"/>
    <row r="12650" s="132" customFormat="1" x14ac:dyDescent="0.25"/>
    <row r="12651" s="132" customFormat="1" x14ac:dyDescent="0.25"/>
    <row r="12652" s="132" customFormat="1" x14ac:dyDescent="0.25"/>
    <row r="12653" s="132" customFormat="1" x14ac:dyDescent="0.25"/>
    <row r="12654" s="132" customFormat="1" x14ac:dyDescent="0.25"/>
    <row r="12655" s="132" customFormat="1" x14ac:dyDescent="0.25"/>
    <row r="12656" s="132" customFormat="1" x14ac:dyDescent="0.25"/>
    <row r="12657" s="132" customFormat="1" x14ac:dyDescent="0.25"/>
    <row r="12658" s="132" customFormat="1" x14ac:dyDescent="0.25"/>
    <row r="12659" s="132" customFormat="1" x14ac:dyDescent="0.25"/>
    <row r="12660" s="132" customFormat="1" x14ac:dyDescent="0.25"/>
    <row r="12661" s="132" customFormat="1" x14ac:dyDescent="0.25"/>
    <row r="12662" s="132" customFormat="1" x14ac:dyDescent="0.25"/>
    <row r="12663" s="132" customFormat="1" x14ac:dyDescent="0.25"/>
    <row r="12664" s="132" customFormat="1" x14ac:dyDescent="0.25"/>
    <row r="12665" s="132" customFormat="1" x14ac:dyDescent="0.25"/>
    <row r="12666" s="132" customFormat="1" x14ac:dyDescent="0.25"/>
    <row r="12667" s="132" customFormat="1" x14ac:dyDescent="0.25"/>
    <row r="12668" s="132" customFormat="1" x14ac:dyDescent="0.25"/>
    <row r="12669" s="132" customFormat="1" x14ac:dyDescent="0.25"/>
    <row r="12670" s="132" customFormat="1" x14ac:dyDescent="0.25"/>
    <row r="12671" s="132" customFormat="1" x14ac:dyDescent="0.25"/>
    <row r="12672" s="132" customFormat="1" x14ac:dyDescent="0.25"/>
    <row r="12673" s="132" customFormat="1" x14ac:dyDescent="0.25"/>
    <row r="12674" s="132" customFormat="1" x14ac:dyDescent="0.25"/>
    <row r="12675" s="132" customFormat="1" x14ac:dyDescent="0.25"/>
    <row r="12676" s="132" customFormat="1" x14ac:dyDescent="0.25"/>
    <row r="12677" s="132" customFormat="1" x14ac:dyDescent="0.25"/>
    <row r="12678" s="132" customFormat="1" x14ac:dyDescent="0.25"/>
    <row r="12679" s="132" customFormat="1" x14ac:dyDescent="0.25"/>
    <row r="12680" s="132" customFormat="1" x14ac:dyDescent="0.25"/>
    <row r="12681" s="132" customFormat="1" x14ac:dyDescent="0.25"/>
    <row r="12682" s="132" customFormat="1" x14ac:dyDescent="0.25"/>
    <row r="12683" s="132" customFormat="1" x14ac:dyDescent="0.25"/>
    <row r="12684" s="132" customFormat="1" x14ac:dyDescent="0.25"/>
    <row r="12685" s="132" customFormat="1" x14ac:dyDescent="0.25"/>
    <row r="12686" s="132" customFormat="1" x14ac:dyDescent="0.25"/>
    <row r="12687" s="132" customFormat="1" x14ac:dyDescent="0.25"/>
    <row r="12688" s="132" customFormat="1" x14ac:dyDescent="0.25"/>
    <row r="12689" s="132" customFormat="1" x14ac:dyDescent="0.25"/>
    <row r="12690" s="132" customFormat="1" x14ac:dyDescent="0.25"/>
    <row r="12691" s="132" customFormat="1" x14ac:dyDescent="0.25"/>
    <row r="12692" s="132" customFormat="1" x14ac:dyDescent="0.25"/>
    <row r="12693" s="132" customFormat="1" x14ac:dyDescent="0.25"/>
    <row r="12694" s="132" customFormat="1" x14ac:dyDescent="0.25"/>
    <row r="12695" s="132" customFormat="1" x14ac:dyDescent="0.25"/>
    <row r="12696" s="132" customFormat="1" x14ac:dyDescent="0.25"/>
    <row r="12697" s="132" customFormat="1" x14ac:dyDescent="0.25"/>
    <row r="12698" s="132" customFormat="1" x14ac:dyDescent="0.25"/>
    <row r="12699" s="132" customFormat="1" x14ac:dyDescent="0.25"/>
    <row r="12700" s="132" customFormat="1" x14ac:dyDescent="0.25"/>
    <row r="12701" s="132" customFormat="1" x14ac:dyDescent="0.25"/>
    <row r="12702" s="132" customFormat="1" x14ac:dyDescent="0.25"/>
    <row r="12703" s="132" customFormat="1" x14ac:dyDescent="0.25"/>
    <row r="12704" s="132" customFormat="1" x14ac:dyDescent="0.25"/>
    <row r="12705" s="132" customFormat="1" x14ac:dyDescent="0.25"/>
    <row r="12706" s="132" customFormat="1" x14ac:dyDescent="0.25"/>
    <row r="12707" s="132" customFormat="1" x14ac:dyDescent="0.25"/>
    <row r="12708" s="132" customFormat="1" x14ac:dyDescent="0.25"/>
    <row r="12709" s="132" customFormat="1" x14ac:dyDescent="0.25"/>
    <row r="12710" s="132" customFormat="1" x14ac:dyDescent="0.25"/>
    <row r="12711" s="132" customFormat="1" x14ac:dyDescent="0.25"/>
    <row r="12712" s="132" customFormat="1" x14ac:dyDescent="0.25"/>
    <row r="12713" s="132" customFormat="1" x14ac:dyDescent="0.25"/>
    <row r="12714" s="132" customFormat="1" x14ac:dyDescent="0.25"/>
    <row r="12715" s="132" customFormat="1" x14ac:dyDescent="0.25"/>
    <row r="12716" s="132" customFormat="1" x14ac:dyDescent="0.25"/>
    <row r="12717" s="132" customFormat="1" x14ac:dyDescent="0.25"/>
    <row r="12718" s="132" customFormat="1" x14ac:dyDescent="0.25"/>
    <row r="12719" s="132" customFormat="1" x14ac:dyDescent="0.25"/>
    <row r="12720" s="132" customFormat="1" x14ac:dyDescent="0.25"/>
    <row r="12721" s="132" customFormat="1" x14ac:dyDescent="0.25"/>
    <row r="12722" s="132" customFormat="1" x14ac:dyDescent="0.25"/>
    <row r="12723" s="132" customFormat="1" x14ac:dyDescent="0.25"/>
    <row r="12724" s="132" customFormat="1" x14ac:dyDescent="0.25"/>
    <row r="12725" s="132" customFormat="1" x14ac:dyDescent="0.25"/>
    <row r="12726" s="132" customFormat="1" x14ac:dyDescent="0.25"/>
    <row r="12727" s="132" customFormat="1" x14ac:dyDescent="0.25"/>
    <row r="12728" s="132" customFormat="1" x14ac:dyDescent="0.25"/>
    <row r="12729" s="132" customFormat="1" x14ac:dyDescent="0.25"/>
    <row r="12730" s="132" customFormat="1" x14ac:dyDescent="0.25"/>
    <row r="12731" s="132" customFormat="1" x14ac:dyDescent="0.25"/>
    <row r="12732" s="132" customFormat="1" x14ac:dyDescent="0.25"/>
    <row r="12733" s="132" customFormat="1" x14ac:dyDescent="0.25"/>
    <row r="12734" s="132" customFormat="1" x14ac:dyDescent="0.25"/>
    <row r="12735" s="132" customFormat="1" x14ac:dyDescent="0.25"/>
    <row r="12736" s="132" customFormat="1" x14ac:dyDescent="0.25"/>
    <row r="12737" s="132" customFormat="1" x14ac:dyDescent="0.25"/>
    <row r="12738" s="132" customFormat="1" x14ac:dyDescent="0.25"/>
    <row r="12739" s="132" customFormat="1" x14ac:dyDescent="0.25"/>
    <row r="12740" s="132" customFormat="1" x14ac:dyDescent="0.25"/>
    <row r="12741" s="132" customFormat="1" x14ac:dyDescent="0.25"/>
    <row r="12742" s="132" customFormat="1" x14ac:dyDescent="0.25"/>
    <row r="12743" s="132" customFormat="1" x14ac:dyDescent="0.25"/>
    <row r="12744" s="132" customFormat="1" x14ac:dyDescent="0.25"/>
    <row r="12745" s="132" customFormat="1" x14ac:dyDescent="0.25"/>
    <row r="12746" s="132" customFormat="1" x14ac:dyDescent="0.25"/>
    <row r="12747" s="132" customFormat="1" x14ac:dyDescent="0.25"/>
    <row r="12748" s="132" customFormat="1" x14ac:dyDescent="0.25"/>
    <row r="12749" s="132" customFormat="1" x14ac:dyDescent="0.25"/>
    <row r="12750" s="132" customFormat="1" x14ac:dyDescent="0.25"/>
    <row r="12751" s="132" customFormat="1" x14ac:dyDescent="0.25"/>
    <row r="12752" s="132" customFormat="1" x14ac:dyDescent="0.25"/>
    <row r="12753" s="132" customFormat="1" x14ac:dyDescent="0.25"/>
    <row r="12754" s="132" customFormat="1" x14ac:dyDescent="0.25"/>
    <row r="12755" s="132" customFormat="1" x14ac:dyDescent="0.25"/>
    <row r="12756" s="132" customFormat="1" x14ac:dyDescent="0.25"/>
    <row r="12757" s="132" customFormat="1" x14ac:dyDescent="0.25"/>
    <row r="12758" s="132" customFormat="1" x14ac:dyDescent="0.25"/>
    <row r="12759" s="132" customFormat="1" x14ac:dyDescent="0.25"/>
    <row r="12760" s="132" customFormat="1" x14ac:dyDescent="0.25"/>
    <row r="12761" s="132" customFormat="1" x14ac:dyDescent="0.25"/>
    <row r="12762" s="132" customFormat="1" x14ac:dyDescent="0.25"/>
    <row r="12763" s="132" customFormat="1" x14ac:dyDescent="0.25"/>
    <row r="12764" s="132" customFormat="1" x14ac:dyDescent="0.25"/>
    <row r="12765" s="132" customFormat="1" x14ac:dyDescent="0.25"/>
    <row r="12766" s="132" customFormat="1" x14ac:dyDescent="0.25"/>
    <row r="12767" s="132" customFormat="1" x14ac:dyDescent="0.25"/>
    <row r="12768" s="132" customFormat="1" x14ac:dyDescent="0.25"/>
    <row r="12769" s="132" customFormat="1" x14ac:dyDescent="0.25"/>
    <row r="12770" s="132" customFormat="1" x14ac:dyDescent="0.25"/>
    <row r="12771" s="132" customFormat="1" x14ac:dyDescent="0.25"/>
    <row r="12772" s="132" customFormat="1" x14ac:dyDescent="0.25"/>
    <row r="12773" s="132" customFormat="1" x14ac:dyDescent="0.25"/>
    <row r="12774" s="132" customFormat="1" x14ac:dyDescent="0.25"/>
    <row r="12775" s="132" customFormat="1" x14ac:dyDescent="0.25"/>
    <row r="12776" s="132" customFormat="1" x14ac:dyDescent="0.25"/>
    <row r="12777" s="132" customFormat="1" x14ac:dyDescent="0.25"/>
    <row r="12778" s="132" customFormat="1" x14ac:dyDescent="0.25"/>
    <row r="12779" s="132" customFormat="1" x14ac:dyDescent="0.25"/>
    <row r="12780" s="132" customFormat="1" x14ac:dyDescent="0.25"/>
    <row r="12781" s="132" customFormat="1" x14ac:dyDescent="0.25"/>
    <row r="12782" s="132" customFormat="1" x14ac:dyDescent="0.25"/>
    <row r="12783" s="132" customFormat="1" x14ac:dyDescent="0.25"/>
    <row r="12784" s="132" customFormat="1" x14ac:dyDescent="0.25"/>
    <row r="12785" s="132" customFormat="1" x14ac:dyDescent="0.25"/>
    <row r="12786" s="132" customFormat="1" x14ac:dyDescent="0.25"/>
    <row r="12787" s="132" customFormat="1" x14ac:dyDescent="0.25"/>
    <row r="12788" s="132" customFormat="1" x14ac:dyDescent="0.25"/>
    <row r="12789" s="132" customFormat="1" x14ac:dyDescent="0.25"/>
    <row r="12790" s="132" customFormat="1" x14ac:dyDescent="0.25"/>
    <row r="12791" s="132" customFormat="1" x14ac:dyDescent="0.25"/>
    <row r="12792" s="132" customFormat="1" x14ac:dyDescent="0.25"/>
    <row r="12793" s="132" customFormat="1" x14ac:dyDescent="0.25"/>
    <row r="12794" s="132" customFormat="1" x14ac:dyDescent="0.25"/>
    <row r="12795" s="132" customFormat="1" x14ac:dyDescent="0.25"/>
    <row r="12796" s="132" customFormat="1" x14ac:dyDescent="0.25"/>
    <row r="12797" s="132" customFormat="1" x14ac:dyDescent="0.25"/>
    <row r="12798" s="132" customFormat="1" x14ac:dyDescent="0.25"/>
    <row r="12799" s="132" customFormat="1" x14ac:dyDescent="0.25"/>
    <row r="12800" s="132" customFormat="1" x14ac:dyDescent="0.25"/>
    <row r="12801" s="132" customFormat="1" x14ac:dyDescent="0.25"/>
    <row r="12802" s="132" customFormat="1" x14ac:dyDescent="0.25"/>
    <row r="12803" s="132" customFormat="1" x14ac:dyDescent="0.25"/>
    <row r="12804" s="132" customFormat="1" x14ac:dyDescent="0.25"/>
    <row r="12805" s="132" customFormat="1" x14ac:dyDescent="0.25"/>
    <row r="12806" s="132" customFormat="1" x14ac:dyDescent="0.25"/>
    <row r="12807" s="132" customFormat="1" x14ac:dyDescent="0.25"/>
    <row r="12808" s="132" customFormat="1" x14ac:dyDescent="0.25"/>
    <row r="12809" s="132" customFormat="1" x14ac:dyDescent="0.25"/>
    <row r="12810" s="132" customFormat="1" x14ac:dyDescent="0.25"/>
    <row r="12811" s="132" customFormat="1" x14ac:dyDescent="0.25"/>
    <row r="12812" s="132" customFormat="1" x14ac:dyDescent="0.25"/>
    <row r="12813" s="132" customFormat="1" x14ac:dyDescent="0.25"/>
    <row r="12814" s="132" customFormat="1" x14ac:dyDescent="0.25"/>
    <row r="12815" s="132" customFormat="1" x14ac:dyDescent="0.25"/>
    <row r="12816" s="132" customFormat="1" x14ac:dyDescent="0.25"/>
    <row r="12817" s="132" customFormat="1" x14ac:dyDescent="0.25"/>
    <row r="12818" s="132" customFormat="1" x14ac:dyDescent="0.25"/>
    <row r="12819" s="132" customFormat="1" x14ac:dyDescent="0.25"/>
    <row r="12820" s="132" customFormat="1" x14ac:dyDescent="0.25"/>
    <row r="12821" s="132" customFormat="1" x14ac:dyDescent="0.25"/>
    <row r="12822" s="132" customFormat="1" x14ac:dyDescent="0.25"/>
    <row r="12823" s="132" customFormat="1" x14ac:dyDescent="0.25"/>
    <row r="12824" s="132" customFormat="1" x14ac:dyDescent="0.25"/>
    <row r="12825" s="132" customFormat="1" x14ac:dyDescent="0.25"/>
    <row r="12826" s="132" customFormat="1" x14ac:dyDescent="0.25"/>
    <row r="12827" s="132" customFormat="1" x14ac:dyDescent="0.25"/>
    <row r="12828" s="132" customFormat="1" x14ac:dyDescent="0.25"/>
    <row r="12829" s="132" customFormat="1" x14ac:dyDescent="0.25"/>
    <row r="12830" s="132" customFormat="1" x14ac:dyDescent="0.25"/>
    <row r="12831" s="132" customFormat="1" x14ac:dyDescent="0.25"/>
    <row r="12832" s="132" customFormat="1" x14ac:dyDescent="0.25"/>
    <row r="12833" s="132" customFormat="1" x14ac:dyDescent="0.25"/>
    <row r="12834" s="132" customFormat="1" x14ac:dyDescent="0.25"/>
    <row r="12835" s="132" customFormat="1" x14ac:dyDescent="0.25"/>
    <row r="12836" s="132" customFormat="1" x14ac:dyDescent="0.25"/>
    <row r="12837" s="132" customFormat="1" x14ac:dyDescent="0.25"/>
    <row r="12838" s="132" customFormat="1" x14ac:dyDescent="0.25"/>
    <row r="12839" s="132" customFormat="1" x14ac:dyDescent="0.25"/>
    <row r="12840" s="132" customFormat="1" x14ac:dyDescent="0.25"/>
    <row r="12841" s="132" customFormat="1" x14ac:dyDescent="0.25"/>
    <row r="12842" s="132" customFormat="1" x14ac:dyDescent="0.25"/>
    <row r="12843" s="132" customFormat="1" x14ac:dyDescent="0.25"/>
    <row r="12844" s="132" customFormat="1" x14ac:dyDescent="0.25"/>
    <row r="12845" s="132" customFormat="1" x14ac:dyDescent="0.25"/>
    <row r="12846" s="132" customFormat="1" x14ac:dyDescent="0.25"/>
    <row r="12847" s="132" customFormat="1" x14ac:dyDescent="0.25"/>
    <row r="12848" s="132" customFormat="1" x14ac:dyDescent="0.25"/>
    <row r="12849" s="132" customFormat="1" x14ac:dyDescent="0.25"/>
    <row r="12850" s="132" customFormat="1" x14ac:dyDescent="0.25"/>
    <row r="12851" s="132" customFormat="1" x14ac:dyDescent="0.25"/>
    <row r="12852" s="132" customFormat="1" x14ac:dyDescent="0.25"/>
    <row r="12853" s="132" customFormat="1" x14ac:dyDescent="0.25"/>
    <row r="12854" s="132" customFormat="1" x14ac:dyDescent="0.25"/>
    <row r="12855" s="132" customFormat="1" x14ac:dyDescent="0.25"/>
    <row r="12856" s="132" customFormat="1" x14ac:dyDescent="0.25"/>
    <row r="12857" s="132" customFormat="1" x14ac:dyDescent="0.25"/>
    <row r="12858" s="132" customFormat="1" x14ac:dyDescent="0.25"/>
    <row r="12859" s="132" customFormat="1" x14ac:dyDescent="0.25"/>
    <row r="12860" s="132" customFormat="1" x14ac:dyDescent="0.25"/>
    <row r="12861" s="132" customFormat="1" x14ac:dyDescent="0.25"/>
    <row r="12862" s="132" customFormat="1" x14ac:dyDescent="0.25"/>
    <row r="12863" s="132" customFormat="1" x14ac:dyDescent="0.25"/>
    <row r="12864" s="132" customFormat="1" x14ac:dyDescent="0.25"/>
    <row r="12865" s="132" customFormat="1" x14ac:dyDescent="0.25"/>
    <row r="12866" s="132" customFormat="1" x14ac:dyDescent="0.25"/>
    <row r="12867" s="132" customFormat="1" x14ac:dyDescent="0.25"/>
    <row r="12868" s="132" customFormat="1" x14ac:dyDescent="0.25"/>
    <row r="12869" s="132" customFormat="1" x14ac:dyDescent="0.25"/>
    <row r="12870" s="132" customFormat="1" x14ac:dyDescent="0.25"/>
    <row r="12871" s="132" customFormat="1" x14ac:dyDescent="0.25"/>
    <row r="12872" s="132" customFormat="1" x14ac:dyDescent="0.25"/>
    <row r="12873" s="132" customFormat="1" x14ac:dyDescent="0.25"/>
    <row r="12874" s="132" customFormat="1" x14ac:dyDescent="0.25"/>
    <row r="12875" s="132" customFormat="1" x14ac:dyDescent="0.25"/>
    <row r="12876" s="132" customFormat="1" x14ac:dyDescent="0.25"/>
    <row r="12877" s="132" customFormat="1" x14ac:dyDescent="0.25"/>
    <row r="12878" s="132" customFormat="1" x14ac:dyDescent="0.25"/>
    <row r="12879" s="132" customFormat="1" x14ac:dyDescent="0.25"/>
    <row r="12880" s="132" customFormat="1" x14ac:dyDescent="0.25"/>
    <row r="12881" s="132" customFormat="1" x14ac:dyDescent="0.25"/>
    <row r="12882" s="132" customFormat="1" x14ac:dyDescent="0.25"/>
    <row r="12883" s="132" customFormat="1" x14ac:dyDescent="0.25"/>
    <row r="12884" s="132" customFormat="1" x14ac:dyDescent="0.25"/>
    <row r="12885" s="132" customFormat="1" x14ac:dyDescent="0.25"/>
    <row r="12886" s="132" customFormat="1" x14ac:dyDescent="0.25"/>
    <row r="12887" s="132" customFormat="1" x14ac:dyDescent="0.25"/>
    <row r="12888" s="132" customFormat="1" x14ac:dyDescent="0.25"/>
    <row r="12889" s="132" customFormat="1" x14ac:dyDescent="0.25"/>
    <row r="12890" s="132" customFormat="1" x14ac:dyDescent="0.25"/>
    <row r="12891" s="132" customFormat="1" x14ac:dyDescent="0.25"/>
    <row r="12892" s="132" customFormat="1" x14ac:dyDescent="0.25"/>
    <row r="12893" s="132" customFormat="1" x14ac:dyDescent="0.25"/>
    <row r="12894" s="132" customFormat="1" x14ac:dyDescent="0.25"/>
    <row r="12895" s="132" customFormat="1" x14ac:dyDescent="0.25"/>
    <row r="12896" s="132" customFormat="1" x14ac:dyDescent="0.25"/>
    <row r="12897" s="132" customFormat="1" x14ac:dyDescent="0.25"/>
    <row r="12898" s="132" customFormat="1" x14ac:dyDescent="0.25"/>
    <row r="12899" s="132" customFormat="1" x14ac:dyDescent="0.25"/>
    <row r="12900" s="132" customFormat="1" x14ac:dyDescent="0.25"/>
    <row r="12901" s="132" customFormat="1" x14ac:dyDescent="0.25"/>
    <row r="12902" s="132" customFormat="1" x14ac:dyDescent="0.25"/>
    <row r="12903" s="132" customFormat="1" x14ac:dyDescent="0.25"/>
    <row r="12904" s="132" customFormat="1" x14ac:dyDescent="0.25"/>
    <row r="12905" s="132" customFormat="1" x14ac:dyDescent="0.25"/>
    <row r="12906" s="132" customFormat="1" x14ac:dyDescent="0.25"/>
    <row r="12907" s="132" customFormat="1" x14ac:dyDescent="0.25"/>
    <row r="12908" s="132" customFormat="1" x14ac:dyDescent="0.25"/>
    <row r="12909" s="132" customFormat="1" x14ac:dyDescent="0.25"/>
    <row r="12910" s="132" customFormat="1" x14ac:dyDescent="0.25"/>
    <row r="12911" s="132" customFormat="1" x14ac:dyDescent="0.25"/>
    <row r="12912" s="132" customFormat="1" x14ac:dyDescent="0.25"/>
    <row r="12913" s="132" customFormat="1" x14ac:dyDescent="0.25"/>
    <row r="12914" s="132" customFormat="1" x14ac:dyDescent="0.25"/>
    <row r="12915" s="132" customFormat="1" x14ac:dyDescent="0.25"/>
    <row r="12916" s="132" customFormat="1" x14ac:dyDescent="0.25"/>
    <row r="12917" s="132" customFormat="1" x14ac:dyDescent="0.25"/>
    <row r="12918" s="132" customFormat="1" x14ac:dyDescent="0.25"/>
    <row r="12919" s="132" customFormat="1" x14ac:dyDescent="0.25"/>
    <row r="12920" s="132" customFormat="1" x14ac:dyDescent="0.25"/>
    <row r="12921" s="132" customFormat="1" x14ac:dyDescent="0.25"/>
    <row r="12922" s="132" customFormat="1" x14ac:dyDescent="0.25"/>
    <row r="12923" s="132" customFormat="1" x14ac:dyDescent="0.25"/>
    <row r="12924" s="132" customFormat="1" x14ac:dyDescent="0.25"/>
    <row r="12925" s="132" customFormat="1" x14ac:dyDescent="0.25"/>
    <row r="12926" s="132" customFormat="1" x14ac:dyDescent="0.25"/>
    <row r="12927" s="132" customFormat="1" x14ac:dyDescent="0.25"/>
    <row r="12928" s="132" customFormat="1" x14ac:dyDescent="0.25"/>
    <row r="12929" s="132" customFormat="1" x14ac:dyDescent="0.25"/>
    <row r="12930" s="132" customFormat="1" x14ac:dyDescent="0.25"/>
    <row r="12931" s="132" customFormat="1" x14ac:dyDescent="0.25"/>
    <row r="12932" s="132" customFormat="1" x14ac:dyDescent="0.25"/>
    <row r="12933" s="132" customFormat="1" x14ac:dyDescent="0.25"/>
    <row r="12934" s="132" customFormat="1" x14ac:dyDescent="0.25"/>
    <row r="12935" s="132" customFormat="1" x14ac:dyDescent="0.25"/>
    <row r="12936" s="132" customFormat="1" x14ac:dyDescent="0.25"/>
    <row r="12937" s="132" customFormat="1" x14ac:dyDescent="0.25"/>
    <row r="12938" s="132" customFormat="1" x14ac:dyDescent="0.25"/>
    <row r="12939" s="132" customFormat="1" x14ac:dyDescent="0.25"/>
    <row r="12940" s="132" customFormat="1" x14ac:dyDescent="0.25"/>
    <row r="12941" s="132" customFormat="1" x14ac:dyDescent="0.25"/>
    <row r="12942" s="132" customFormat="1" x14ac:dyDescent="0.25"/>
    <row r="12943" s="132" customFormat="1" x14ac:dyDescent="0.25"/>
    <row r="12944" s="132" customFormat="1" x14ac:dyDescent="0.25"/>
    <row r="12945" s="132" customFormat="1" x14ac:dyDescent="0.25"/>
    <row r="12946" s="132" customFormat="1" x14ac:dyDescent="0.25"/>
    <row r="12947" s="132" customFormat="1" x14ac:dyDescent="0.25"/>
    <row r="12948" s="132" customFormat="1" x14ac:dyDescent="0.25"/>
    <row r="12949" s="132" customFormat="1" x14ac:dyDescent="0.25"/>
    <row r="12950" s="132" customFormat="1" x14ac:dyDescent="0.25"/>
    <row r="12951" s="132" customFormat="1" x14ac:dyDescent="0.25"/>
    <row r="12952" s="132" customFormat="1" x14ac:dyDescent="0.25"/>
    <row r="12953" s="132" customFormat="1" x14ac:dyDescent="0.25"/>
    <row r="12954" s="132" customFormat="1" x14ac:dyDescent="0.25"/>
    <row r="12955" s="132" customFormat="1" x14ac:dyDescent="0.25"/>
    <row r="12956" s="132" customFormat="1" x14ac:dyDescent="0.25"/>
    <row r="12957" s="132" customFormat="1" x14ac:dyDescent="0.25"/>
    <row r="12958" s="132" customFormat="1" x14ac:dyDescent="0.25"/>
    <row r="12959" s="132" customFormat="1" x14ac:dyDescent="0.25"/>
    <row r="12960" s="132" customFormat="1" x14ac:dyDescent="0.25"/>
    <row r="12961" s="132" customFormat="1" x14ac:dyDescent="0.25"/>
    <row r="12962" s="132" customFormat="1" x14ac:dyDescent="0.25"/>
    <row r="12963" s="132" customFormat="1" x14ac:dyDescent="0.25"/>
    <row r="12964" s="132" customFormat="1" x14ac:dyDescent="0.25"/>
    <row r="12965" s="132" customFormat="1" x14ac:dyDescent="0.25"/>
    <row r="12966" s="132" customFormat="1" x14ac:dyDescent="0.25"/>
    <row r="12967" s="132" customFormat="1" x14ac:dyDescent="0.25"/>
    <row r="12968" s="132" customFormat="1" x14ac:dyDescent="0.25"/>
    <row r="12969" s="132" customFormat="1" x14ac:dyDescent="0.25"/>
    <row r="12970" s="132" customFormat="1" x14ac:dyDescent="0.25"/>
    <row r="12971" s="132" customFormat="1" x14ac:dyDescent="0.25"/>
    <row r="12972" s="132" customFormat="1" x14ac:dyDescent="0.25"/>
    <row r="12973" s="132" customFormat="1" x14ac:dyDescent="0.25"/>
    <row r="12974" s="132" customFormat="1" x14ac:dyDescent="0.25"/>
    <row r="12975" s="132" customFormat="1" x14ac:dyDescent="0.25"/>
    <row r="12976" s="132" customFormat="1" x14ac:dyDescent="0.25"/>
    <row r="12977" s="132" customFormat="1" x14ac:dyDescent="0.25"/>
    <row r="12978" s="132" customFormat="1" x14ac:dyDescent="0.25"/>
    <row r="12979" s="132" customFormat="1" x14ac:dyDescent="0.25"/>
    <row r="12980" s="132" customFormat="1" x14ac:dyDescent="0.25"/>
    <row r="12981" s="132" customFormat="1" x14ac:dyDescent="0.25"/>
    <row r="12982" s="132" customFormat="1" x14ac:dyDescent="0.25"/>
    <row r="12983" s="132" customFormat="1" x14ac:dyDescent="0.25"/>
    <row r="12984" s="132" customFormat="1" x14ac:dyDescent="0.25"/>
    <row r="12985" s="132" customFormat="1" x14ac:dyDescent="0.25"/>
    <row r="12986" s="132" customFormat="1" x14ac:dyDescent="0.25"/>
    <row r="12987" s="132" customFormat="1" x14ac:dyDescent="0.25"/>
    <row r="12988" s="132" customFormat="1" x14ac:dyDescent="0.25"/>
    <row r="12989" s="132" customFormat="1" x14ac:dyDescent="0.25"/>
    <row r="12990" s="132" customFormat="1" x14ac:dyDescent="0.25"/>
    <row r="12991" s="132" customFormat="1" x14ac:dyDescent="0.25"/>
    <row r="12992" s="132" customFormat="1" x14ac:dyDescent="0.25"/>
    <row r="12993" s="132" customFormat="1" x14ac:dyDescent="0.25"/>
    <row r="12994" s="132" customFormat="1" x14ac:dyDescent="0.25"/>
    <row r="12995" s="132" customFormat="1" x14ac:dyDescent="0.25"/>
    <row r="12996" s="132" customFormat="1" x14ac:dyDescent="0.25"/>
    <row r="12997" s="132" customFormat="1" x14ac:dyDescent="0.25"/>
    <row r="12998" s="132" customFormat="1" x14ac:dyDescent="0.25"/>
    <row r="12999" s="132" customFormat="1" x14ac:dyDescent="0.25"/>
    <row r="13000" s="132" customFormat="1" x14ac:dyDescent="0.25"/>
    <row r="13001" s="132" customFormat="1" x14ac:dyDescent="0.25"/>
    <row r="13002" s="132" customFormat="1" x14ac:dyDescent="0.25"/>
    <row r="13003" s="132" customFormat="1" x14ac:dyDescent="0.25"/>
    <row r="13004" s="132" customFormat="1" x14ac:dyDescent="0.25"/>
    <row r="13005" s="132" customFormat="1" x14ac:dyDescent="0.25"/>
    <row r="13006" s="132" customFormat="1" x14ac:dyDescent="0.25"/>
    <row r="13007" s="132" customFormat="1" x14ac:dyDescent="0.25"/>
    <row r="13008" s="132" customFormat="1" x14ac:dyDescent="0.25"/>
    <row r="13009" s="132" customFormat="1" x14ac:dyDescent="0.25"/>
    <row r="13010" s="132" customFormat="1" x14ac:dyDescent="0.25"/>
    <row r="13011" s="132" customFormat="1" x14ac:dyDescent="0.25"/>
    <row r="13012" s="132" customFormat="1" x14ac:dyDescent="0.25"/>
    <row r="13013" s="132" customFormat="1" x14ac:dyDescent="0.25"/>
    <row r="13014" s="132" customFormat="1" x14ac:dyDescent="0.25"/>
    <row r="13015" s="132" customFormat="1" x14ac:dyDescent="0.25"/>
    <row r="13016" s="132" customFormat="1" x14ac:dyDescent="0.25"/>
    <row r="13017" s="132" customFormat="1" x14ac:dyDescent="0.25"/>
    <row r="13018" s="132" customFormat="1" x14ac:dyDescent="0.25"/>
    <row r="13019" s="132" customFormat="1" x14ac:dyDescent="0.25"/>
    <row r="13020" s="132" customFormat="1" x14ac:dyDescent="0.25"/>
    <row r="13021" s="132" customFormat="1" x14ac:dyDescent="0.25"/>
    <row r="13022" s="132" customFormat="1" x14ac:dyDescent="0.25"/>
    <row r="13023" s="132" customFormat="1" x14ac:dyDescent="0.25"/>
    <row r="13024" s="132" customFormat="1" x14ac:dyDescent="0.25"/>
    <row r="13025" s="132" customFormat="1" x14ac:dyDescent="0.25"/>
    <row r="13026" s="132" customFormat="1" x14ac:dyDescent="0.25"/>
    <row r="13027" s="132" customFormat="1" x14ac:dyDescent="0.25"/>
    <row r="13028" s="132" customFormat="1" x14ac:dyDescent="0.25"/>
    <row r="13029" s="132" customFormat="1" x14ac:dyDescent="0.25"/>
    <row r="13030" s="132" customFormat="1" x14ac:dyDescent="0.25"/>
    <row r="13031" s="132" customFormat="1" x14ac:dyDescent="0.25"/>
    <row r="13032" s="132" customFormat="1" x14ac:dyDescent="0.25"/>
    <row r="13033" s="132" customFormat="1" x14ac:dyDescent="0.25"/>
    <row r="13034" s="132" customFormat="1" x14ac:dyDescent="0.25"/>
    <row r="13035" s="132" customFormat="1" x14ac:dyDescent="0.25"/>
    <row r="13036" s="132" customFormat="1" x14ac:dyDescent="0.25"/>
    <row r="13037" s="132" customFormat="1" x14ac:dyDescent="0.25"/>
    <row r="13038" s="132" customFormat="1" x14ac:dyDescent="0.25"/>
    <row r="13039" s="132" customFormat="1" x14ac:dyDescent="0.25"/>
    <row r="13040" s="132" customFormat="1" x14ac:dyDescent="0.25"/>
    <row r="13041" s="132" customFormat="1" x14ac:dyDescent="0.25"/>
    <row r="13042" s="132" customFormat="1" x14ac:dyDescent="0.25"/>
    <row r="13043" s="132" customFormat="1" x14ac:dyDescent="0.25"/>
    <row r="13044" s="132" customFormat="1" x14ac:dyDescent="0.25"/>
    <row r="13045" s="132" customFormat="1" x14ac:dyDescent="0.25"/>
    <row r="13046" s="132" customFormat="1" x14ac:dyDescent="0.25"/>
    <row r="13047" s="132" customFormat="1" x14ac:dyDescent="0.25"/>
    <row r="13048" s="132" customFormat="1" x14ac:dyDescent="0.25"/>
    <row r="13049" s="132" customFormat="1" x14ac:dyDescent="0.25"/>
    <row r="13050" s="132" customFormat="1" x14ac:dyDescent="0.25"/>
    <row r="13051" s="132" customFormat="1" x14ac:dyDescent="0.25"/>
    <row r="13052" s="132" customFormat="1" x14ac:dyDescent="0.25"/>
    <row r="13053" s="132" customFormat="1" x14ac:dyDescent="0.25"/>
    <row r="13054" s="132" customFormat="1" x14ac:dyDescent="0.25"/>
    <row r="13055" s="132" customFormat="1" x14ac:dyDescent="0.25"/>
    <row r="13056" s="132" customFormat="1" x14ac:dyDescent="0.25"/>
    <row r="13057" s="132" customFormat="1" x14ac:dyDescent="0.25"/>
    <row r="13058" s="132" customFormat="1" x14ac:dyDescent="0.25"/>
    <row r="13059" s="132" customFormat="1" x14ac:dyDescent="0.25"/>
    <row r="13060" s="132" customFormat="1" x14ac:dyDescent="0.25"/>
    <row r="13061" s="132" customFormat="1" x14ac:dyDescent="0.25"/>
    <row r="13062" s="132" customFormat="1" x14ac:dyDescent="0.25"/>
    <row r="13063" s="132" customFormat="1" x14ac:dyDescent="0.25"/>
    <row r="13064" s="132" customFormat="1" x14ac:dyDescent="0.25"/>
    <row r="13065" s="132" customFormat="1" x14ac:dyDescent="0.25"/>
    <row r="13066" s="132" customFormat="1" x14ac:dyDescent="0.25"/>
    <row r="13067" s="132" customFormat="1" x14ac:dyDescent="0.25"/>
    <row r="13068" s="132" customFormat="1" x14ac:dyDescent="0.25"/>
    <row r="13069" s="132" customFormat="1" x14ac:dyDescent="0.25"/>
    <row r="13070" s="132" customFormat="1" x14ac:dyDescent="0.25"/>
    <row r="13071" s="132" customFormat="1" x14ac:dyDescent="0.25"/>
    <row r="13072" s="132" customFormat="1" x14ac:dyDescent="0.25"/>
    <row r="13073" s="132" customFormat="1" x14ac:dyDescent="0.25"/>
    <row r="13074" s="132" customFormat="1" x14ac:dyDescent="0.25"/>
    <row r="13075" s="132" customFormat="1" x14ac:dyDescent="0.25"/>
    <row r="13076" s="132" customFormat="1" x14ac:dyDescent="0.25"/>
    <row r="13077" s="132" customFormat="1" x14ac:dyDescent="0.25"/>
    <row r="13078" s="132" customFormat="1" x14ac:dyDescent="0.25"/>
    <row r="13079" s="132" customFormat="1" x14ac:dyDescent="0.25"/>
    <row r="13080" s="132" customFormat="1" x14ac:dyDescent="0.25"/>
    <row r="13081" s="132" customFormat="1" x14ac:dyDescent="0.25"/>
    <row r="13082" s="132" customFormat="1" x14ac:dyDescent="0.25"/>
    <row r="13083" s="132" customFormat="1" x14ac:dyDescent="0.25"/>
    <row r="13084" s="132" customFormat="1" x14ac:dyDescent="0.25"/>
    <row r="13085" s="132" customFormat="1" x14ac:dyDescent="0.25"/>
    <row r="13086" s="132" customFormat="1" x14ac:dyDescent="0.25"/>
    <row r="13087" s="132" customFormat="1" x14ac:dyDescent="0.25"/>
    <row r="13088" s="132" customFormat="1" x14ac:dyDescent="0.25"/>
    <row r="13089" s="132" customFormat="1" x14ac:dyDescent="0.25"/>
    <row r="13090" s="132" customFormat="1" x14ac:dyDescent="0.25"/>
    <row r="13091" s="132" customFormat="1" x14ac:dyDescent="0.25"/>
    <row r="13092" s="132" customFormat="1" x14ac:dyDescent="0.25"/>
    <row r="13093" s="132" customFormat="1" x14ac:dyDescent="0.25"/>
    <row r="13094" s="132" customFormat="1" x14ac:dyDescent="0.25"/>
    <row r="13095" s="132" customFormat="1" x14ac:dyDescent="0.25"/>
    <row r="13096" s="132" customFormat="1" x14ac:dyDescent="0.25"/>
    <row r="13097" s="132" customFormat="1" x14ac:dyDescent="0.25"/>
    <row r="13098" s="132" customFormat="1" x14ac:dyDescent="0.25"/>
    <row r="13099" s="132" customFormat="1" x14ac:dyDescent="0.25"/>
    <row r="13100" s="132" customFormat="1" x14ac:dyDescent="0.25"/>
    <row r="13101" s="132" customFormat="1" x14ac:dyDescent="0.25"/>
    <row r="13102" s="132" customFormat="1" x14ac:dyDescent="0.25"/>
    <row r="13103" s="132" customFormat="1" x14ac:dyDescent="0.25"/>
    <row r="13104" s="132" customFormat="1" x14ac:dyDescent="0.25"/>
    <row r="13105" s="132" customFormat="1" x14ac:dyDescent="0.25"/>
    <row r="13106" s="132" customFormat="1" x14ac:dyDescent="0.25"/>
    <row r="13107" s="132" customFormat="1" x14ac:dyDescent="0.25"/>
    <row r="13108" s="132" customFormat="1" x14ac:dyDescent="0.25"/>
    <row r="13109" s="132" customFormat="1" x14ac:dyDescent="0.25"/>
    <row r="13110" s="132" customFormat="1" x14ac:dyDescent="0.25"/>
    <row r="13111" s="132" customFormat="1" x14ac:dyDescent="0.25"/>
    <row r="13112" s="132" customFormat="1" x14ac:dyDescent="0.25"/>
    <row r="13113" s="132" customFormat="1" x14ac:dyDescent="0.25"/>
    <row r="13114" s="132" customFormat="1" x14ac:dyDescent="0.25"/>
    <row r="13115" s="132" customFormat="1" x14ac:dyDescent="0.25"/>
    <row r="13116" s="132" customFormat="1" x14ac:dyDescent="0.25"/>
    <row r="13117" s="132" customFormat="1" x14ac:dyDescent="0.25"/>
    <row r="13118" s="132" customFormat="1" x14ac:dyDescent="0.25"/>
    <row r="13119" s="132" customFormat="1" x14ac:dyDescent="0.25"/>
    <row r="13120" s="132" customFormat="1" x14ac:dyDescent="0.25"/>
    <row r="13121" s="132" customFormat="1" x14ac:dyDescent="0.25"/>
    <row r="13122" s="132" customFormat="1" x14ac:dyDescent="0.25"/>
    <row r="13123" s="132" customFormat="1" x14ac:dyDescent="0.25"/>
    <row r="13124" s="132" customFormat="1" x14ac:dyDescent="0.25"/>
    <row r="13125" s="132" customFormat="1" x14ac:dyDescent="0.25"/>
    <row r="13126" s="132" customFormat="1" x14ac:dyDescent="0.25"/>
    <row r="13127" s="132" customFormat="1" x14ac:dyDescent="0.25"/>
    <row r="13128" s="132" customFormat="1" x14ac:dyDescent="0.25"/>
    <row r="13129" s="132" customFormat="1" x14ac:dyDescent="0.25"/>
    <row r="13130" s="132" customFormat="1" x14ac:dyDescent="0.25"/>
    <row r="13131" s="132" customFormat="1" x14ac:dyDescent="0.25"/>
    <row r="13132" s="132" customFormat="1" x14ac:dyDescent="0.25"/>
    <row r="13133" s="132" customFormat="1" x14ac:dyDescent="0.25"/>
    <row r="13134" s="132" customFormat="1" x14ac:dyDescent="0.25"/>
    <row r="13135" s="132" customFormat="1" x14ac:dyDescent="0.25"/>
    <row r="13136" s="132" customFormat="1" x14ac:dyDescent="0.25"/>
    <row r="13137" s="132" customFormat="1" x14ac:dyDescent="0.25"/>
    <row r="13138" s="132" customFormat="1" x14ac:dyDescent="0.25"/>
    <row r="13139" s="132" customFormat="1" x14ac:dyDescent="0.25"/>
    <row r="13140" s="132" customFormat="1" x14ac:dyDescent="0.25"/>
    <row r="13141" s="132" customFormat="1" x14ac:dyDescent="0.25"/>
    <row r="13142" s="132" customFormat="1" x14ac:dyDescent="0.25"/>
    <row r="13143" s="132" customFormat="1" x14ac:dyDescent="0.25"/>
    <row r="13144" s="132" customFormat="1" x14ac:dyDescent="0.25"/>
    <row r="13145" s="132" customFormat="1" x14ac:dyDescent="0.25"/>
    <row r="13146" s="132" customFormat="1" x14ac:dyDescent="0.25"/>
    <row r="13147" s="132" customFormat="1" x14ac:dyDescent="0.25"/>
    <row r="13148" s="132" customFormat="1" x14ac:dyDescent="0.25"/>
    <row r="13149" s="132" customFormat="1" x14ac:dyDescent="0.25"/>
    <row r="13150" s="132" customFormat="1" x14ac:dyDescent="0.25"/>
    <row r="13151" s="132" customFormat="1" x14ac:dyDescent="0.25"/>
    <row r="13152" s="132" customFormat="1" x14ac:dyDescent="0.25"/>
    <row r="13153" s="132" customFormat="1" x14ac:dyDescent="0.25"/>
    <row r="13154" s="132" customFormat="1" x14ac:dyDescent="0.25"/>
    <row r="13155" s="132" customFormat="1" x14ac:dyDescent="0.25"/>
    <row r="13156" s="132" customFormat="1" x14ac:dyDescent="0.25"/>
    <row r="13157" s="132" customFormat="1" x14ac:dyDescent="0.25"/>
    <row r="13158" s="132" customFormat="1" x14ac:dyDescent="0.25"/>
    <row r="13159" s="132" customFormat="1" x14ac:dyDescent="0.25"/>
    <row r="13160" s="132" customFormat="1" x14ac:dyDescent="0.25"/>
    <row r="13161" s="132" customFormat="1" x14ac:dyDescent="0.25"/>
    <row r="13162" s="132" customFormat="1" x14ac:dyDescent="0.25"/>
    <row r="13163" s="132" customFormat="1" x14ac:dyDescent="0.25"/>
    <row r="13164" s="132" customFormat="1" x14ac:dyDescent="0.25"/>
    <row r="13165" s="132" customFormat="1" x14ac:dyDescent="0.25"/>
    <row r="13166" s="132" customFormat="1" x14ac:dyDescent="0.25"/>
    <row r="13167" s="132" customFormat="1" x14ac:dyDescent="0.25"/>
    <row r="13168" s="132" customFormat="1" x14ac:dyDescent="0.25"/>
    <row r="13169" s="132" customFormat="1" x14ac:dyDescent="0.25"/>
    <row r="13170" s="132" customFormat="1" x14ac:dyDescent="0.25"/>
    <row r="13171" s="132" customFormat="1" x14ac:dyDescent="0.25"/>
    <row r="13172" s="132" customFormat="1" x14ac:dyDescent="0.25"/>
    <row r="13173" s="132" customFormat="1" x14ac:dyDescent="0.25"/>
    <row r="13174" s="132" customFormat="1" x14ac:dyDescent="0.25"/>
    <row r="13175" s="132" customFormat="1" x14ac:dyDescent="0.25"/>
    <row r="13176" s="132" customFormat="1" x14ac:dyDescent="0.25"/>
    <row r="13177" s="132" customFormat="1" x14ac:dyDescent="0.25"/>
    <row r="13178" s="132" customFormat="1" x14ac:dyDescent="0.25"/>
    <row r="13179" s="132" customFormat="1" x14ac:dyDescent="0.25"/>
    <row r="13180" s="132" customFormat="1" x14ac:dyDescent="0.25"/>
    <row r="13181" s="132" customFormat="1" x14ac:dyDescent="0.25"/>
    <row r="13182" s="132" customFormat="1" x14ac:dyDescent="0.25"/>
    <row r="13183" s="132" customFormat="1" x14ac:dyDescent="0.25"/>
    <row r="13184" s="132" customFormat="1" x14ac:dyDescent="0.25"/>
    <row r="13185" s="132" customFormat="1" x14ac:dyDescent="0.25"/>
    <row r="13186" s="132" customFormat="1" x14ac:dyDescent="0.25"/>
    <row r="13187" s="132" customFormat="1" x14ac:dyDescent="0.25"/>
    <row r="13188" s="132" customFormat="1" x14ac:dyDescent="0.25"/>
    <row r="13189" s="132" customFormat="1" x14ac:dyDescent="0.25"/>
    <row r="13190" s="132" customFormat="1" x14ac:dyDescent="0.25"/>
    <row r="13191" s="132" customFormat="1" x14ac:dyDescent="0.25"/>
    <row r="13192" s="132" customFormat="1" x14ac:dyDescent="0.25"/>
    <row r="13193" s="132" customFormat="1" x14ac:dyDescent="0.25"/>
    <row r="13194" s="132" customFormat="1" x14ac:dyDescent="0.25"/>
    <row r="13195" s="132" customFormat="1" x14ac:dyDescent="0.25"/>
    <row r="13196" s="132" customFormat="1" x14ac:dyDescent="0.25"/>
    <row r="13197" s="132" customFormat="1" x14ac:dyDescent="0.25"/>
    <row r="13198" s="132" customFormat="1" x14ac:dyDescent="0.25"/>
    <row r="13199" s="132" customFormat="1" x14ac:dyDescent="0.25"/>
    <row r="13200" s="132" customFormat="1" x14ac:dyDescent="0.25"/>
    <row r="13201" s="132" customFormat="1" x14ac:dyDescent="0.25"/>
    <row r="13202" s="132" customFormat="1" x14ac:dyDescent="0.25"/>
    <row r="13203" s="132" customFormat="1" x14ac:dyDescent="0.25"/>
    <row r="13204" s="132" customFormat="1" x14ac:dyDescent="0.25"/>
    <row r="13205" s="132" customFormat="1" x14ac:dyDescent="0.25"/>
    <row r="13206" s="132" customFormat="1" x14ac:dyDescent="0.25"/>
    <row r="13207" s="132" customFormat="1" x14ac:dyDescent="0.25"/>
    <row r="13208" s="132" customFormat="1" x14ac:dyDescent="0.25"/>
    <row r="13209" s="132" customFormat="1" x14ac:dyDescent="0.25"/>
    <row r="13210" s="132" customFormat="1" x14ac:dyDescent="0.25"/>
    <row r="13211" s="132" customFormat="1" x14ac:dyDescent="0.25"/>
    <row r="13212" s="132" customFormat="1" x14ac:dyDescent="0.25"/>
    <row r="13213" s="132" customFormat="1" x14ac:dyDescent="0.25"/>
    <row r="13214" s="132" customFormat="1" x14ac:dyDescent="0.25"/>
    <row r="13215" s="132" customFormat="1" x14ac:dyDescent="0.25"/>
    <row r="13216" s="132" customFormat="1" x14ac:dyDescent="0.25"/>
    <row r="13217" s="132" customFormat="1" x14ac:dyDescent="0.25"/>
    <row r="13218" s="132" customFormat="1" x14ac:dyDescent="0.25"/>
    <row r="13219" s="132" customFormat="1" x14ac:dyDescent="0.25"/>
    <row r="13220" s="132" customFormat="1" x14ac:dyDescent="0.25"/>
    <row r="13221" s="132" customFormat="1" x14ac:dyDescent="0.25"/>
    <row r="13222" s="132" customFormat="1" x14ac:dyDescent="0.25"/>
    <row r="13223" s="132" customFormat="1" x14ac:dyDescent="0.25"/>
    <row r="13224" s="132" customFormat="1" x14ac:dyDescent="0.25"/>
    <row r="13225" s="132" customFormat="1" x14ac:dyDescent="0.25"/>
    <row r="13226" s="132" customFormat="1" x14ac:dyDescent="0.25"/>
    <row r="13227" s="132" customFormat="1" x14ac:dyDescent="0.25"/>
    <row r="13228" s="132" customFormat="1" x14ac:dyDescent="0.25"/>
    <row r="13229" s="132" customFormat="1" x14ac:dyDescent="0.25"/>
    <row r="13230" s="132" customFormat="1" x14ac:dyDescent="0.25"/>
    <row r="13231" s="132" customFormat="1" x14ac:dyDescent="0.25"/>
    <row r="13232" s="132" customFormat="1" x14ac:dyDescent="0.25"/>
    <row r="13233" s="132" customFormat="1" x14ac:dyDescent="0.25"/>
    <row r="13234" s="132" customFormat="1" x14ac:dyDescent="0.25"/>
    <row r="13235" s="132" customFormat="1" x14ac:dyDescent="0.25"/>
    <row r="13236" s="132" customFormat="1" x14ac:dyDescent="0.25"/>
    <row r="13237" s="132" customFormat="1" x14ac:dyDescent="0.25"/>
    <row r="13238" s="132" customFormat="1" x14ac:dyDescent="0.25"/>
    <row r="13239" s="132" customFormat="1" x14ac:dyDescent="0.25"/>
    <row r="13240" s="132" customFormat="1" x14ac:dyDescent="0.25"/>
    <row r="13241" s="132" customFormat="1" x14ac:dyDescent="0.25"/>
    <row r="13242" s="132" customFormat="1" x14ac:dyDescent="0.25"/>
    <row r="13243" s="132" customFormat="1" x14ac:dyDescent="0.25"/>
    <row r="13244" s="132" customFormat="1" x14ac:dyDescent="0.25"/>
    <row r="13245" s="132" customFormat="1" x14ac:dyDescent="0.25"/>
    <row r="13246" s="132" customFormat="1" x14ac:dyDescent="0.25"/>
    <row r="13247" s="132" customFormat="1" x14ac:dyDescent="0.25"/>
    <row r="13248" s="132" customFormat="1" x14ac:dyDescent="0.25"/>
    <row r="13249" s="132" customFormat="1" x14ac:dyDescent="0.25"/>
    <row r="13250" s="132" customFormat="1" x14ac:dyDescent="0.25"/>
    <row r="13251" s="132" customFormat="1" x14ac:dyDescent="0.25"/>
    <row r="13252" s="132" customFormat="1" x14ac:dyDescent="0.25"/>
    <row r="13253" s="132" customFormat="1" x14ac:dyDescent="0.25"/>
    <row r="13254" s="132" customFormat="1" x14ac:dyDescent="0.25"/>
    <row r="13255" s="132" customFormat="1" x14ac:dyDescent="0.25"/>
    <row r="13256" s="132" customFormat="1" x14ac:dyDescent="0.25"/>
    <row r="13257" s="132" customFormat="1" x14ac:dyDescent="0.25"/>
    <row r="13258" s="132" customFormat="1" x14ac:dyDescent="0.25"/>
    <row r="13259" s="132" customFormat="1" x14ac:dyDescent="0.25"/>
    <row r="13260" s="132" customFormat="1" x14ac:dyDescent="0.25"/>
    <row r="13261" s="132" customFormat="1" x14ac:dyDescent="0.25"/>
    <row r="13262" s="132" customFormat="1" x14ac:dyDescent="0.25"/>
    <row r="13263" s="132" customFormat="1" x14ac:dyDescent="0.25"/>
    <row r="13264" s="132" customFormat="1" x14ac:dyDescent="0.25"/>
    <row r="13265" s="132" customFormat="1" x14ac:dyDescent="0.25"/>
    <row r="13266" s="132" customFormat="1" x14ac:dyDescent="0.25"/>
    <row r="13267" s="132" customFormat="1" x14ac:dyDescent="0.25"/>
    <row r="13268" s="132" customFormat="1" x14ac:dyDescent="0.25"/>
    <row r="13269" s="132" customFormat="1" x14ac:dyDescent="0.25"/>
    <row r="13270" s="132" customFormat="1" x14ac:dyDescent="0.25"/>
    <row r="13271" s="132" customFormat="1" x14ac:dyDescent="0.25"/>
    <row r="13272" s="132" customFormat="1" x14ac:dyDescent="0.25"/>
    <row r="13273" s="132" customFormat="1" x14ac:dyDescent="0.25"/>
    <row r="13274" s="132" customFormat="1" x14ac:dyDescent="0.25"/>
    <row r="13275" s="132" customFormat="1" x14ac:dyDescent="0.25"/>
    <row r="13276" s="132" customFormat="1" x14ac:dyDescent="0.25"/>
    <row r="13277" s="132" customFormat="1" x14ac:dyDescent="0.25"/>
    <row r="13278" s="132" customFormat="1" x14ac:dyDescent="0.25"/>
    <row r="13279" s="132" customFormat="1" x14ac:dyDescent="0.25"/>
    <row r="13280" s="132" customFormat="1" x14ac:dyDescent="0.25"/>
    <row r="13281" s="132" customFormat="1" x14ac:dyDescent="0.25"/>
    <row r="13282" s="132" customFormat="1" x14ac:dyDescent="0.25"/>
    <row r="13283" s="132" customFormat="1" x14ac:dyDescent="0.25"/>
    <row r="13284" s="132" customFormat="1" x14ac:dyDescent="0.25"/>
    <row r="13285" s="132" customFormat="1" x14ac:dyDescent="0.25"/>
    <row r="13286" s="132" customFormat="1" x14ac:dyDescent="0.25"/>
    <row r="13287" s="132" customFormat="1" x14ac:dyDescent="0.25"/>
    <row r="13288" s="132" customFormat="1" x14ac:dyDescent="0.25"/>
    <row r="13289" s="132" customFormat="1" x14ac:dyDescent="0.25"/>
    <row r="13290" s="132" customFormat="1" x14ac:dyDescent="0.25"/>
    <row r="13291" s="132" customFormat="1" x14ac:dyDescent="0.25"/>
    <row r="13292" s="132" customFormat="1" x14ac:dyDescent="0.25"/>
    <row r="13293" s="132" customFormat="1" x14ac:dyDescent="0.25"/>
    <row r="13294" s="132" customFormat="1" x14ac:dyDescent="0.25"/>
    <row r="13295" s="132" customFormat="1" x14ac:dyDescent="0.25"/>
    <row r="13296" s="132" customFormat="1" x14ac:dyDescent="0.25"/>
    <row r="13297" s="132" customFormat="1" x14ac:dyDescent="0.25"/>
    <row r="13298" s="132" customFormat="1" x14ac:dyDescent="0.25"/>
    <row r="13299" s="132" customFormat="1" x14ac:dyDescent="0.25"/>
    <row r="13300" s="132" customFormat="1" x14ac:dyDescent="0.25"/>
    <row r="13301" s="132" customFormat="1" x14ac:dyDescent="0.25"/>
    <row r="13302" s="132" customFormat="1" x14ac:dyDescent="0.25"/>
    <row r="13303" s="132" customFormat="1" x14ac:dyDescent="0.25"/>
    <row r="13304" s="132" customFormat="1" x14ac:dyDescent="0.25"/>
    <row r="13305" s="132" customFormat="1" x14ac:dyDescent="0.25"/>
    <row r="13306" s="132" customFormat="1" x14ac:dyDescent="0.25"/>
    <row r="13307" s="132" customFormat="1" x14ac:dyDescent="0.25"/>
    <row r="13308" s="132" customFormat="1" x14ac:dyDescent="0.25"/>
    <row r="13309" s="132" customFormat="1" x14ac:dyDescent="0.25"/>
    <row r="13310" s="132" customFormat="1" x14ac:dyDescent="0.25"/>
    <row r="13311" s="132" customFormat="1" x14ac:dyDescent="0.25"/>
    <row r="13312" s="132" customFormat="1" x14ac:dyDescent="0.25"/>
    <row r="13313" s="132" customFormat="1" x14ac:dyDescent="0.25"/>
    <row r="13314" s="132" customFormat="1" x14ac:dyDescent="0.25"/>
    <row r="13315" s="132" customFormat="1" x14ac:dyDescent="0.25"/>
    <row r="13316" s="132" customFormat="1" x14ac:dyDescent="0.25"/>
    <row r="13317" s="132" customFormat="1" x14ac:dyDescent="0.25"/>
    <row r="13318" s="132" customFormat="1" x14ac:dyDescent="0.25"/>
    <row r="13319" s="132" customFormat="1" x14ac:dyDescent="0.25"/>
    <row r="13320" s="132" customFormat="1" x14ac:dyDescent="0.25"/>
    <row r="13321" s="132" customFormat="1" x14ac:dyDescent="0.25"/>
    <row r="13322" s="132" customFormat="1" x14ac:dyDescent="0.25"/>
    <row r="13323" s="132" customFormat="1" x14ac:dyDescent="0.25"/>
    <row r="13324" s="132" customFormat="1" x14ac:dyDescent="0.25"/>
    <row r="13325" s="132" customFormat="1" x14ac:dyDescent="0.25"/>
    <row r="13326" s="132" customFormat="1" x14ac:dyDescent="0.25"/>
    <row r="13327" s="132" customFormat="1" x14ac:dyDescent="0.25"/>
    <row r="13328" s="132" customFormat="1" x14ac:dyDescent="0.25"/>
    <row r="13329" s="132" customFormat="1" x14ac:dyDescent="0.25"/>
    <row r="13330" s="132" customFormat="1" x14ac:dyDescent="0.25"/>
    <row r="13331" s="132" customFormat="1" x14ac:dyDescent="0.25"/>
    <row r="13332" s="132" customFormat="1" x14ac:dyDescent="0.25"/>
    <row r="13333" s="132" customFormat="1" x14ac:dyDescent="0.25"/>
    <row r="13334" s="132" customFormat="1" x14ac:dyDescent="0.25"/>
    <row r="13335" s="132" customFormat="1" x14ac:dyDescent="0.25"/>
    <row r="13336" s="132" customFormat="1" x14ac:dyDescent="0.25"/>
    <row r="13337" s="132" customFormat="1" x14ac:dyDescent="0.25"/>
    <row r="13338" s="132" customFormat="1" x14ac:dyDescent="0.25"/>
    <row r="13339" s="132" customFormat="1" x14ac:dyDescent="0.25"/>
    <row r="13340" s="132" customFormat="1" x14ac:dyDescent="0.25"/>
    <row r="13341" s="132" customFormat="1" x14ac:dyDescent="0.25"/>
    <row r="13342" s="132" customFormat="1" x14ac:dyDescent="0.25"/>
    <row r="13343" s="132" customFormat="1" x14ac:dyDescent="0.25"/>
    <row r="13344" s="132" customFormat="1" x14ac:dyDescent="0.25"/>
    <row r="13345" s="132" customFormat="1" x14ac:dyDescent="0.25"/>
    <row r="13346" s="132" customFormat="1" x14ac:dyDescent="0.25"/>
    <row r="13347" s="132" customFormat="1" x14ac:dyDescent="0.25"/>
    <row r="13348" s="132" customFormat="1" x14ac:dyDescent="0.25"/>
    <row r="13349" s="132" customFormat="1" x14ac:dyDescent="0.25"/>
    <row r="13350" s="132" customFormat="1" x14ac:dyDescent="0.25"/>
    <row r="13351" s="132" customFormat="1" x14ac:dyDescent="0.25"/>
    <row r="13352" s="132" customFormat="1" x14ac:dyDescent="0.25"/>
    <row r="13353" s="132" customFormat="1" x14ac:dyDescent="0.25"/>
    <row r="13354" s="132" customFormat="1" x14ac:dyDescent="0.25"/>
    <row r="13355" s="132" customFormat="1" x14ac:dyDescent="0.25"/>
    <row r="13356" s="132" customFormat="1" x14ac:dyDescent="0.25"/>
    <row r="13357" s="132" customFormat="1" x14ac:dyDescent="0.25"/>
    <row r="13358" s="132" customFormat="1" x14ac:dyDescent="0.25"/>
    <row r="13359" s="132" customFormat="1" x14ac:dyDescent="0.25"/>
    <row r="13360" s="132" customFormat="1" x14ac:dyDescent="0.25"/>
    <row r="13361" s="132" customFormat="1" x14ac:dyDescent="0.25"/>
    <row r="13362" s="132" customFormat="1" x14ac:dyDescent="0.25"/>
    <row r="13363" s="132" customFormat="1" x14ac:dyDescent="0.25"/>
    <row r="13364" s="132" customFormat="1" x14ac:dyDescent="0.25"/>
    <row r="13365" s="132" customFormat="1" x14ac:dyDescent="0.25"/>
    <row r="13366" s="132" customFormat="1" x14ac:dyDescent="0.25"/>
    <row r="13367" s="132" customFormat="1" x14ac:dyDescent="0.25"/>
    <row r="13368" s="132" customFormat="1" x14ac:dyDescent="0.25"/>
    <row r="13369" s="132" customFormat="1" x14ac:dyDescent="0.25"/>
    <row r="13370" s="132" customFormat="1" x14ac:dyDescent="0.25"/>
    <row r="13371" s="132" customFormat="1" x14ac:dyDescent="0.25"/>
    <row r="13372" s="132" customFormat="1" x14ac:dyDescent="0.25"/>
    <row r="13373" s="132" customFormat="1" x14ac:dyDescent="0.25"/>
    <row r="13374" s="132" customFormat="1" x14ac:dyDescent="0.25"/>
    <row r="13375" s="132" customFormat="1" x14ac:dyDescent="0.25"/>
    <row r="13376" s="132" customFormat="1" x14ac:dyDescent="0.25"/>
    <row r="13377" s="132" customFormat="1" x14ac:dyDescent="0.25"/>
    <row r="13378" s="132" customFormat="1" x14ac:dyDescent="0.25"/>
    <row r="13379" s="132" customFormat="1" x14ac:dyDescent="0.25"/>
    <row r="13380" s="132" customFormat="1" x14ac:dyDescent="0.25"/>
    <row r="13381" s="132" customFormat="1" x14ac:dyDescent="0.25"/>
    <row r="13382" s="132" customFormat="1" x14ac:dyDescent="0.25"/>
    <row r="13383" s="132" customFormat="1" x14ac:dyDescent="0.25"/>
    <row r="13384" s="132" customFormat="1" x14ac:dyDescent="0.25"/>
    <row r="13385" s="132" customFormat="1" x14ac:dyDescent="0.25"/>
    <row r="13386" s="132" customFormat="1" x14ac:dyDescent="0.25"/>
    <row r="13387" s="132" customFormat="1" x14ac:dyDescent="0.25"/>
    <row r="13388" s="132" customFormat="1" x14ac:dyDescent="0.25"/>
    <row r="13389" s="132" customFormat="1" x14ac:dyDescent="0.25"/>
    <row r="13390" s="132" customFormat="1" x14ac:dyDescent="0.25"/>
    <row r="13391" s="132" customFormat="1" x14ac:dyDescent="0.25"/>
    <row r="13392" s="132" customFormat="1" x14ac:dyDescent="0.25"/>
    <row r="13393" s="132" customFormat="1" x14ac:dyDescent="0.25"/>
    <row r="13394" s="132" customFormat="1" x14ac:dyDescent="0.25"/>
    <row r="13395" s="132" customFormat="1" x14ac:dyDescent="0.25"/>
    <row r="13396" s="132" customFormat="1" x14ac:dyDescent="0.25"/>
    <row r="13397" s="132" customFormat="1" x14ac:dyDescent="0.25"/>
    <row r="13398" s="132" customFormat="1" x14ac:dyDescent="0.25"/>
    <row r="13399" s="132" customFormat="1" x14ac:dyDescent="0.25"/>
    <row r="13400" s="132" customFormat="1" x14ac:dyDescent="0.25"/>
    <row r="13401" s="132" customFormat="1" x14ac:dyDescent="0.25"/>
    <row r="13402" s="132" customFormat="1" x14ac:dyDescent="0.25"/>
    <row r="13403" s="132" customFormat="1" x14ac:dyDescent="0.25"/>
    <row r="13404" s="132" customFormat="1" x14ac:dyDescent="0.25"/>
    <row r="13405" s="132" customFormat="1" x14ac:dyDescent="0.25"/>
    <row r="13406" s="132" customFormat="1" x14ac:dyDescent="0.25"/>
    <row r="13407" s="132" customFormat="1" x14ac:dyDescent="0.25"/>
    <row r="13408" s="132" customFormat="1" x14ac:dyDescent="0.25"/>
    <row r="13409" s="132" customFormat="1" x14ac:dyDescent="0.25"/>
    <row r="13410" s="132" customFormat="1" x14ac:dyDescent="0.25"/>
    <row r="13411" s="132" customFormat="1" x14ac:dyDescent="0.25"/>
    <row r="13412" s="132" customFormat="1" x14ac:dyDescent="0.25"/>
    <row r="13413" s="132" customFormat="1" x14ac:dyDescent="0.25"/>
    <row r="13414" s="132" customFormat="1" x14ac:dyDescent="0.25"/>
    <row r="13415" s="132" customFormat="1" x14ac:dyDescent="0.25"/>
    <row r="13416" s="132" customFormat="1" x14ac:dyDescent="0.25"/>
    <row r="13417" s="132" customFormat="1" x14ac:dyDescent="0.25"/>
    <row r="13418" s="132" customFormat="1" x14ac:dyDescent="0.25"/>
    <row r="13419" s="132" customFormat="1" x14ac:dyDescent="0.25"/>
    <row r="13420" s="132" customFormat="1" x14ac:dyDescent="0.25"/>
    <row r="13421" s="132" customFormat="1" x14ac:dyDescent="0.25"/>
    <row r="13422" s="132" customFormat="1" x14ac:dyDescent="0.25"/>
    <row r="13423" s="132" customFormat="1" x14ac:dyDescent="0.25"/>
    <row r="13424" s="132" customFormat="1" x14ac:dyDescent="0.25"/>
    <row r="13425" s="132" customFormat="1" x14ac:dyDescent="0.25"/>
    <row r="13426" s="132" customFormat="1" x14ac:dyDescent="0.25"/>
    <row r="13427" s="132" customFormat="1" x14ac:dyDescent="0.25"/>
    <row r="13428" s="132" customFormat="1" x14ac:dyDescent="0.25"/>
    <row r="13429" s="132" customFormat="1" x14ac:dyDescent="0.25"/>
    <row r="13430" s="132" customFormat="1" x14ac:dyDescent="0.25"/>
    <row r="13431" s="132" customFormat="1" x14ac:dyDescent="0.25"/>
    <row r="13432" s="132" customFormat="1" x14ac:dyDescent="0.25"/>
    <row r="13433" s="132" customFormat="1" x14ac:dyDescent="0.25"/>
    <row r="13434" s="132" customFormat="1" x14ac:dyDescent="0.25"/>
    <row r="13435" s="132" customFormat="1" x14ac:dyDescent="0.25"/>
    <row r="13436" s="132" customFormat="1" x14ac:dyDescent="0.25"/>
    <row r="13437" s="132" customFormat="1" x14ac:dyDescent="0.25"/>
    <row r="13438" s="132" customFormat="1" x14ac:dyDescent="0.25"/>
    <row r="13439" s="132" customFormat="1" x14ac:dyDescent="0.25"/>
    <row r="13440" s="132" customFormat="1" x14ac:dyDescent="0.25"/>
    <row r="13441" s="132" customFormat="1" x14ac:dyDescent="0.25"/>
    <row r="13442" s="132" customFormat="1" x14ac:dyDescent="0.25"/>
    <row r="13443" s="132" customFormat="1" x14ac:dyDescent="0.25"/>
    <row r="13444" s="132" customFormat="1" x14ac:dyDescent="0.25"/>
    <row r="13445" s="132" customFormat="1" x14ac:dyDescent="0.25"/>
    <row r="13446" s="132" customFormat="1" x14ac:dyDescent="0.25"/>
    <row r="13447" s="132" customFormat="1" x14ac:dyDescent="0.25"/>
    <row r="13448" s="132" customFormat="1" x14ac:dyDescent="0.25"/>
    <row r="13449" s="132" customFormat="1" x14ac:dyDescent="0.25"/>
    <row r="13450" s="132" customFormat="1" x14ac:dyDescent="0.25"/>
    <row r="13451" s="132" customFormat="1" x14ac:dyDescent="0.25"/>
    <row r="13452" s="132" customFormat="1" x14ac:dyDescent="0.25"/>
    <row r="13453" s="132" customFormat="1" x14ac:dyDescent="0.25"/>
    <row r="13454" s="132" customFormat="1" x14ac:dyDescent="0.25"/>
    <row r="13455" s="132" customFormat="1" x14ac:dyDescent="0.25"/>
    <row r="13456" s="132" customFormat="1" x14ac:dyDescent="0.25"/>
    <row r="13457" s="132" customFormat="1" x14ac:dyDescent="0.25"/>
    <row r="13458" s="132" customFormat="1" x14ac:dyDescent="0.25"/>
    <row r="13459" s="132" customFormat="1" x14ac:dyDescent="0.25"/>
    <row r="13460" s="132" customFormat="1" x14ac:dyDescent="0.25"/>
    <row r="13461" s="132" customFormat="1" x14ac:dyDescent="0.25"/>
    <row r="13462" s="132" customFormat="1" x14ac:dyDescent="0.25"/>
    <row r="13463" s="132" customFormat="1" x14ac:dyDescent="0.25"/>
    <row r="13464" s="132" customFormat="1" x14ac:dyDescent="0.25"/>
    <row r="13465" s="132" customFormat="1" x14ac:dyDescent="0.25"/>
    <row r="13466" s="132" customFormat="1" x14ac:dyDescent="0.25"/>
    <row r="13467" s="132" customFormat="1" x14ac:dyDescent="0.25"/>
    <row r="13468" s="132" customFormat="1" x14ac:dyDescent="0.25"/>
    <row r="13469" s="132" customFormat="1" x14ac:dyDescent="0.25"/>
    <row r="13470" s="132" customFormat="1" x14ac:dyDescent="0.25"/>
    <row r="13471" s="132" customFormat="1" x14ac:dyDescent="0.25"/>
    <row r="13472" s="132" customFormat="1" x14ac:dyDescent="0.25"/>
    <row r="13473" s="132" customFormat="1" x14ac:dyDescent="0.25"/>
    <row r="13474" s="132" customFormat="1" x14ac:dyDescent="0.25"/>
    <row r="13475" s="132" customFormat="1" x14ac:dyDescent="0.25"/>
    <row r="13476" s="132" customFormat="1" x14ac:dyDescent="0.25"/>
    <row r="13477" s="132" customFormat="1" x14ac:dyDescent="0.25"/>
    <row r="13478" s="132" customFormat="1" x14ac:dyDescent="0.25"/>
    <row r="13479" s="132" customFormat="1" x14ac:dyDescent="0.25"/>
    <row r="13480" s="132" customFormat="1" x14ac:dyDescent="0.25"/>
    <row r="13481" s="132" customFormat="1" x14ac:dyDescent="0.25"/>
    <row r="13482" s="132" customFormat="1" x14ac:dyDescent="0.25"/>
    <row r="13483" s="132" customFormat="1" x14ac:dyDescent="0.25"/>
    <row r="13484" s="132" customFormat="1" x14ac:dyDescent="0.25"/>
    <row r="13485" s="132" customFormat="1" x14ac:dyDescent="0.25"/>
    <row r="13486" s="132" customFormat="1" x14ac:dyDescent="0.25"/>
    <row r="13487" s="132" customFormat="1" x14ac:dyDescent="0.25"/>
    <row r="13488" s="132" customFormat="1" x14ac:dyDescent="0.25"/>
    <row r="13489" s="132" customFormat="1" x14ac:dyDescent="0.25"/>
    <row r="13490" s="132" customFormat="1" x14ac:dyDescent="0.25"/>
    <row r="13491" s="132" customFormat="1" x14ac:dyDescent="0.25"/>
    <row r="13492" s="132" customFormat="1" x14ac:dyDescent="0.25"/>
    <row r="13493" s="132" customFormat="1" x14ac:dyDescent="0.25"/>
    <row r="13494" s="132" customFormat="1" x14ac:dyDescent="0.25"/>
    <row r="13495" s="132" customFormat="1" x14ac:dyDescent="0.25"/>
    <row r="13496" s="132" customFormat="1" x14ac:dyDescent="0.25"/>
    <row r="13497" s="132" customFormat="1" x14ac:dyDescent="0.25"/>
    <row r="13498" s="132" customFormat="1" x14ac:dyDescent="0.25"/>
    <row r="13499" s="132" customFormat="1" x14ac:dyDescent="0.25"/>
    <row r="13500" s="132" customFormat="1" x14ac:dyDescent="0.25"/>
    <row r="13501" s="132" customFormat="1" x14ac:dyDescent="0.25"/>
    <row r="13502" s="132" customFormat="1" x14ac:dyDescent="0.25"/>
    <row r="13503" s="132" customFormat="1" x14ac:dyDescent="0.25"/>
    <row r="13504" s="132" customFormat="1" x14ac:dyDescent="0.25"/>
    <row r="13505" s="132" customFormat="1" x14ac:dyDescent="0.25"/>
    <row r="13506" s="132" customFormat="1" x14ac:dyDescent="0.25"/>
    <row r="13507" s="132" customFormat="1" x14ac:dyDescent="0.25"/>
    <row r="13508" s="132" customFormat="1" x14ac:dyDescent="0.25"/>
    <row r="13509" s="132" customFormat="1" x14ac:dyDescent="0.25"/>
    <row r="13510" s="132" customFormat="1" x14ac:dyDescent="0.25"/>
    <row r="13511" s="132" customFormat="1" x14ac:dyDescent="0.25"/>
    <row r="13512" s="132" customFormat="1" x14ac:dyDescent="0.25"/>
    <row r="13513" s="132" customFormat="1" x14ac:dyDescent="0.25"/>
    <row r="13514" s="132" customFormat="1" x14ac:dyDescent="0.25"/>
    <row r="13515" s="132" customFormat="1" x14ac:dyDescent="0.25"/>
    <row r="13516" s="132" customFormat="1" x14ac:dyDescent="0.25"/>
    <row r="13517" s="132" customFormat="1" x14ac:dyDescent="0.25"/>
    <row r="13518" s="132" customFormat="1" x14ac:dyDescent="0.25"/>
    <row r="13519" s="132" customFormat="1" x14ac:dyDescent="0.25"/>
    <row r="13520" s="132" customFormat="1" x14ac:dyDescent="0.25"/>
    <row r="13521" s="132" customFormat="1" x14ac:dyDescent="0.25"/>
    <row r="13522" s="132" customFormat="1" x14ac:dyDescent="0.25"/>
    <row r="13523" s="132" customFormat="1" x14ac:dyDescent="0.25"/>
    <row r="13524" s="132" customFormat="1" x14ac:dyDescent="0.25"/>
    <row r="13525" s="132" customFormat="1" x14ac:dyDescent="0.25"/>
    <row r="13526" s="132" customFormat="1" x14ac:dyDescent="0.25"/>
    <row r="13527" s="132" customFormat="1" x14ac:dyDescent="0.25"/>
    <row r="13528" s="132" customFormat="1" x14ac:dyDescent="0.25"/>
    <row r="13529" s="132" customFormat="1" x14ac:dyDescent="0.25"/>
    <row r="13530" s="132" customFormat="1" x14ac:dyDescent="0.25"/>
    <row r="13531" s="132" customFormat="1" x14ac:dyDescent="0.25"/>
    <row r="13532" s="132" customFormat="1" x14ac:dyDescent="0.25"/>
    <row r="13533" s="132" customFormat="1" x14ac:dyDescent="0.25"/>
    <row r="13534" s="132" customFormat="1" x14ac:dyDescent="0.25"/>
    <row r="13535" s="132" customFormat="1" x14ac:dyDescent="0.25"/>
    <row r="13536" s="132" customFormat="1" x14ac:dyDescent="0.25"/>
    <row r="13537" s="132" customFormat="1" x14ac:dyDescent="0.25"/>
    <row r="13538" s="132" customFormat="1" x14ac:dyDescent="0.25"/>
    <row r="13539" s="132" customFormat="1" x14ac:dyDescent="0.25"/>
    <row r="13540" s="132" customFormat="1" x14ac:dyDescent="0.25"/>
    <row r="13541" s="132" customFormat="1" x14ac:dyDescent="0.25"/>
    <row r="13542" s="132" customFormat="1" x14ac:dyDescent="0.25"/>
    <row r="13543" s="132" customFormat="1" x14ac:dyDescent="0.25"/>
    <row r="13544" s="132" customFormat="1" x14ac:dyDescent="0.25"/>
    <row r="13545" s="132" customFormat="1" x14ac:dyDescent="0.25"/>
    <row r="13546" s="132" customFormat="1" x14ac:dyDescent="0.25"/>
    <row r="13547" s="132" customFormat="1" x14ac:dyDescent="0.25"/>
    <row r="13548" s="132" customFormat="1" x14ac:dyDescent="0.25"/>
    <row r="13549" s="132" customFormat="1" x14ac:dyDescent="0.25"/>
    <row r="13550" s="132" customFormat="1" x14ac:dyDescent="0.25"/>
    <row r="13551" s="132" customFormat="1" x14ac:dyDescent="0.25"/>
    <row r="13552" s="132" customFormat="1" x14ac:dyDescent="0.25"/>
    <row r="13553" s="132" customFormat="1" x14ac:dyDescent="0.25"/>
    <row r="13554" s="132" customFormat="1" x14ac:dyDescent="0.25"/>
    <row r="13555" s="132" customFormat="1" x14ac:dyDescent="0.25"/>
    <row r="13556" s="132" customFormat="1" x14ac:dyDescent="0.25"/>
    <row r="13557" s="132" customFormat="1" x14ac:dyDescent="0.25"/>
    <row r="13558" s="132" customFormat="1" x14ac:dyDescent="0.25"/>
    <row r="13559" s="132" customFormat="1" x14ac:dyDescent="0.25"/>
    <row r="13560" s="132" customFormat="1" x14ac:dyDescent="0.25"/>
    <row r="13561" s="132" customFormat="1" x14ac:dyDescent="0.25"/>
    <row r="13562" s="132" customFormat="1" x14ac:dyDescent="0.25"/>
    <row r="13563" s="132" customFormat="1" x14ac:dyDescent="0.25"/>
    <row r="13564" s="132" customFormat="1" x14ac:dyDescent="0.25"/>
    <row r="13565" s="132" customFormat="1" x14ac:dyDescent="0.25"/>
    <row r="13566" s="132" customFormat="1" x14ac:dyDescent="0.25"/>
    <row r="13567" s="132" customFormat="1" x14ac:dyDescent="0.25"/>
    <row r="13568" s="132" customFormat="1" x14ac:dyDescent="0.25"/>
    <row r="13569" s="132" customFormat="1" x14ac:dyDescent="0.25"/>
    <row r="13570" s="132" customFormat="1" x14ac:dyDescent="0.25"/>
    <row r="13571" s="132" customFormat="1" x14ac:dyDescent="0.25"/>
    <row r="13572" s="132" customFormat="1" x14ac:dyDescent="0.25"/>
    <row r="13573" s="132" customFormat="1" x14ac:dyDescent="0.25"/>
    <row r="13574" s="132" customFormat="1" x14ac:dyDescent="0.25"/>
    <row r="13575" s="132" customFormat="1" x14ac:dyDescent="0.25"/>
    <row r="13576" s="132" customFormat="1" x14ac:dyDescent="0.25"/>
    <row r="13577" s="132" customFormat="1" x14ac:dyDescent="0.25"/>
    <row r="13578" s="132" customFormat="1" x14ac:dyDescent="0.25"/>
    <row r="13579" s="132" customFormat="1" x14ac:dyDescent="0.25"/>
    <row r="13580" s="132" customFormat="1" x14ac:dyDescent="0.25"/>
    <row r="13581" s="132" customFormat="1" x14ac:dyDescent="0.25"/>
    <row r="13582" s="132" customFormat="1" x14ac:dyDescent="0.25"/>
    <row r="13583" s="132" customFormat="1" x14ac:dyDescent="0.25"/>
    <row r="13584" s="132" customFormat="1" x14ac:dyDescent="0.25"/>
    <row r="13585" s="132" customFormat="1" x14ac:dyDescent="0.25"/>
    <row r="13586" s="132" customFormat="1" x14ac:dyDescent="0.25"/>
    <row r="13587" s="132" customFormat="1" x14ac:dyDescent="0.25"/>
    <row r="13588" s="132" customFormat="1" x14ac:dyDescent="0.25"/>
    <row r="13589" s="132" customFormat="1" x14ac:dyDescent="0.25"/>
    <row r="13590" s="132" customFormat="1" x14ac:dyDescent="0.25"/>
    <row r="13591" s="132" customFormat="1" x14ac:dyDescent="0.25"/>
    <row r="13592" s="132" customFormat="1" x14ac:dyDescent="0.25"/>
    <row r="13593" s="132" customFormat="1" x14ac:dyDescent="0.25"/>
    <row r="13594" s="132" customFormat="1" x14ac:dyDescent="0.25"/>
    <row r="13595" s="132" customFormat="1" x14ac:dyDescent="0.25"/>
    <row r="13596" s="132" customFormat="1" x14ac:dyDescent="0.25"/>
    <row r="13597" s="132" customFormat="1" x14ac:dyDescent="0.25"/>
    <row r="13598" s="132" customFormat="1" x14ac:dyDescent="0.25"/>
    <row r="13599" s="132" customFormat="1" x14ac:dyDescent="0.25"/>
    <row r="13600" s="132" customFormat="1" x14ac:dyDescent="0.25"/>
    <row r="13601" s="132" customFormat="1" x14ac:dyDescent="0.25"/>
    <row r="13602" s="132" customFormat="1" x14ac:dyDescent="0.25"/>
    <row r="13603" s="132" customFormat="1" x14ac:dyDescent="0.25"/>
    <row r="13604" s="132" customFormat="1" x14ac:dyDescent="0.25"/>
    <row r="13605" s="132" customFormat="1" x14ac:dyDescent="0.25"/>
    <row r="13606" s="132" customFormat="1" x14ac:dyDescent="0.25"/>
    <row r="13607" s="132" customFormat="1" x14ac:dyDescent="0.25"/>
    <row r="13608" s="132" customFormat="1" x14ac:dyDescent="0.25"/>
    <row r="13609" s="132" customFormat="1" x14ac:dyDescent="0.25"/>
    <row r="13610" s="132" customFormat="1" x14ac:dyDescent="0.25"/>
    <row r="13611" s="132" customFormat="1" x14ac:dyDescent="0.25"/>
    <row r="13612" s="132" customFormat="1" x14ac:dyDescent="0.25"/>
    <row r="13613" s="132" customFormat="1" x14ac:dyDescent="0.25"/>
    <row r="13614" s="132" customFormat="1" x14ac:dyDescent="0.25"/>
    <row r="13615" s="132" customFormat="1" x14ac:dyDescent="0.25"/>
    <row r="13616" s="132" customFormat="1" x14ac:dyDescent="0.25"/>
    <row r="13617" s="132" customFormat="1" x14ac:dyDescent="0.25"/>
    <row r="13618" s="132" customFormat="1" x14ac:dyDescent="0.25"/>
    <row r="13619" s="132" customFormat="1" x14ac:dyDescent="0.25"/>
    <row r="13620" s="132" customFormat="1" x14ac:dyDescent="0.25"/>
    <row r="13621" s="132" customFormat="1" x14ac:dyDescent="0.25"/>
    <row r="13622" s="132" customFormat="1" x14ac:dyDescent="0.25"/>
    <row r="13623" s="132" customFormat="1" x14ac:dyDescent="0.25"/>
    <row r="13624" s="132" customFormat="1" x14ac:dyDescent="0.25"/>
    <row r="13625" s="132" customFormat="1" x14ac:dyDescent="0.25"/>
    <row r="13626" s="132" customFormat="1" x14ac:dyDescent="0.25"/>
    <row r="13627" s="132" customFormat="1" x14ac:dyDescent="0.25"/>
    <row r="13628" s="132" customFormat="1" x14ac:dyDescent="0.25"/>
    <row r="13629" s="132" customFormat="1" x14ac:dyDescent="0.25"/>
    <row r="13630" s="132" customFormat="1" x14ac:dyDescent="0.25"/>
    <row r="13631" s="132" customFormat="1" x14ac:dyDescent="0.25"/>
    <row r="13632" s="132" customFormat="1" x14ac:dyDescent="0.25"/>
    <row r="13633" s="132" customFormat="1" x14ac:dyDescent="0.25"/>
    <row r="13634" s="132" customFormat="1" x14ac:dyDescent="0.25"/>
    <row r="13635" s="132" customFormat="1" x14ac:dyDescent="0.25"/>
    <row r="13636" s="132" customFormat="1" x14ac:dyDescent="0.25"/>
    <row r="13637" s="132" customFormat="1" x14ac:dyDescent="0.25"/>
    <row r="13638" s="132" customFormat="1" x14ac:dyDescent="0.25"/>
    <row r="13639" s="132" customFormat="1" x14ac:dyDescent="0.25"/>
    <row r="13640" s="132" customFormat="1" x14ac:dyDescent="0.25"/>
    <row r="13641" s="132" customFormat="1" x14ac:dyDescent="0.25"/>
    <row r="13642" s="132" customFormat="1" x14ac:dyDescent="0.25"/>
    <row r="13643" s="132" customFormat="1" x14ac:dyDescent="0.25"/>
    <row r="13644" s="132" customFormat="1" x14ac:dyDescent="0.25"/>
    <row r="13645" s="132" customFormat="1" x14ac:dyDescent="0.25"/>
    <row r="13646" s="132" customFormat="1" x14ac:dyDescent="0.25"/>
    <row r="13647" s="132" customFormat="1" x14ac:dyDescent="0.25"/>
    <row r="13648" s="132" customFormat="1" x14ac:dyDescent="0.25"/>
    <row r="13649" s="132" customFormat="1" x14ac:dyDescent="0.25"/>
    <row r="13650" s="132" customFormat="1" x14ac:dyDescent="0.25"/>
    <row r="13651" s="132" customFormat="1" x14ac:dyDescent="0.25"/>
    <row r="13652" s="132" customFormat="1" x14ac:dyDescent="0.25"/>
    <row r="13653" s="132" customFormat="1" x14ac:dyDescent="0.25"/>
    <row r="13654" s="132" customFormat="1" x14ac:dyDescent="0.25"/>
    <row r="13655" s="132" customFormat="1" x14ac:dyDescent="0.25"/>
    <row r="13656" s="132" customFormat="1" x14ac:dyDescent="0.25"/>
    <row r="13657" s="132" customFormat="1" x14ac:dyDescent="0.25"/>
    <row r="13658" s="132" customFormat="1" x14ac:dyDescent="0.25"/>
    <row r="13659" s="132" customFormat="1" x14ac:dyDescent="0.25"/>
    <row r="13660" s="132" customFormat="1" x14ac:dyDescent="0.25"/>
    <row r="13661" s="132" customFormat="1" x14ac:dyDescent="0.25"/>
    <row r="13662" s="132" customFormat="1" x14ac:dyDescent="0.25"/>
    <row r="13663" s="132" customFormat="1" x14ac:dyDescent="0.25"/>
    <row r="13664" s="132" customFormat="1" x14ac:dyDescent="0.25"/>
    <row r="13665" s="132" customFormat="1" x14ac:dyDescent="0.25"/>
    <row r="13666" s="132" customFormat="1" x14ac:dyDescent="0.25"/>
    <row r="13667" s="132" customFormat="1" x14ac:dyDescent="0.25"/>
    <row r="13668" s="132" customFormat="1" x14ac:dyDescent="0.25"/>
    <row r="13669" s="132" customFormat="1" x14ac:dyDescent="0.25"/>
    <row r="13670" s="132" customFormat="1" x14ac:dyDescent="0.25"/>
    <row r="13671" s="132" customFormat="1" x14ac:dyDescent="0.25"/>
    <row r="13672" s="132" customFormat="1" x14ac:dyDescent="0.25"/>
    <row r="13673" s="132" customFormat="1" x14ac:dyDescent="0.25"/>
    <row r="13674" s="132" customFormat="1" x14ac:dyDescent="0.25"/>
    <row r="13675" s="132" customFormat="1" x14ac:dyDescent="0.25"/>
    <row r="13676" s="132" customFormat="1" x14ac:dyDescent="0.25"/>
    <row r="13677" s="132" customFormat="1" x14ac:dyDescent="0.25"/>
    <row r="13678" s="132" customFormat="1" x14ac:dyDescent="0.25"/>
    <row r="13679" s="132" customFormat="1" x14ac:dyDescent="0.25"/>
    <row r="13680" s="132" customFormat="1" x14ac:dyDescent="0.25"/>
    <row r="13681" s="132" customFormat="1" x14ac:dyDescent="0.25"/>
    <row r="13682" s="132" customFormat="1" x14ac:dyDescent="0.25"/>
    <row r="13683" s="132" customFormat="1" x14ac:dyDescent="0.25"/>
    <row r="13684" s="132" customFormat="1" x14ac:dyDescent="0.25"/>
    <row r="13685" s="132" customFormat="1" x14ac:dyDescent="0.25"/>
    <row r="13686" s="132" customFormat="1" x14ac:dyDescent="0.25"/>
    <row r="13687" s="132" customFormat="1" x14ac:dyDescent="0.25"/>
    <row r="13688" s="132" customFormat="1" x14ac:dyDescent="0.25"/>
    <row r="13689" s="132" customFormat="1" x14ac:dyDescent="0.25"/>
    <row r="13690" s="132" customFormat="1" x14ac:dyDescent="0.25"/>
    <row r="13691" s="132" customFormat="1" x14ac:dyDescent="0.25"/>
    <row r="13692" s="132" customFormat="1" x14ac:dyDescent="0.25"/>
    <row r="13693" s="132" customFormat="1" x14ac:dyDescent="0.25"/>
    <row r="13694" s="132" customFormat="1" x14ac:dyDescent="0.25"/>
    <row r="13695" s="132" customFormat="1" x14ac:dyDescent="0.25"/>
    <row r="13696" s="132" customFormat="1" x14ac:dyDescent="0.25"/>
    <row r="13697" s="132" customFormat="1" x14ac:dyDescent="0.25"/>
    <row r="13698" s="132" customFormat="1" x14ac:dyDescent="0.25"/>
    <row r="13699" s="132" customFormat="1" x14ac:dyDescent="0.25"/>
    <row r="13700" s="132" customFormat="1" x14ac:dyDescent="0.25"/>
    <row r="13701" s="132" customFormat="1" x14ac:dyDescent="0.25"/>
    <row r="13702" s="132" customFormat="1" x14ac:dyDescent="0.25"/>
    <row r="13703" s="132" customFormat="1" x14ac:dyDescent="0.25"/>
    <row r="13704" s="132" customFormat="1" x14ac:dyDescent="0.25"/>
    <row r="13705" s="132" customFormat="1" x14ac:dyDescent="0.25"/>
    <row r="13706" s="132" customFormat="1" x14ac:dyDescent="0.25"/>
    <row r="13707" s="132" customFormat="1" x14ac:dyDescent="0.25"/>
    <row r="13708" s="132" customFormat="1" x14ac:dyDescent="0.25"/>
    <row r="13709" s="132" customFormat="1" x14ac:dyDescent="0.25"/>
    <row r="13710" s="132" customFormat="1" x14ac:dyDescent="0.25"/>
    <row r="13711" s="132" customFormat="1" x14ac:dyDescent="0.25"/>
    <row r="13712" s="132" customFormat="1" x14ac:dyDescent="0.25"/>
    <row r="13713" s="132" customFormat="1" x14ac:dyDescent="0.25"/>
    <row r="13714" s="132" customFormat="1" x14ac:dyDescent="0.25"/>
    <row r="13715" s="132" customFormat="1" x14ac:dyDescent="0.25"/>
    <row r="13716" s="132" customFormat="1" x14ac:dyDescent="0.25"/>
    <row r="13717" s="132" customFormat="1" x14ac:dyDescent="0.25"/>
    <row r="13718" s="132" customFormat="1" x14ac:dyDescent="0.25"/>
    <row r="13719" s="132" customFormat="1" x14ac:dyDescent="0.25"/>
    <row r="13720" s="132" customFormat="1" x14ac:dyDescent="0.25"/>
    <row r="13721" s="132" customFormat="1" x14ac:dyDescent="0.25"/>
    <row r="13722" s="132" customFormat="1" x14ac:dyDescent="0.25"/>
    <row r="13723" s="132" customFormat="1" x14ac:dyDescent="0.25"/>
    <row r="13724" s="132" customFormat="1" x14ac:dyDescent="0.25"/>
    <row r="13725" s="132" customFormat="1" x14ac:dyDescent="0.25"/>
    <row r="13726" s="132" customFormat="1" x14ac:dyDescent="0.25"/>
    <row r="13727" s="132" customFormat="1" x14ac:dyDescent="0.25"/>
    <row r="13728" s="132" customFormat="1" x14ac:dyDescent="0.25"/>
    <row r="13729" s="132" customFormat="1" x14ac:dyDescent="0.25"/>
    <row r="13730" s="132" customFormat="1" x14ac:dyDescent="0.25"/>
    <row r="13731" s="132" customFormat="1" x14ac:dyDescent="0.25"/>
    <row r="13732" s="132" customFormat="1" x14ac:dyDescent="0.25"/>
    <row r="13733" s="132" customFormat="1" x14ac:dyDescent="0.25"/>
    <row r="13734" s="132" customFormat="1" x14ac:dyDescent="0.25"/>
    <row r="13735" s="132" customFormat="1" x14ac:dyDescent="0.25"/>
    <row r="13736" s="132" customFormat="1" x14ac:dyDescent="0.25"/>
    <row r="13737" s="132" customFormat="1" x14ac:dyDescent="0.25"/>
    <row r="13738" s="132" customFormat="1" x14ac:dyDescent="0.25"/>
    <row r="13739" s="132" customFormat="1" x14ac:dyDescent="0.25"/>
    <row r="13740" s="132" customFormat="1" x14ac:dyDescent="0.25"/>
    <row r="13741" s="132" customFormat="1" x14ac:dyDescent="0.25"/>
    <row r="13742" s="132" customFormat="1" x14ac:dyDescent="0.25"/>
    <row r="13743" s="132" customFormat="1" x14ac:dyDescent="0.25"/>
    <row r="13744" s="132" customFormat="1" x14ac:dyDescent="0.25"/>
    <row r="13745" s="132" customFormat="1" x14ac:dyDescent="0.25"/>
    <row r="13746" s="132" customFormat="1" x14ac:dyDescent="0.25"/>
    <row r="13747" s="132" customFormat="1" x14ac:dyDescent="0.25"/>
    <row r="13748" s="132" customFormat="1" x14ac:dyDescent="0.25"/>
    <row r="13749" s="132" customFormat="1" x14ac:dyDescent="0.25"/>
    <row r="13750" s="132" customFormat="1" x14ac:dyDescent="0.25"/>
    <row r="13751" s="132" customFormat="1" x14ac:dyDescent="0.25"/>
    <row r="13752" s="132" customFormat="1" x14ac:dyDescent="0.25"/>
    <row r="13753" s="132" customFormat="1" x14ac:dyDescent="0.25"/>
    <row r="13754" s="132" customFormat="1" x14ac:dyDescent="0.25"/>
    <row r="13755" s="132" customFormat="1" x14ac:dyDescent="0.25"/>
    <row r="13756" s="132" customFormat="1" x14ac:dyDescent="0.25"/>
    <row r="13757" s="132" customFormat="1" x14ac:dyDescent="0.25"/>
    <row r="13758" s="132" customFormat="1" x14ac:dyDescent="0.25"/>
    <row r="13759" s="132" customFormat="1" x14ac:dyDescent="0.25"/>
    <row r="13760" s="132" customFormat="1" x14ac:dyDescent="0.25"/>
    <row r="13761" s="132" customFormat="1" x14ac:dyDescent="0.25"/>
    <row r="13762" s="132" customFormat="1" x14ac:dyDescent="0.25"/>
    <row r="13763" s="132" customFormat="1" x14ac:dyDescent="0.25"/>
    <row r="13764" s="132" customFormat="1" x14ac:dyDescent="0.25"/>
    <row r="13765" s="132" customFormat="1" x14ac:dyDescent="0.25"/>
    <row r="13766" s="132" customFormat="1" x14ac:dyDescent="0.25"/>
    <row r="13767" s="132" customFormat="1" x14ac:dyDescent="0.25"/>
    <row r="13768" s="132" customFormat="1" x14ac:dyDescent="0.25"/>
    <row r="13769" s="132" customFormat="1" x14ac:dyDescent="0.25"/>
    <row r="13770" s="132" customFormat="1" x14ac:dyDescent="0.25"/>
    <row r="13771" s="132" customFormat="1" x14ac:dyDescent="0.25"/>
    <row r="13772" s="132" customFormat="1" x14ac:dyDescent="0.25"/>
    <row r="13773" s="132" customFormat="1" x14ac:dyDescent="0.25"/>
    <row r="13774" s="132" customFormat="1" x14ac:dyDescent="0.25"/>
    <row r="13775" s="132" customFormat="1" x14ac:dyDescent="0.25"/>
    <row r="13776" s="132" customFormat="1" x14ac:dyDescent="0.25"/>
    <row r="13777" s="132" customFormat="1" x14ac:dyDescent="0.25"/>
    <row r="13778" s="132" customFormat="1" x14ac:dyDescent="0.25"/>
    <row r="13779" s="132" customFormat="1" x14ac:dyDescent="0.25"/>
    <row r="13780" s="132" customFormat="1" x14ac:dyDescent="0.25"/>
    <row r="13781" s="132" customFormat="1" x14ac:dyDescent="0.25"/>
    <row r="13782" s="132" customFormat="1" x14ac:dyDescent="0.25"/>
    <row r="13783" s="132" customFormat="1" x14ac:dyDescent="0.25"/>
    <row r="13784" s="132" customFormat="1" x14ac:dyDescent="0.25"/>
    <row r="13785" s="132" customFormat="1" x14ac:dyDescent="0.25"/>
    <row r="13786" s="132" customFormat="1" x14ac:dyDescent="0.25"/>
    <row r="13787" s="132" customFormat="1" x14ac:dyDescent="0.25"/>
    <row r="13788" s="132" customFormat="1" x14ac:dyDescent="0.25"/>
    <row r="13789" s="132" customFormat="1" x14ac:dyDescent="0.25"/>
    <row r="13790" s="132" customFormat="1" x14ac:dyDescent="0.25"/>
    <row r="13791" s="132" customFormat="1" x14ac:dyDescent="0.25"/>
    <row r="13792" s="132" customFormat="1" x14ac:dyDescent="0.25"/>
    <row r="13793" s="132" customFormat="1" x14ac:dyDescent="0.25"/>
    <row r="13794" s="132" customFormat="1" x14ac:dyDescent="0.25"/>
    <row r="13795" s="132" customFormat="1" x14ac:dyDescent="0.25"/>
    <row r="13796" s="132" customFormat="1" x14ac:dyDescent="0.25"/>
    <row r="13797" s="132" customFormat="1" x14ac:dyDescent="0.25"/>
    <row r="13798" s="132" customFormat="1" x14ac:dyDescent="0.25"/>
    <row r="13799" s="132" customFormat="1" x14ac:dyDescent="0.25"/>
    <row r="13800" s="132" customFormat="1" x14ac:dyDescent="0.25"/>
    <row r="13801" s="132" customFormat="1" x14ac:dyDescent="0.25"/>
    <row r="13802" s="132" customFormat="1" x14ac:dyDescent="0.25"/>
    <row r="13803" s="132" customFormat="1" x14ac:dyDescent="0.25"/>
    <row r="13804" s="132" customFormat="1" x14ac:dyDescent="0.25"/>
    <row r="13805" s="132" customFormat="1" x14ac:dyDescent="0.25"/>
    <row r="13806" s="132" customFormat="1" x14ac:dyDescent="0.25"/>
    <row r="13807" s="132" customFormat="1" x14ac:dyDescent="0.25"/>
    <row r="13808" s="132" customFormat="1" x14ac:dyDescent="0.25"/>
    <row r="13809" s="132" customFormat="1" x14ac:dyDescent="0.25"/>
    <row r="13810" s="132" customFormat="1" x14ac:dyDescent="0.25"/>
    <row r="13811" s="132" customFormat="1" x14ac:dyDescent="0.25"/>
    <row r="13812" s="132" customFormat="1" x14ac:dyDescent="0.25"/>
    <row r="13813" s="132" customFormat="1" x14ac:dyDescent="0.25"/>
    <row r="13814" s="132" customFormat="1" x14ac:dyDescent="0.25"/>
    <row r="13815" s="132" customFormat="1" x14ac:dyDescent="0.25"/>
    <row r="13816" s="132" customFormat="1" x14ac:dyDescent="0.25"/>
    <row r="13817" s="132" customFormat="1" x14ac:dyDescent="0.25"/>
    <row r="13818" s="132" customFormat="1" x14ac:dyDescent="0.25"/>
    <row r="13819" s="132" customFormat="1" x14ac:dyDescent="0.25"/>
    <row r="13820" s="132" customFormat="1" x14ac:dyDescent="0.25"/>
    <row r="13821" s="132" customFormat="1" x14ac:dyDescent="0.25"/>
    <row r="13822" s="132" customFormat="1" x14ac:dyDescent="0.25"/>
    <row r="13823" s="132" customFormat="1" x14ac:dyDescent="0.25"/>
    <row r="13824" s="132" customFormat="1" x14ac:dyDescent="0.25"/>
    <row r="13825" s="132" customFormat="1" x14ac:dyDescent="0.25"/>
    <row r="13826" s="132" customFormat="1" x14ac:dyDescent="0.25"/>
    <row r="13827" s="132" customFormat="1" x14ac:dyDescent="0.25"/>
    <row r="13828" s="132" customFormat="1" x14ac:dyDescent="0.25"/>
    <row r="13829" s="132" customFormat="1" x14ac:dyDescent="0.25"/>
    <row r="13830" s="132" customFormat="1" x14ac:dyDescent="0.25"/>
    <row r="13831" s="132" customFormat="1" x14ac:dyDescent="0.25"/>
    <row r="13832" s="132" customFormat="1" x14ac:dyDescent="0.25"/>
    <row r="13833" s="132" customFormat="1" x14ac:dyDescent="0.25"/>
    <row r="13834" s="132" customFormat="1" x14ac:dyDescent="0.25"/>
    <row r="13835" s="132" customFormat="1" x14ac:dyDescent="0.25"/>
    <row r="13836" s="132" customFormat="1" x14ac:dyDescent="0.25"/>
    <row r="13837" s="132" customFormat="1" x14ac:dyDescent="0.25"/>
    <row r="13838" s="132" customFormat="1" x14ac:dyDescent="0.25"/>
    <row r="13839" s="132" customFormat="1" x14ac:dyDescent="0.25"/>
    <row r="13840" s="132" customFormat="1" x14ac:dyDescent="0.25"/>
    <row r="13841" s="132" customFormat="1" x14ac:dyDescent="0.25"/>
    <row r="13842" s="132" customFormat="1" x14ac:dyDescent="0.25"/>
    <row r="13843" s="132" customFormat="1" x14ac:dyDescent="0.25"/>
    <row r="13844" s="132" customFormat="1" x14ac:dyDescent="0.25"/>
    <row r="13845" s="132" customFormat="1" x14ac:dyDescent="0.25"/>
    <row r="13846" s="132" customFormat="1" x14ac:dyDescent="0.25"/>
    <row r="13847" s="132" customFormat="1" x14ac:dyDescent="0.25"/>
    <row r="13848" s="132" customFormat="1" x14ac:dyDescent="0.25"/>
    <row r="13849" s="132" customFormat="1" x14ac:dyDescent="0.25"/>
    <row r="13850" s="132" customFormat="1" x14ac:dyDescent="0.25"/>
    <row r="13851" s="132" customFormat="1" x14ac:dyDescent="0.25"/>
    <row r="13852" s="132" customFormat="1" x14ac:dyDescent="0.25"/>
    <row r="13853" s="132" customFormat="1" x14ac:dyDescent="0.25"/>
    <row r="13854" s="132" customFormat="1" x14ac:dyDescent="0.25"/>
    <row r="13855" s="132" customFormat="1" x14ac:dyDescent="0.25"/>
    <row r="13856" s="132" customFormat="1" x14ac:dyDescent="0.25"/>
    <row r="13857" s="132" customFormat="1" x14ac:dyDescent="0.25"/>
    <row r="13858" s="132" customFormat="1" x14ac:dyDescent="0.25"/>
    <row r="13859" s="132" customFormat="1" x14ac:dyDescent="0.25"/>
    <row r="13860" s="132" customFormat="1" x14ac:dyDescent="0.25"/>
    <row r="13861" s="132" customFormat="1" x14ac:dyDescent="0.25"/>
    <row r="13862" s="132" customFormat="1" x14ac:dyDescent="0.25"/>
    <row r="13863" s="132" customFormat="1" x14ac:dyDescent="0.25"/>
    <row r="13864" s="132" customFormat="1" x14ac:dyDescent="0.25"/>
    <row r="13865" s="132" customFormat="1" x14ac:dyDescent="0.25"/>
    <row r="13866" s="132" customFormat="1" x14ac:dyDescent="0.25"/>
    <row r="13867" s="132" customFormat="1" x14ac:dyDescent="0.25"/>
    <row r="13868" s="132" customFormat="1" x14ac:dyDescent="0.25"/>
    <row r="13869" s="132" customFormat="1" x14ac:dyDescent="0.25"/>
    <row r="13870" s="132" customFormat="1" x14ac:dyDescent="0.25"/>
    <row r="13871" s="132" customFormat="1" x14ac:dyDescent="0.25"/>
    <row r="13872" s="132" customFormat="1" x14ac:dyDescent="0.25"/>
    <row r="13873" s="132" customFormat="1" x14ac:dyDescent="0.25"/>
    <row r="13874" s="132" customFormat="1" x14ac:dyDescent="0.25"/>
    <row r="13875" s="132" customFormat="1" x14ac:dyDescent="0.25"/>
    <row r="13876" s="132" customFormat="1" x14ac:dyDescent="0.25"/>
    <row r="13877" s="132" customFormat="1" x14ac:dyDescent="0.25"/>
    <row r="13878" s="132" customFormat="1" x14ac:dyDescent="0.25"/>
    <row r="13879" s="132" customFormat="1" x14ac:dyDescent="0.25"/>
    <row r="13880" s="132" customFormat="1" x14ac:dyDescent="0.25"/>
    <row r="13881" s="132" customFormat="1" x14ac:dyDescent="0.25"/>
    <row r="13882" s="132" customFormat="1" x14ac:dyDescent="0.25"/>
    <row r="13883" s="132" customFormat="1" x14ac:dyDescent="0.25"/>
    <row r="13884" s="132" customFormat="1" x14ac:dyDescent="0.25"/>
    <row r="13885" s="132" customFormat="1" x14ac:dyDescent="0.25"/>
    <row r="13886" s="132" customFormat="1" x14ac:dyDescent="0.25"/>
    <row r="13887" s="132" customFormat="1" x14ac:dyDescent="0.25"/>
    <row r="13888" s="132" customFormat="1" x14ac:dyDescent="0.25"/>
    <row r="13889" s="132" customFormat="1" x14ac:dyDescent="0.25"/>
    <row r="13890" s="132" customFormat="1" x14ac:dyDescent="0.25"/>
    <row r="13891" s="132" customFormat="1" x14ac:dyDescent="0.25"/>
    <row r="13892" s="132" customFormat="1" x14ac:dyDescent="0.25"/>
    <row r="13893" s="132" customFormat="1" x14ac:dyDescent="0.25"/>
    <row r="13894" s="132" customFormat="1" x14ac:dyDescent="0.25"/>
    <row r="13895" s="132" customFormat="1" x14ac:dyDescent="0.25"/>
    <row r="13896" s="132" customFormat="1" x14ac:dyDescent="0.25"/>
    <row r="13897" s="132" customFormat="1" x14ac:dyDescent="0.25"/>
    <row r="13898" s="132" customFormat="1" x14ac:dyDescent="0.25"/>
    <row r="13899" s="132" customFormat="1" x14ac:dyDescent="0.25"/>
    <row r="13900" s="132" customFormat="1" x14ac:dyDescent="0.25"/>
    <row r="13901" s="132" customFormat="1" x14ac:dyDescent="0.25"/>
    <row r="13902" s="132" customFormat="1" x14ac:dyDescent="0.25"/>
    <row r="13903" s="132" customFormat="1" x14ac:dyDescent="0.25"/>
    <row r="13904" s="132" customFormat="1" x14ac:dyDescent="0.25"/>
    <row r="13905" s="132" customFormat="1" x14ac:dyDescent="0.25"/>
    <row r="13906" s="132" customFormat="1" x14ac:dyDescent="0.25"/>
    <row r="13907" s="132" customFormat="1" x14ac:dyDescent="0.25"/>
    <row r="13908" s="132" customFormat="1" x14ac:dyDescent="0.25"/>
    <row r="13909" s="132" customFormat="1" x14ac:dyDescent="0.25"/>
    <row r="13910" s="132" customFormat="1" x14ac:dyDescent="0.25"/>
    <row r="13911" s="132" customFormat="1" x14ac:dyDescent="0.25"/>
    <row r="13912" s="132" customFormat="1" x14ac:dyDescent="0.25"/>
    <row r="13913" s="132" customFormat="1" x14ac:dyDescent="0.25"/>
    <row r="13914" s="132" customFormat="1" x14ac:dyDescent="0.25"/>
    <row r="13915" s="132" customFormat="1" x14ac:dyDescent="0.25"/>
    <row r="13916" s="132" customFormat="1" x14ac:dyDescent="0.25"/>
    <row r="13917" s="132" customFormat="1" x14ac:dyDescent="0.25"/>
    <row r="13918" s="132" customFormat="1" x14ac:dyDescent="0.25"/>
    <row r="13919" s="132" customFormat="1" x14ac:dyDescent="0.25"/>
    <row r="13920" s="132" customFormat="1" x14ac:dyDescent="0.25"/>
    <row r="13921" s="132" customFormat="1" x14ac:dyDescent="0.25"/>
    <row r="13922" s="132" customFormat="1" x14ac:dyDescent="0.25"/>
    <row r="13923" s="132" customFormat="1" x14ac:dyDescent="0.25"/>
    <row r="13924" s="132" customFormat="1" x14ac:dyDescent="0.25"/>
    <row r="13925" s="132" customFormat="1" x14ac:dyDescent="0.25"/>
    <row r="13926" s="132" customFormat="1" x14ac:dyDescent="0.25"/>
    <row r="13927" s="132" customFormat="1" x14ac:dyDescent="0.25"/>
    <row r="13928" s="132" customFormat="1" x14ac:dyDescent="0.25"/>
    <row r="13929" s="132" customFormat="1" x14ac:dyDescent="0.25"/>
    <row r="13930" s="132" customFormat="1" x14ac:dyDescent="0.25"/>
    <row r="13931" s="132" customFormat="1" x14ac:dyDescent="0.25"/>
    <row r="13932" s="132" customFormat="1" x14ac:dyDescent="0.25"/>
    <row r="13933" s="132" customFormat="1" x14ac:dyDescent="0.25"/>
    <row r="13934" s="132" customFormat="1" x14ac:dyDescent="0.25"/>
    <row r="13935" s="132" customFormat="1" x14ac:dyDescent="0.25"/>
    <row r="13936" s="132" customFormat="1" x14ac:dyDescent="0.25"/>
    <row r="13937" s="132" customFormat="1" x14ac:dyDescent="0.25"/>
    <row r="13938" s="132" customFormat="1" x14ac:dyDescent="0.25"/>
    <row r="13939" s="132" customFormat="1" x14ac:dyDescent="0.25"/>
    <row r="13940" s="132" customFormat="1" x14ac:dyDescent="0.25"/>
    <row r="13941" s="132" customFormat="1" x14ac:dyDescent="0.25"/>
    <row r="13942" s="132" customFormat="1" x14ac:dyDescent="0.25"/>
    <row r="13943" s="132" customFormat="1" x14ac:dyDescent="0.25"/>
    <row r="13944" s="132" customFormat="1" x14ac:dyDescent="0.25"/>
    <row r="13945" s="132" customFormat="1" x14ac:dyDescent="0.25"/>
    <row r="13946" s="132" customFormat="1" x14ac:dyDescent="0.25"/>
    <row r="13947" s="132" customFormat="1" x14ac:dyDescent="0.25"/>
    <row r="13948" s="132" customFormat="1" x14ac:dyDescent="0.25"/>
    <row r="13949" s="132" customFormat="1" x14ac:dyDescent="0.25"/>
    <row r="13950" s="132" customFormat="1" x14ac:dyDescent="0.25"/>
    <row r="13951" s="132" customFormat="1" x14ac:dyDescent="0.25"/>
    <row r="13952" s="132" customFormat="1" x14ac:dyDescent="0.25"/>
    <row r="13953" s="132" customFormat="1" x14ac:dyDescent="0.25"/>
    <row r="13954" s="132" customFormat="1" x14ac:dyDescent="0.25"/>
    <row r="13955" s="132" customFormat="1" x14ac:dyDescent="0.25"/>
    <row r="13956" s="132" customFormat="1" x14ac:dyDescent="0.25"/>
    <row r="13957" s="132" customFormat="1" x14ac:dyDescent="0.25"/>
    <row r="13958" s="132" customFormat="1" x14ac:dyDescent="0.25"/>
    <row r="13959" s="132" customFormat="1" x14ac:dyDescent="0.25"/>
    <row r="13960" s="132" customFormat="1" x14ac:dyDescent="0.25"/>
    <row r="13961" s="132" customFormat="1" x14ac:dyDescent="0.25"/>
    <row r="13962" s="132" customFormat="1" x14ac:dyDescent="0.25"/>
    <row r="13963" s="132" customFormat="1" x14ac:dyDescent="0.25"/>
    <row r="13964" s="132" customFormat="1" x14ac:dyDescent="0.25"/>
    <row r="13965" s="132" customFormat="1" x14ac:dyDescent="0.25"/>
    <row r="13966" s="132" customFormat="1" x14ac:dyDescent="0.25"/>
    <row r="13967" s="132" customFormat="1" x14ac:dyDescent="0.25"/>
    <row r="13968" s="132" customFormat="1" x14ac:dyDescent="0.25"/>
    <row r="13969" s="132" customFormat="1" x14ac:dyDescent="0.25"/>
    <row r="13970" s="132" customFormat="1" x14ac:dyDescent="0.25"/>
    <row r="13971" s="132" customFormat="1" x14ac:dyDescent="0.25"/>
    <row r="13972" s="132" customFormat="1" x14ac:dyDescent="0.25"/>
    <row r="13973" s="132" customFormat="1" x14ac:dyDescent="0.25"/>
    <row r="13974" s="132" customFormat="1" x14ac:dyDescent="0.25"/>
    <row r="13975" s="132" customFormat="1" x14ac:dyDescent="0.25"/>
    <row r="13976" s="132" customFormat="1" x14ac:dyDescent="0.25"/>
    <row r="13977" s="132" customFormat="1" x14ac:dyDescent="0.25"/>
    <row r="13978" s="132" customFormat="1" x14ac:dyDescent="0.25"/>
    <row r="13979" s="132" customFormat="1" x14ac:dyDescent="0.25"/>
    <row r="13980" s="132" customFormat="1" x14ac:dyDescent="0.25"/>
    <row r="13981" s="132" customFormat="1" x14ac:dyDescent="0.25"/>
    <row r="13982" s="132" customFormat="1" x14ac:dyDescent="0.25"/>
    <row r="13983" s="132" customFormat="1" x14ac:dyDescent="0.25"/>
    <row r="13984" s="132" customFormat="1" x14ac:dyDescent="0.25"/>
    <row r="13985" s="132" customFormat="1" x14ac:dyDescent="0.25"/>
    <row r="13986" s="132" customFormat="1" x14ac:dyDescent="0.25"/>
    <row r="13987" s="132" customFormat="1" x14ac:dyDescent="0.25"/>
    <row r="13988" s="132" customFormat="1" x14ac:dyDescent="0.25"/>
    <row r="13989" s="132" customFormat="1" x14ac:dyDescent="0.25"/>
    <row r="13990" s="132" customFormat="1" x14ac:dyDescent="0.25"/>
    <row r="13991" s="132" customFormat="1" x14ac:dyDescent="0.25"/>
    <row r="13992" s="132" customFormat="1" x14ac:dyDescent="0.25"/>
    <row r="13993" s="132" customFormat="1" x14ac:dyDescent="0.25"/>
    <row r="13994" s="132" customFormat="1" x14ac:dyDescent="0.25"/>
    <row r="13995" s="132" customFormat="1" x14ac:dyDescent="0.25"/>
    <row r="13996" s="132" customFormat="1" x14ac:dyDescent="0.25"/>
    <row r="13997" s="132" customFormat="1" x14ac:dyDescent="0.25"/>
    <row r="13998" s="132" customFormat="1" x14ac:dyDescent="0.25"/>
    <row r="13999" s="132" customFormat="1" x14ac:dyDescent="0.25"/>
    <row r="14000" s="132" customFormat="1" x14ac:dyDescent="0.25"/>
    <row r="14001" s="132" customFormat="1" x14ac:dyDescent="0.25"/>
    <row r="14002" s="132" customFormat="1" x14ac:dyDescent="0.25"/>
    <row r="14003" s="132" customFormat="1" x14ac:dyDescent="0.25"/>
    <row r="14004" s="132" customFormat="1" x14ac:dyDescent="0.25"/>
    <row r="14005" s="132" customFormat="1" x14ac:dyDescent="0.25"/>
    <row r="14006" s="132" customFormat="1" x14ac:dyDescent="0.25"/>
    <row r="14007" s="132" customFormat="1" x14ac:dyDescent="0.25"/>
    <row r="14008" s="132" customFormat="1" x14ac:dyDescent="0.25"/>
    <row r="14009" s="132" customFormat="1" x14ac:dyDescent="0.25"/>
    <row r="14010" s="132" customFormat="1" x14ac:dyDescent="0.25"/>
    <row r="14011" s="132" customFormat="1" x14ac:dyDescent="0.25"/>
    <row r="14012" s="132" customFormat="1" x14ac:dyDescent="0.25"/>
    <row r="14013" s="132" customFormat="1" x14ac:dyDescent="0.25"/>
    <row r="14014" s="132" customFormat="1" x14ac:dyDescent="0.25"/>
    <row r="14015" s="132" customFormat="1" x14ac:dyDescent="0.25"/>
    <row r="14016" s="132" customFormat="1" x14ac:dyDescent="0.25"/>
    <row r="14017" s="132" customFormat="1" x14ac:dyDescent="0.25"/>
    <row r="14018" s="132" customFormat="1" x14ac:dyDescent="0.25"/>
    <row r="14019" s="132" customFormat="1" x14ac:dyDescent="0.25"/>
    <row r="14020" s="132" customFormat="1" x14ac:dyDescent="0.25"/>
    <row r="14021" s="132" customFormat="1" x14ac:dyDescent="0.25"/>
    <row r="14022" s="132" customFormat="1" x14ac:dyDescent="0.25"/>
    <row r="14023" s="132" customFormat="1" x14ac:dyDescent="0.25"/>
    <row r="14024" s="132" customFormat="1" x14ac:dyDescent="0.25"/>
    <row r="14025" s="132" customFormat="1" x14ac:dyDescent="0.25"/>
    <row r="14026" s="132" customFormat="1" x14ac:dyDescent="0.25"/>
    <row r="14027" s="132" customFormat="1" x14ac:dyDescent="0.25"/>
    <row r="14028" s="132" customFormat="1" x14ac:dyDescent="0.25"/>
    <row r="14029" s="132" customFormat="1" x14ac:dyDescent="0.25"/>
    <row r="14030" s="132" customFormat="1" x14ac:dyDescent="0.25"/>
    <row r="14031" s="132" customFormat="1" x14ac:dyDescent="0.25"/>
    <row r="14032" s="132" customFormat="1" x14ac:dyDescent="0.25"/>
    <row r="14033" s="132" customFormat="1" x14ac:dyDescent="0.25"/>
    <row r="14034" s="132" customFormat="1" x14ac:dyDescent="0.25"/>
    <row r="14035" s="132" customFormat="1" x14ac:dyDescent="0.25"/>
    <row r="14036" s="132" customFormat="1" x14ac:dyDescent="0.25"/>
    <row r="14037" s="132" customFormat="1" x14ac:dyDescent="0.25"/>
    <row r="14038" s="132" customFormat="1" x14ac:dyDescent="0.25"/>
    <row r="14039" s="132" customFormat="1" x14ac:dyDescent="0.25"/>
    <row r="14040" s="132" customFormat="1" x14ac:dyDescent="0.25"/>
    <row r="14041" s="132" customFormat="1" x14ac:dyDescent="0.25"/>
    <row r="14042" s="132" customFormat="1" x14ac:dyDescent="0.25"/>
    <row r="14043" s="132" customFormat="1" x14ac:dyDescent="0.25"/>
    <row r="14044" s="132" customFormat="1" x14ac:dyDescent="0.25"/>
    <row r="14045" s="132" customFormat="1" x14ac:dyDescent="0.25"/>
    <row r="14046" s="132" customFormat="1" x14ac:dyDescent="0.25"/>
    <row r="14047" s="132" customFormat="1" x14ac:dyDescent="0.25"/>
    <row r="14048" s="132" customFormat="1" x14ac:dyDescent="0.25"/>
    <row r="14049" s="132" customFormat="1" x14ac:dyDescent="0.25"/>
    <row r="14050" s="132" customFormat="1" x14ac:dyDescent="0.25"/>
    <row r="14051" s="132" customFormat="1" x14ac:dyDescent="0.25"/>
    <row r="14052" s="132" customFormat="1" x14ac:dyDescent="0.25"/>
    <row r="14053" s="132" customFormat="1" x14ac:dyDescent="0.25"/>
    <row r="14054" s="132" customFormat="1" x14ac:dyDescent="0.25"/>
    <row r="14055" s="132" customFormat="1" x14ac:dyDescent="0.25"/>
    <row r="14056" s="132" customFormat="1" x14ac:dyDescent="0.25"/>
    <row r="14057" s="132" customFormat="1" x14ac:dyDescent="0.25"/>
    <row r="14058" s="132" customFormat="1" x14ac:dyDescent="0.25"/>
    <row r="14059" s="132" customFormat="1" x14ac:dyDescent="0.25"/>
    <row r="14060" s="132" customFormat="1" x14ac:dyDescent="0.25"/>
    <row r="14061" s="132" customFormat="1" x14ac:dyDescent="0.25"/>
    <row r="14062" s="132" customFormat="1" x14ac:dyDescent="0.25"/>
    <row r="14063" s="132" customFormat="1" x14ac:dyDescent="0.25"/>
    <row r="14064" s="132" customFormat="1" x14ac:dyDescent="0.25"/>
    <row r="14065" s="132" customFormat="1" x14ac:dyDescent="0.25"/>
    <row r="14066" s="132" customFormat="1" x14ac:dyDescent="0.25"/>
    <row r="14067" s="132" customFormat="1" x14ac:dyDescent="0.25"/>
    <row r="14068" s="132" customFormat="1" x14ac:dyDescent="0.25"/>
    <row r="14069" s="132" customFormat="1" x14ac:dyDescent="0.25"/>
    <row r="14070" s="132" customFormat="1" x14ac:dyDescent="0.25"/>
    <row r="14071" s="132" customFormat="1" x14ac:dyDescent="0.25"/>
    <row r="14072" s="132" customFormat="1" x14ac:dyDescent="0.25"/>
    <row r="14073" s="132" customFormat="1" x14ac:dyDescent="0.25"/>
    <row r="14074" s="132" customFormat="1" x14ac:dyDescent="0.25"/>
    <row r="14075" s="132" customFormat="1" x14ac:dyDescent="0.25"/>
    <row r="14076" s="132" customFormat="1" x14ac:dyDescent="0.25"/>
    <row r="14077" s="132" customFormat="1" x14ac:dyDescent="0.25"/>
    <row r="14078" s="132" customFormat="1" x14ac:dyDescent="0.25"/>
    <row r="14079" s="132" customFormat="1" x14ac:dyDescent="0.25"/>
    <row r="14080" s="132" customFormat="1" x14ac:dyDescent="0.25"/>
    <row r="14081" s="132" customFormat="1" x14ac:dyDescent="0.25"/>
    <row r="14082" s="132" customFormat="1" x14ac:dyDescent="0.25"/>
    <row r="14083" s="132" customFormat="1" x14ac:dyDescent="0.25"/>
    <row r="14084" s="132" customFormat="1" x14ac:dyDescent="0.25"/>
    <row r="14085" s="132" customFormat="1" x14ac:dyDescent="0.25"/>
    <row r="14086" s="132" customFormat="1" x14ac:dyDescent="0.25"/>
    <row r="14087" s="132" customFormat="1" x14ac:dyDescent="0.25"/>
    <row r="14088" s="132" customFormat="1" x14ac:dyDescent="0.25"/>
    <row r="14089" s="132" customFormat="1" x14ac:dyDescent="0.25"/>
    <row r="14090" s="132" customFormat="1" x14ac:dyDescent="0.25"/>
    <row r="14091" s="132" customFormat="1" x14ac:dyDescent="0.25"/>
    <row r="14092" s="132" customFormat="1" x14ac:dyDescent="0.25"/>
    <row r="14093" s="132" customFormat="1" x14ac:dyDescent="0.25"/>
    <row r="14094" s="132" customFormat="1" x14ac:dyDescent="0.25"/>
    <row r="14095" s="132" customFormat="1" x14ac:dyDescent="0.25"/>
    <row r="14096" s="132" customFormat="1" x14ac:dyDescent="0.25"/>
    <row r="14097" s="132" customFormat="1" x14ac:dyDescent="0.25"/>
    <row r="14098" s="132" customFormat="1" x14ac:dyDescent="0.25"/>
    <row r="14099" s="132" customFormat="1" x14ac:dyDescent="0.25"/>
    <row r="14100" s="132" customFormat="1" x14ac:dyDescent="0.25"/>
    <row r="14101" s="132" customFormat="1" x14ac:dyDescent="0.25"/>
    <row r="14102" s="132" customFormat="1" x14ac:dyDescent="0.25"/>
    <row r="14103" s="132" customFormat="1" x14ac:dyDescent="0.25"/>
    <row r="14104" s="132" customFormat="1" x14ac:dyDescent="0.25"/>
    <row r="14105" s="132" customFormat="1" x14ac:dyDescent="0.25"/>
    <row r="14106" s="132" customFormat="1" x14ac:dyDescent="0.25"/>
    <row r="14107" s="132" customFormat="1" x14ac:dyDescent="0.25"/>
    <row r="14108" s="132" customFormat="1" x14ac:dyDescent="0.25"/>
    <row r="14109" s="132" customFormat="1" x14ac:dyDescent="0.25"/>
    <row r="14110" s="132" customFormat="1" x14ac:dyDescent="0.25"/>
    <row r="14111" s="132" customFormat="1" x14ac:dyDescent="0.25"/>
    <row r="14112" s="132" customFormat="1" x14ac:dyDescent="0.25"/>
    <row r="14113" s="132" customFormat="1" x14ac:dyDescent="0.25"/>
    <row r="14114" s="132" customFormat="1" x14ac:dyDescent="0.25"/>
    <row r="14115" s="132" customFormat="1" x14ac:dyDescent="0.25"/>
    <row r="14116" s="132" customFormat="1" x14ac:dyDescent="0.25"/>
    <row r="14117" s="132" customFormat="1" x14ac:dyDescent="0.25"/>
    <row r="14118" s="132" customFormat="1" x14ac:dyDescent="0.25"/>
    <row r="14119" s="132" customFormat="1" x14ac:dyDescent="0.25"/>
    <row r="14120" s="132" customFormat="1" x14ac:dyDescent="0.25"/>
    <row r="14121" s="132" customFormat="1" x14ac:dyDescent="0.25"/>
    <row r="14122" s="132" customFormat="1" x14ac:dyDescent="0.25"/>
    <row r="14123" s="132" customFormat="1" x14ac:dyDescent="0.25"/>
    <row r="14124" s="132" customFormat="1" x14ac:dyDescent="0.25"/>
    <row r="14125" s="132" customFormat="1" x14ac:dyDescent="0.25"/>
    <row r="14126" s="132" customFormat="1" x14ac:dyDescent="0.25"/>
    <row r="14127" s="132" customFormat="1" x14ac:dyDescent="0.25"/>
    <row r="14128" s="132" customFormat="1" x14ac:dyDescent="0.25"/>
    <row r="14129" s="132" customFormat="1" x14ac:dyDescent="0.25"/>
    <row r="14130" s="132" customFormat="1" x14ac:dyDescent="0.25"/>
    <row r="14131" s="132" customFormat="1" x14ac:dyDescent="0.25"/>
    <row r="14132" s="132" customFormat="1" x14ac:dyDescent="0.25"/>
    <row r="14133" s="132" customFormat="1" x14ac:dyDescent="0.25"/>
    <row r="14134" s="132" customFormat="1" x14ac:dyDescent="0.25"/>
    <row r="14135" s="132" customFormat="1" x14ac:dyDescent="0.25"/>
    <row r="14136" s="132" customFormat="1" x14ac:dyDescent="0.25"/>
    <row r="14137" s="132" customFormat="1" x14ac:dyDescent="0.25"/>
    <row r="14138" s="132" customFormat="1" x14ac:dyDescent="0.25"/>
    <row r="14139" s="132" customFormat="1" x14ac:dyDescent="0.25"/>
    <row r="14140" s="132" customFormat="1" x14ac:dyDescent="0.25"/>
    <row r="14141" s="132" customFormat="1" x14ac:dyDescent="0.25"/>
    <row r="14142" s="132" customFormat="1" x14ac:dyDescent="0.25"/>
    <row r="14143" s="132" customFormat="1" x14ac:dyDescent="0.25"/>
    <row r="14144" s="132" customFormat="1" x14ac:dyDescent="0.25"/>
    <row r="14145" s="132" customFormat="1" x14ac:dyDescent="0.25"/>
    <row r="14146" s="132" customFormat="1" x14ac:dyDescent="0.25"/>
    <row r="14147" s="132" customFormat="1" x14ac:dyDescent="0.25"/>
    <row r="14148" s="132" customFormat="1" x14ac:dyDescent="0.25"/>
    <row r="14149" s="132" customFormat="1" x14ac:dyDescent="0.25"/>
    <row r="14150" s="132" customFormat="1" x14ac:dyDescent="0.25"/>
    <row r="14151" s="132" customFormat="1" x14ac:dyDescent="0.25"/>
    <row r="14152" s="132" customFormat="1" x14ac:dyDescent="0.25"/>
    <row r="14153" s="132" customFormat="1" x14ac:dyDescent="0.25"/>
    <row r="14154" s="132" customFormat="1" x14ac:dyDescent="0.25"/>
    <row r="14155" s="132" customFormat="1" x14ac:dyDescent="0.25"/>
    <row r="14156" s="132" customFormat="1" x14ac:dyDescent="0.25"/>
    <row r="14157" s="132" customFormat="1" x14ac:dyDescent="0.25"/>
    <row r="14158" s="132" customFormat="1" x14ac:dyDescent="0.25"/>
    <row r="14159" s="132" customFormat="1" x14ac:dyDescent="0.25"/>
    <row r="14160" s="132" customFormat="1" x14ac:dyDescent="0.25"/>
    <row r="14161" s="132" customFormat="1" x14ac:dyDescent="0.25"/>
    <row r="14162" s="132" customFormat="1" x14ac:dyDescent="0.25"/>
    <row r="14163" s="132" customFormat="1" x14ac:dyDescent="0.25"/>
    <row r="14164" s="132" customFormat="1" x14ac:dyDescent="0.25"/>
    <row r="14165" s="132" customFormat="1" x14ac:dyDescent="0.25"/>
    <row r="14166" s="132" customFormat="1" x14ac:dyDescent="0.25"/>
    <row r="14167" s="132" customFormat="1" x14ac:dyDescent="0.25"/>
    <row r="14168" s="132" customFormat="1" x14ac:dyDescent="0.25"/>
    <row r="14169" s="132" customFormat="1" x14ac:dyDescent="0.25"/>
    <row r="14170" s="132" customFormat="1" x14ac:dyDescent="0.25"/>
    <row r="14171" s="132" customFormat="1" x14ac:dyDescent="0.25"/>
    <row r="14172" s="132" customFormat="1" x14ac:dyDescent="0.25"/>
    <row r="14173" s="132" customFormat="1" x14ac:dyDescent="0.25"/>
    <row r="14174" s="132" customFormat="1" x14ac:dyDescent="0.25"/>
    <row r="14175" s="132" customFormat="1" x14ac:dyDescent="0.25"/>
    <row r="14176" s="132" customFormat="1" x14ac:dyDescent="0.25"/>
    <row r="14177" s="132" customFormat="1" x14ac:dyDescent="0.25"/>
    <row r="14178" s="132" customFormat="1" x14ac:dyDescent="0.25"/>
    <row r="14179" s="132" customFormat="1" x14ac:dyDescent="0.25"/>
    <row r="14180" s="132" customFormat="1" x14ac:dyDescent="0.25"/>
    <row r="14181" s="132" customFormat="1" x14ac:dyDescent="0.25"/>
    <row r="14182" s="132" customFormat="1" x14ac:dyDescent="0.25"/>
    <row r="14183" s="132" customFormat="1" x14ac:dyDescent="0.25"/>
    <row r="14184" s="132" customFormat="1" x14ac:dyDescent="0.25"/>
    <row r="14185" s="132" customFormat="1" x14ac:dyDescent="0.25"/>
    <row r="14186" s="132" customFormat="1" x14ac:dyDescent="0.25"/>
    <row r="14187" s="132" customFormat="1" x14ac:dyDescent="0.25"/>
    <row r="14188" s="132" customFormat="1" x14ac:dyDescent="0.25"/>
    <row r="14189" s="132" customFormat="1" x14ac:dyDescent="0.25"/>
    <row r="14190" s="132" customFormat="1" x14ac:dyDescent="0.25"/>
    <row r="14191" s="132" customFormat="1" x14ac:dyDescent="0.25"/>
    <row r="14192" s="132" customFormat="1" x14ac:dyDescent="0.25"/>
    <row r="14193" s="132" customFormat="1" x14ac:dyDescent="0.25"/>
    <row r="14194" s="132" customFormat="1" x14ac:dyDescent="0.25"/>
    <row r="14195" s="132" customFormat="1" x14ac:dyDescent="0.25"/>
    <row r="14196" s="132" customFormat="1" x14ac:dyDescent="0.25"/>
    <row r="14197" s="132" customFormat="1" x14ac:dyDescent="0.25"/>
    <row r="14198" s="132" customFormat="1" x14ac:dyDescent="0.25"/>
    <row r="14199" s="132" customFormat="1" x14ac:dyDescent="0.25"/>
    <row r="14200" s="132" customFormat="1" x14ac:dyDescent="0.25"/>
    <row r="14201" s="132" customFormat="1" x14ac:dyDescent="0.25"/>
    <row r="14202" s="132" customFormat="1" x14ac:dyDescent="0.25"/>
    <row r="14203" s="132" customFormat="1" x14ac:dyDescent="0.25"/>
    <row r="14204" s="132" customFormat="1" x14ac:dyDescent="0.25"/>
    <row r="14205" s="132" customFormat="1" x14ac:dyDescent="0.25"/>
    <row r="14206" s="132" customFormat="1" x14ac:dyDescent="0.25"/>
    <row r="14207" s="132" customFormat="1" x14ac:dyDescent="0.25"/>
    <row r="14208" s="132" customFormat="1" x14ac:dyDescent="0.25"/>
    <row r="14209" s="132" customFormat="1" x14ac:dyDescent="0.25"/>
    <row r="14210" s="132" customFormat="1" x14ac:dyDescent="0.25"/>
    <row r="14211" s="132" customFormat="1" x14ac:dyDescent="0.25"/>
    <row r="14212" s="132" customFormat="1" x14ac:dyDescent="0.25"/>
    <row r="14213" s="132" customFormat="1" x14ac:dyDescent="0.25"/>
    <row r="14214" s="132" customFormat="1" x14ac:dyDescent="0.25"/>
    <row r="14215" s="132" customFormat="1" x14ac:dyDescent="0.25"/>
    <row r="14216" s="132" customFormat="1" x14ac:dyDescent="0.25"/>
    <row r="14217" s="132" customFormat="1" x14ac:dyDescent="0.25"/>
    <row r="14218" s="132" customFormat="1" x14ac:dyDescent="0.25"/>
    <row r="14219" s="132" customFormat="1" x14ac:dyDescent="0.25"/>
    <row r="14220" s="132" customFormat="1" x14ac:dyDescent="0.25"/>
    <row r="14221" s="132" customFormat="1" x14ac:dyDescent="0.25"/>
    <row r="14222" s="132" customFormat="1" x14ac:dyDescent="0.25"/>
    <row r="14223" s="132" customFormat="1" x14ac:dyDescent="0.25"/>
    <row r="14224" s="132" customFormat="1" x14ac:dyDescent="0.25"/>
    <row r="14225" s="132" customFormat="1" x14ac:dyDescent="0.25"/>
    <row r="14226" s="132" customFormat="1" x14ac:dyDescent="0.25"/>
    <row r="14227" s="132" customFormat="1" x14ac:dyDescent="0.25"/>
    <row r="14228" s="132" customFormat="1" x14ac:dyDescent="0.25"/>
    <row r="14229" s="132" customFormat="1" x14ac:dyDescent="0.25"/>
    <row r="14230" s="132" customFormat="1" x14ac:dyDescent="0.25"/>
    <row r="14231" s="132" customFormat="1" x14ac:dyDescent="0.25"/>
    <row r="14232" s="132" customFormat="1" x14ac:dyDescent="0.25"/>
    <row r="14233" s="132" customFormat="1" x14ac:dyDescent="0.25"/>
    <row r="14234" s="132" customFormat="1" x14ac:dyDescent="0.25"/>
    <row r="14235" s="132" customFormat="1" x14ac:dyDescent="0.25"/>
    <row r="14236" s="132" customFormat="1" x14ac:dyDescent="0.25"/>
    <row r="14237" s="132" customFormat="1" x14ac:dyDescent="0.25"/>
    <row r="14238" s="132" customFormat="1" x14ac:dyDescent="0.25"/>
    <row r="14239" s="132" customFormat="1" x14ac:dyDescent="0.25"/>
    <row r="14240" s="132" customFormat="1" x14ac:dyDescent="0.25"/>
    <row r="14241" s="132" customFormat="1" x14ac:dyDescent="0.25"/>
    <row r="14242" s="132" customFormat="1" x14ac:dyDescent="0.25"/>
    <row r="14243" s="132" customFormat="1" x14ac:dyDescent="0.25"/>
    <row r="14244" s="132" customFormat="1" x14ac:dyDescent="0.25"/>
    <row r="14245" s="132" customFormat="1" x14ac:dyDescent="0.25"/>
    <row r="14246" s="132" customFormat="1" x14ac:dyDescent="0.25"/>
    <row r="14247" s="132" customFormat="1" x14ac:dyDescent="0.25"/>
    <row r="14248" s="132" customFormat="1" x14ac:dyDescent="0.25"/>
    <row r="14249" s="132" customFormat="1" x14ac:dyDescent="0.25"/>
    <row r="14250" s="132" customFormat="1" x14ac:dyDescent="0.25"/>
    <row r="14251" s="132" customFormat="1" x14ac:dyDescent="0.25"/>
    <row r="14252" s="132" customFormat="1" x14ac:dyDescent="0.25"/>
    <row r="14253" s="132" customFormat="1" x14ac:dyDescent="0.25"/>
    <row r="14254" s="132" customFormat="1" x14ac:dyDescent="0.25"/>
    <row r="14255" s="132" customFormat="1" x14ac:dyDescent="0.25"/>
    <row r="14256" s="132" customFormat="1" x14ac:dyDescent="0.25"/>
    <row r="14257" s="132" customFormat="1" x14ac:dyDescent="0.25"/>
    <row r="14258" s="132" customFormat="1" x14ac:dyDescent="0.25"/>
    <row r="14259" s="132" customFormat="1" x14ac:dyDescent="0.25"/>
    <row r="14260" s="132" customFormat="1" x14ac:dyDescent="0.25"/>
    <row r="14261" s="132" customFormat="1" x14ac:dyDescent="0.25"/>
    <row r="14262" s="132" customFormat="1" x14ac:dyDescent="0.25"/>
    <row r="14263" s="132" customFormat="1" x14ac:dyDescent="0.25"/>
    <row r="14264" s="132" customFormat="1" x14ac:dyDescent="0.25"/>
    <row r="14265" s="132" customFormat="1" x14ac:dyDescent="0.25"/>
    <row r="14266" s="132" customFormat="1" x14ac:dyDescent="0.25"/>
    <row r="14267" s="132" customFormat="1" x14ac:dyDescent="0.25"/>
    <row r="14268" s="132" customFormat="1" x14ac:dyDescent="0.25"/>
    <row r="14269" s="132" customFormat="1" x14ac:dyDescent="0.25"/>
    <row r="14270" s="132" customFormat="1" x14ac:dyDescent="0.25"/>
    <row r="14271" s="132" customFormat="1" x14ac:dyDescent="0.25"/>
    <row r="14272" s="132" customFormat="1" x14ac:dyDescent="0.25"/>
    <row r="14273" s="132" customFormat="1" x14ac:dyDescent="0.25"/>
    <row r="14274" s="132" customFormat="1" x14ac:dyDescent="0.25"/>
    <row r="14275" s="132" customFormat="1" x14ac:dyDescent="0.25"/>
    <row r="14276" s="132" customFormat="1" x14ac:dyDescent="0.25"/>
    <row r="14277" s="132" customFormat="1" x14ac:dyDescent="0.25"/>
    <row r="14278" s="132" customFormat="1" x14ac:dyDescent="0.25"/>
    <row r="14279" s="132" customFormat="1" x14ac:dyDescent="0.25"/>
    <row r="14280" s="132" customFormat="1" x14ac:dyDescent="0.25"/>
    <row r="14281" s="132" customFormat="1" x14ac:dyDescent="0.25"/>
    <row r="14282" s="132" customFormat="1" x14ac:dyDescent="0.25"/>
    <row r="14283" s="132" customFormat="1" x14ac:dyDescent="0.25"/>
    <row r="14284" s="132" customFormat="1" x14ac:dyDescent="0.25"/>
    <row r="14285" s="132" customFormat="1" x14ac:dyDescent="0.25"/>
    <row r="14286" s="132" customFormat="1" x14ac:dyDescent="0.25"/>
    <row r="14287" s="132" customFormat="1" x14ac:dyDescent="0.25"/>
    <row r="14288" s="132" customFormat="1" x14ac:dyDescent="0.25"/>
    <row r="14289" s="132" customFormat="1" x14ac:dyDescent="0.25"/>
    <row r="14290" s="132" customFormat="1" x14ac:dyDescent="0.25"/>
    <row r="14291" s="132" customFormat="1" x14ac:dyDescent="0.25"/>
    <row r="14292" s="132" customFormat="1" x14ac:dyDescent="0.25"/>
    <row r="14293" s="132" customFormat="1" x14ac:dyDescent="0.25"/>
    <row r="14294" s="132" customFormat="1" x14ac:dyDescent="0.25"/>
    <row r="14295" s="132" customFormat="1" x14ac:dyDescent="0.25"/>
    <row r="14296" s="132" customFormat="1" x14ac:dyDescent="0.25"/>
    <row r="14297" s="132" customFormat="1" x14ac:dyDescent="0.25"/>
    <row r="14298" s="132" customFormat="1" x14ac:dyDescent="0.25"/>
    <row r="14299" s="132" customFormat="1" x14ac:dyDescent="0.25"/>
    <row r="14300" s="132" customFormat="1" x14ac:dyDescent="0.25"/>
    <row r="14301" s="132" customFormat="1" x14ac:dyDescent="0.25"/>
    <row r="14302" s="132" customFormat="1" x14ac:dyDescent="0.25"/>
    <row r="14303" s="132" customFormat="1" x14ac:dyDescent="0.25"/>
    <row r="14304" s="132" customFormat="1" x14ac:dyDescent="0.25"/>
    <row r="14305" s="132" customFormat="1" x14ac:dyDescent="0.25"/>
    <row r="14306" s="132" customFormat="1" x14ac:dyDescent="0.25"/>
    <row r="14307" s="132" customFormat="1" x14ac:dyDescent="0.25"/>
    <row r="14308" s="132" customFormat="1" x14ac:dyDescent="0.25"/>
    <row r="14309" s="132" customFormat="1" x14ac:dyDescent="0.25"/>
    <row r="14310" s="132" customFormat="1" x14ac:dyDescent="0.25"/>
    <row r="14311" s="132" customFormat="1" x14ac:dyDescent="0.25"/>
    <row r="14312" s="132" customFormat="1" x14ac:dyDescent="0.25"/>
    <row r="14313" s="132" customFormat="1" x14ac:dyDescent="0.25"/>
    <row r="14314" s="132" customFormat="1" x14ac:dyDescent="0.25"/>
    <row r="14315" s="132" customFormat="1" x14ac:dyDescent="0.25"/>
    <row r="14316" s="132" customFormat="1" x14ac:dyDescent="0.25"/>
    <row r="14317" s="132" customFormat="1" x14ac:dyDescent="0.25"/>
    <row r="14318" s="132" customFormat="1" x14ac:dyDescent="0.25"/>
    <row r="14319" s="132" customFormat="1" x14ac:dyDescent="0.25"/>
    <row r="14320" s="132" customFormat="1" x14ac:dyDescent="0.25"/>
    <row r="14321" s="132" customFormat="1" x14ac:dyDescent="0.25"/>
    <row r="14322" s="132" customFormat="1" x14ac:dyDescent="0.25"/>
    <row r="14323" s="132" customFormat="1" x14ac:dyDescent="0.25"/>
    <row r="14324" s="132" customFormat="1" x14ac:dyDescent="0.25"/>
    <row r="14325" s="132" customFormat="1" x14ac:dyDescent="0.25"/>
    <row r="14326" s="132" customFormat="1" x14ac:dyDescent="0.25"/>
    <row r="14327" s="132" customFormat="1" x14ac:dyDescent="0.25"/>
    <row r="14328" s="132" customFormat="1" x14ac:dyDescent="0.25"/>
    <row r="14329" s="132" customFormat="1" x14ac:dyDescent="0.25"/>
    <row r="14330" s="132" customFormat="1" x14ac:dyDescent="0.25"/>
    <row r="14331" s="132" customFormat="1" x14ac:dyDescent="0.25"/>
    <row r="14332" s="132" customFormat="1" x14ac:dyDescent="0.25"/>
    <row r="14333" s="132" customFormat="1" x14ac:dyDescent="0.25"/>
    <row r="14334" s="132" customFormat="1" x14ac:dyDescent="0.25"/>
    <row r="14335" s="132" customFormat="1" x14ac:dyDescent="0.25"/>
    <row r="14336" s="132" customFormat="1" x14ac:dyDescent="0.25"/>
    <row r="14337" s="132" customFormat="1" x14ac:dyDescent="0.25"/>
    <row r="14338" s="132" customFormat="1" x14ac:dyDescent="0.25"/>
    <row r="14339" s="132" customFormat="1" x14ac:dyDescent="0.25"/>
    <row r="14340" s="132" customFormat="1" x14ac:dyDescent="0.25"/>
    <row r="14341" s="132" customFormat="1" x14ac:dyDescent="0.25"/>
    <row r="14342" s="132" customFormat="1" x14ac:dyDescent="0.25"/>
    <row r="14343" s="132" customFormat="1" x14ac:dyDescent="0.25"/>
    <row r="14344" s="132" customFormat="1" x14ac:dyDescent="0.25"/>
    <row r="14345" s="132" customFormat="1" x14ac:dyDescent="0.25"/>
    <row r="14346" s="132" customFormat="1" x14ac:dyDescent="0.25"/>
    <row r="14347" s="132" customFormat="1" x14ac:dyDescent="0.25"/>
    <row r="14348" s="132" customFormat="1" x14ac:dyDescent="0.25"/>
    <row r="14349" s="132" customFormat="1" x14ac:dyDescent="0.25"/>
    <row r="14350" s="132" customFormat="1" x14ac:dyDescent="0.25"/>
    <row r="14351" s="132" customFormat="1" x14ac:dyDescent="0.25"/>
    <row r="14352" s="132" customFormat="1" x14ac:dyDescent="0.25"/>
    <row r="14353" s="132" customFormat="1" x14ac:dyDescent="0.25"/>
    <row r="14354" s="132" customFormat="1" x14ac:dyDescent="0.25"/>
    <row r="14355" s="132" customFormat="1" x14ac:dyDescent="0.25"/>
    <row r="14356" s="132" customFormat="1" x14ac:dyDescent="0.25"/>
    <row r="14357" s="132" customFormat="1" x14ac:dyDescent="0.25"/>
    <row r="14358" s="132" customFormat="1" x14ac:dyDescent="0.25"/>
    <row r="14359" s="132" customFormat="1" x14ac:dyDescent="0.25"/>
    <row r="14360" s="132" customFormat="1" x14ac:dyDescent="0.25"/>
    <row r="14361" s="132" customFormat="1" x14ac:dyDescent="0.25"/>
    <row r="14362" s="132" customFormat="1" x14ac:dyDescent="0.25"/>
    <row r="14363" s="132" customFormat="1" x14ac:dyDescent="0.25"/>
    <row r="14364" s="132" customFormat="1" x14ac:dyDescent="0.25"/>
    <row r="14365" s="132" customFormat="1" x14ac:dyDescent="0.25"/>
    <row r="14366" s="132" customFormat="1" x14ac:dyDescent="0.25"/>
    <row r="14367" s="132" customFormat="1" x14ac:dyDescent="0.25"/>
    <row r="14368" s="132" customFormat="1" x14ac:dyDescent="0.25"/>
    <row r="14369" s="132" customFormat="1" x14ac:dyDescent="0.25"/>
    <row r="14370" s="132" customFormat="1" x14ac:dyDescent="0.25"/>
    <row r="14371" s="132" customFormat="1" x14ac:dyDescent="0.25"/>
    <row r="14372" s="132" customFormat="1" x14ac:dyDescent="0.25"/>
    <row r="14373" s="132" customFormat="1" x14ac:dyDescent="0.25"/>
    <row r="14374" s="132" customFormat="1" x14ac:dyDescent="0.25"/>
    <row r="14375" s="132" customFormat="1" x14ac:dyDescent="0.25"/>
    <row r="14376" s="132" customFormat="1" x14ac:dyDescent="0.25"/>
    <row r="14377" s="132" customFormat="1" x14ac:dyDescent="0.25"/>
    <row r="14378" s="132" customFormat="1" x14ac:dyDescent="0.25"/>
    <row r="14379" s="132" customFormat="1" x14ac:dyDescent="0.25"/>
    <row r="14380" s="132" customFormat="1" x14ac:dyDescent="0.25"/>
    <row r="14381" s="132" customFormat="1" x14ac:dyDescent="0.25"/>
    <row r="14382" s="132" customFormat="1" x14ac:dyDescent="0.25"/>
    <row r="14383" s="132" customFormat="1" x14ac:dyDescent="0.25"/>
    <row r="14384" s="132" customFormat="1" x14ac:dyDescent="0.25"/>
    <row r="14385" s="132" customFormat="1" x14ac:dyDescent="0.25"/>
    <row r="14386" s="132" customFormat="1" x14ac:dyDescent="0.25"/>
    <row r="14387" s="132" customFormat="1" x14ac:dyDescent="0.25"/>
    <row r="14388" s="132" customFormat="1" x14ac:dyDescent="0.25"/>
    <row r="14389" s="132" customFormat="1" x14ac:dyDescent="0.25"/>
    <row r="14390" s="132" customFormat="1" x14ac:dyDescent="0.25"/>
    <row r="14391" s="132" customFormat="1" x14ac:dyDescent="0.25"/>
    <row r="14392" s="132" customFormat="1" x14ac:dyDescent="0.25"/>
    <row r="14393" s="132" customFormat="1" x14ac:dyDescent="0.25"/>
    <row r="14394" s="132" customFormat="1" x14ac:dyDescent="0.25"/>
    <row r="14395" s="132" customFormat="1" x14ac:dyDescent="0.25"/>
    <row r="14396" s="132" customFormat="1" x14ac:dyDescent="0.25"/>
    <row r="14397" s="132" customFormat="1" x14ac:dyDescent="0.25"/>
    <row r="14398" s="132" customFormat="1" x14ac:dyDescent="0.25"/>
    <row r="14399" s="132" customFormat="1" x14ac:dyDescent="0.25"/>
    <row r="14400" s="132" customFormat="1" x14ac:dyDescent="0.25"/>
    <row r="14401" s="132" customFormat="1" x14ac:dyDescent="0.25"/>
    <row r="14402" s="132" customFormat="1" x14ac:dyDescent="0.25"/>
    <row r="14403" s="132" customFormat="1" x14ac:dyDescent="0.25"/>
    <row r="14404" s="132" customFormat="1" x14ac:dyDescent="0.25"/>
    <row r="14405" s="132" customFormat="1" x14ac:dyDescent="0.25"/>
    <row r="14406" s="132" customFormat="1" x14ac:dyDescent="0.25"/>
    <row r="14407" s="132" customFormat="1" x14ac:dyDescent="0.25"/>
    <row r="14408" s="132" customFormat="1" x14ac:dyDescent="0.25"/>
    <row r="14409" s="132" customFormat="1" x14ac:dyDescent="0.25"/>
    <row r="14410" s="132" customFormat="1" x14ac:dyDescent="0.25"/>
    <row r="14411" s="132" customFormat="1" x14ac:dyDescent="0.25"/>
    <row r="14412" s="132" customFormat="1" x14ac:dyDescent="0.25"/>
    <row r="14413" s="132" customFormat="1" x14ac:dyDescent="0.25"/>
    <row r="14414" s="132" customFormat="1" x14ac:dyDescent="0.25"/>
    <row r="14415" s="132" customFormat="1" x14ac:dyDescent="0.25"/>
    <row r="14416" s="132" customFormat="1" x14ac:dyDescent="0.25"/>
    <row r="14417" s="132" customFormat="1" x14ac:dyDescent="0.25"/>
    <row r="14418" s="132" customFormat="1" x14ac:dyDescent="0.25"/>
    <row r="14419" s="132" customFormat="1" x14ac:dyDescent="0.25"/>
    <row r="14420" s="132" customFormat="1" x14ac:dyDescent="0.25"/>
    <row r="14421" s="132" customFormat="1" x14ac:dyDescent="0.25"/>
    <row r="14422" s="132" customFormat="1" x14ac:dyDescent="0.25"/>
    <row r="14423" s="132" customFormat="1" x14ac:dyDescent="0.25"/>
    <row r="14424" s="132" customFormat="1" x14ac:dyDescent="0.25"/>
    <row r="14425" s="132" customFormat="1" x14ac:dyDescent="0.25"/>
    <row r="14426" s="132" customFormat="1" x14ac:dyDescent="0.25"/>
    <row r="14427" s="132" customFormat="1" x14ac:dyDescent="0.25"/>
    <row r="14428" s="132" customFormat="1" x14ac:dyDescent="0.25"/>
    <row r="14429" s="132" customFormat="1" x14ac:dyDescent="0.25"/>
    <row r="14430" s="132" customFormat="1" x14ac:dyDescent="0.25"/>
    <row r="14431" s="132" customFormat="1" x14ac:dyDescent="0.25"/>
    <row r="14432" s="132" customFormat="1" x14ac:dyDescent="0.25"/>
    <row r="14433" s="132" customFormat="1" x14ac:dyDescent="0.25"/>
    <row r="14434" s="132" customFormat="1" x14ac:dyDescent="0.25"/>
    <row r="14435" s="132" customFormat="1" x14ac:dyDescent="0.25"/>
    <row r="14436" s="132" customFormat="1" x14ac:dyDescent="0.25"/>
    <row r="14437" s="132" customFormat="1" x14ac:dyDescent="0.25"/>
    <row r="14438" s="132" customFormat="1" x14ac:dyDescent="0.25"/>
    <row r="14439" s="132" customFormat="1" x14ac:dyDescent="0.25"/>
    <row r="14440" s="132" customFormat="1" x14ac:dyDescent="0.25"/>
    <row r="14441" s="132" customFormat="1" x14ac:dyDescent="0.25"/>
    <row r="14442" s="132" customFormat="1" x14ac:dyDescent="0.25"/>
    <row r="14443" s="132" customFormat="1" x14ac:dyDescent="0.25"/>
    <row r="14444" s="132" customFormat="1" x14ac:dyDescent="0.25"/>
    <row r="14445" s="132" customFormat="1" x14ac:dyDescent="0.25"/>
    <row r="14446" s="132" customFormat="1" x14ac:dyDescent="0.25"/>
    <row r="14447" s="132" customFormat="1" x14ac:dyDescent="0.25"/>
    <row r="14448" s="132" customFormat="1" x14ac:dyDescent="0.25"/>
    <row r="14449" s="132" customFormat="1" x14ac:dyDescent="0.25"/>
    <row r="14450" s="132" customFormat="1" x14ac:dyDescent="0.25"/>
    <row r="14451" s="132" customFormat="1" x14ac:dyDescent="0.25"/>
    <row r="14452" s="132" customFormat="1" x14ac:dyDescent="0.25"/>
    <row r="14453" s="132" customFormat="1" x14ac:dyDescent="0.25"/>
    <row r="14454" s="132" customFormat="1" x14ac:dyDescent="0.25"/>
    <row r="14455" s="132" customFormat="1" x14ac:dyDescent="0.25"/>
    <row r="14456" s="132" customFormat="1" x14ac:dyDescent="0.25"/>
    <row r="14457" s="132" customFormat="1" x14ac:dyDescent="0.25"/>
    <row r="14458" s="132" customFormat="1" x14ac:dyDescent="0.25"/>
    <row r="14459" s="132" customFormat="1" x14ac:dyDescent="0.25"/>
    <row r="14460" s="132" customFormat="1" x14ac:dyDescent="0.25"/>
    <row r="14461" s="132" customFormat="1" x14ac:dyDescent="0.25"/>
    <row r="14462" s="132" customFormat="1" x14ac:dyDescent="0.25"/>
    <row r="14463" s="132" customFormat="1" x14ac:dyDescent="0.25"/>
    <row r="14464" s="132" customFormat="1" x14ac:dyDescent="0.25"/>
    <row r="14465" s="132" customFormat="1" x14ac:dyDescent="0.25"/>
    <row r="14466" s="132" customFormat="1" x14ac:dyDescent="0.25"/>
    <row r="14467" s="132" customFormat="1" x14ac:dyDescent="0.25"/>
    <row r="14468" s="132" customFormat="1" x14ac:dyDescent="0.25"/>
    <row r="14469" s="132" customFormat="1" x14ac:dyDescent="0.25"/>
    <row r="14470" s="132" customFormat="1" x14ac:dyDescent="0.25"/>
    <row r="14471" s="132" customFormat="1" x14ac:dyDescent="0.25"/>
    <row r="14472" s="132" customFormat="1" x14ac:dyDescent="0.25"/>
    <row r="14473" s="132" customFormat="1" x14ac:dyDescent="0.25"/>
    <row r="14474" s="132" customFormat="1" x14ac:dyDescent="0.25"/>
    <row r="14475" s="132" customFormat="1" x14ac:dyDescent="0.25"/>
    <row r="14476" s="132" customFormat="1" x14ac:dyDescent="0.25"/>
    <row r="14477" s="132" customFormat="1" x14ac:dyDescent="0.25"/>
    <row r="14478" s="132" customFormat="1" x14ac:dyDescent="0.25"/>
    <row r="14479" s="132" customFormat="1" x14ac:dyDescent="0.25"/>
    <row r="14480" s="132" customFormat="1" x14ac:dyDescent="0.25"/>
    <row r="14481" s="132" customFormat="1" x14ac:dyDescent="0.25"/>
    <row r="14482" s="132" customFormat="1" x14ac:dyDescent="0.25"/>
    <row r="14483" s="132" customFormat="1" x14ac:dyDescent="0.25"/>
    <row r="14484" s="132" customFormat="1" x14ac:dyDescent="0.25"/>
    <row r="14485" s="132" customFormat="1" x14ac:dyDescent="0.25"/>
    <row r="14486" s="132" customFormat="1" x14ac:dyDescent="0.25"/>
    <row r="14487" s="132" customFormat="1" x14ac:dyDescent="0.25"/>
    <row r="14488" s="132" customFormat="1" x14ac:dyDescent="0.25"/>
    <row r="14489" s="132" customFormat="1" x14ac:dyDescent="0.25"/>
    <row r="14490" s="132" customFormat="1" x14ac:dyDescent="0.25"/>
    <row r="14491" s="132" customFormat="1" x14ac:dyDescent="0.25"/>
    <row r="14492" s="132" customFormat="1" x14ac:dyDescent="0.25"/>
    <row r="14493" s="132" customFormat="1" x14ac:dyDescent="0.25"/>
    <row r="14494" s="132" customFormat="1" x14ac:dyDescent="0.25"/>
    <row r="14495" s="132" customFormat="1" x14ac:dyDescent="0.25"/>
    <row r="14496" s="132" customFormat="1" x14ac:dyDescent="0.25"/>
    <row r="14497" s="132" customFormat="1" x14ac:dyDescent="0.25"/>
    <row r="14498" s="132" customFormat="1" x14ac:dyDescent="0.25"/>
    <row r="14499" s="132" customFormat="1" x14ac:dyDescent="0.25"/>
    <row r="14500" s="132" customFormat="1" x14ac:dyDescent="0.25"/>
    <row r="14501" s="132" customFormat="1" x14ac:dyDescent="0.25"/>
    <row r="14502" s="132" customFormat="1" x14ac:dyDescent="0.25"/>
    <row r="14503" s="132" customFormat="1" x14ac:dyDescent="0.25"/>
    <row r="14504" s="132" customFormat="1" x14ac:dyDescent="0.25"/>
    <row r="14505" s="132" customFormat="1" x14ac:dyDescent="0.25"/>
    <row r="14506" s="132" customFormat="1" x14ac:dyDescent="0.25"/>
    <row r="14507" s="132" customFormat="1" x14ac:dyDescent="0.25"/>
    <row r="14508" s="132" customFormat="1" x14ac:dyDescent="0.25"/>
    <row r="14509" s="132" customFormat="1" x14ac:dyDescent="0.25"/>
    <row r="14510" s="132" customFormat="1" x14ac:dyDescent="0.25"/>
    <row r="14511" s="132" customFormat="1" x14ac:dyDescent="0.25"/>
    <row r="14512" s="132" customFormat="1" x14ac:dyDescent="0.25"/>
    <row r="14513" s="132" customFormat="1" x14ac:dyDescent="0.25"/>
    <row r="14514" s="132" customFormat="1" x14ac:dyDescent="0.25"/>
    <row r="14515" s="132" customFormat="1" x14ac:dyDescent="0.25"/>
    <row r="14516" s="132" customFormat="1" x14ac:dyDescent="0.25"/>
    <row r="14517" s="132" customFormat="1" x14ac:dyDescent="0.25"/>
    <row r="14518" s="132" customFormat="1" x14ac:dyDescent="0.25"/>
    <row r="14519" s="132" customFormat="1" x14ac:dyDescent="0.25"/>
    <row r="14520" s="132" customFormat="1" x14ac:dyDescent="0.25"/>
    <row r="14521" s="132" customFormat="1" x14ac:dyDescent="0.25"/>
    <row r="14522" s="132" customFormat="1" x14ac:dyDescent="0.25"/>
    <row r="14523" s="132" customFormat="1" x14ac:dyDescent="0.25"/>
    <row r="14524" s="132" customFormat="1" x14ac:dyDescent="0.25"/>
    <row r="14525" s="132" customFormat="1" x14ac:dyDescent="0.25"/>
    <row r="14526" s="132" customFormat="1" x14ac:dyDescent="0.25"/>
    <row r="14527" s="132" customFormat="1" x14ac:dyDescent="0.25"/>
    <row r="14528" s="132" customFormat="1" x14ac:dyDescent="0.25"/>
    <row r="14529" s="132" customFormat="1" x14ac:dyDescent="0.25"/>
    <row r="14530" s="132" customFormat="1" x14ac:dyDescent="0.25"/>
    <row r="14531" s="132" customFormat="1" x14ac:dyDescent="0.25"/>
    <row r="14532" s="132" customFormat="1" x14ac:dyDescent="0.25"/>
    <row r="14533" s="132" customFormat="1" x14ac:dyDescent="0.25"/>
    <row r="14534" s="132" customFormat="1" x14ac:dyDescent="0.25"/>
    <row r="14535" s="132" customFormat="1" x14ac:dyDescent="0.25"/>
    <row r="14536" s="132" customFormat="1" x14ac:dyDescent="0.25"/>
    <row r="14537" s="132" customFormat="1" x14ac:dyDescent="0.25"/>
    <row r="14538" s="132" customFormat="1" x14ac:dyDescent="0.25"/>
    <row r="14539" s="132" customFormat="1" x14ac:dyDescent="0.25"/>
    <row r="14540" s="132" customFormat="1" x14ac:dyDescent="0.25"/>
    <row r="14541" s="132" customFormat="1" x14ac:dyDescent="0.25"/>
    <row r="14542" s="132" customFormat="1" x14ac:dyDescent="0.25"/>
    <row r="14543" s="132" customFormat="1" x14ac:dyDescent="0.25"/>
    <row r="14544" s="132" customFormat="1" x14ac:dyDescent="0.25"/>
    <row r="14545" s="132" customFormat="1" x14ac:dyDescent="0.25"/>
    <row r="14546" s="132" customFormat="1" x14ac:dyDescent="0.25"/>
    <row r="14547" s="132" customFormat="1" x14ac:dyDescent="0.25"/>
    <row r="14548" s="132" customFormat="1" x14ac:dyDescent="0.25"/>
    <row r="14549" s="132" customFormat="1" x14ac:dyDescent="0.25"/>
    <row r="14550" s="132" customFormat="1" x14ac:dyDescent="0.25"/>
    <row r="14551" s="132" customFormat="1" x14ac:dyDescent="0.25"/>
    <row r="14552" s="132" customFormat="1" x14ac:dyDescent="0.25"/>
    <row r="14553" s="132" customFormat="1" x14ac:dyDescent="0.25"/>
    <row r="14554" s="132" customFormat="1" x14ac:dyDescent="0.25"/>
    <row r="14555" s="132" customFormat="1" x14ac:dyDescent="0.25"/>
    <row r="14556" s="132" customFormat="1" x14ac:dyDescent="0.25"/>
    <row r="14557" s="132" customFormat="1" x14ac:dyDescent="0.25"/>
    <row r="14558" s="132" customFormat="1" x14ac:dyDescent="0.25"/>
    <row r="14559" s="132" customFormat="1" x14ac:dyDescent="0.25"/>
    <row r="14560" s="132" customFormat="1" x14ac:dyDescent="0.25"/>
    <row r="14561" s="132" customFormat="1" x14ac:dyDescent="0.25"/>
    <row r="14562" s="132" customFormat="1" x14ac:dyDescent="0.25"/>
    <row r="14563" s="132" customFormat="1" x14ac:dyDescent="0.25"/>
    <row r="14564" s="132" customFormat="1" x14ac:dyDescent="0.25"/>
    <row r="14565" s="132" customFormat="1" x14ac:dyDescent="0.25"/>
    <row r="14566" s="132" customFormat="1" x14ac:dyDescent="0.25"/>
    <row r="14567" s="132" customFormat="1" x14ac:dyDescent="0.25"/>
    <row r="14568" s="132" customFormat="1" x14ac:dyDescent="0.25"/>
    <row r="14569" s="132" customFormat="1" x14ac:dyDescent="0.25"/>
    <row r="14570" s="132" customFormat="1" x14ac:dyDescent="0.25"/>
    <row r="14571" s="132" customFormat="1" x14ac:dyDescent="0.25"/>
    <row r="14572" s="132" customFormat="1" x14ac:dyDescent="0.25"/>
    <row r="14573" s="132" customFormat="1" x14ac:dyDescent="0.25"/>
    <row r="14574" s="132" customFormat="1" x14ac:dyDescent="0.25"/>
    <row r="14575" s="132" customFormat="1" x14ac:dyDescent="0.25"/>
    <row r="14576" s="132" customFormat="1" x14ac:dyDescent="0.25"/>
    <row r="14577" s="132" customFormat="1" x14ac:dyDescent="0.25"/>
    <row r="14578" s="132" customFormat="1" x14ac:dyDescent="0.25"/>
    <row r="14579" s="132" customFormat="1" x14ac:dyDescent="0.25"/>
    <row r="14580" s="132" customFormat="1" x14ac:dyDescent="0.25"/>
    <row r="14581" s="132" customFormat="1" x14ac:dyDescent="0.25"/>
    <row r="14582" s="132" customFormat="1" x14ac:dyDescent="0.25"/>
    <row r="14583" s="132" customFormat="1" x14ac:dyDescent="0.25"/>
    <row r="14584" s="132" customFormat="1" x14ac:dyDescent="0.25"/>
    <row r="14585" s="132" customFormat="1" x14ac:dyDescent="0.25"/>
    <row r="14586" s="132" customFormat="1" x14ac:dyDescent="0.25"/>
    <row r="14587" s="132" customFormat="1" x14ac:dyDescent="0.25"/>
    <row r="14588" s="132" customFormat="1" x14ac:dyDescent="0.25"/>
    <row r="14589" s="132" customFormat="1" x14ac:dyDescent="0.25"/>
    <row r="14590" s="132" customFormat="1" x14ac:dyDescent="0.25"/>
    <row r="14591" s="132" customFormat="1" x14ac:dyDescent="0.25"/>
    <row r="14592" s="132" customFormat="1" x14ac:dyDescent="0.25"/>
    <row r="14593" s="132" customFormat="1" x14ac:dyDescent="0.25"/>
    <row r="14594" s="132" customFormat="1" x14ac:dyDescent="0.25"/>
    <row r="14595" s="132" customFormat="1" x14ac:dyDescent="0.25"/>
    <row r="14596" s="132" customFormat="1" x14ac:dyDescent="0.25"/>
    <row r="14597" s="132" customFormat="1" x14ac:dyDescent="0.25"/>
    <row r="14598" s="132" customFormat="1" x14ac:dyDescent="0.25"/>
    <row r="14599" s="132" customFormat="1" x14ac:dyDescent="0.25"/>
    <row r="14600" s="132" customFormat="1" x14ac:dyDescent="0.25"/>
    <row r="14601" s="132" customFormat="1" x14ac:dyDescent="0.25"/>
    <row r="14602" s="132" customFormat="1" x14ac:dyDescent="0.25"/>
    <row r="14603" s="132" customFormat="1" x14ac:dyDescent="0.25"/>
    <row r="14604" s="132" customFormat="1" x14ac:dyDescent="0.25"/>
    <row r="14605" s="132" customFormat="1" x14ac:dyDescent="0.25"/>
    <row r="14606" s="132" customFormat="1" x14ac:dyDescent="0.25"/>
    <row r="14607" s="132" customFormat="1" x14ac:dyDescent="0.25"/>
    <row r="14608" s="132" customFormat="1" x14ac:dyDescent="0.25"/>
    <row r="14609" s="132" customFormat="1" x14ac:dyDescent="0.25"/>
    <row r="14610" s="132" customFormat="1" x14ac:dyDescent="0.25"/>
    <row r="14611" s="132" customFormat="1" x14ac:dyDescent="0.25"/>
    <row r="14612" s="132" customFormat="1" x14ac:dyDescent="0.25"/>
    <row r="14613" s="132" customFormat="1" x14ac:dyDescent="0.25"/>
    <row r="14614" s="132" customFormat="1" x14ac:dyDescent="0.25"/>
    <row r="14615" s="132" customFormat="1" x14ac:dyDescent="0.25"/>
    <row r="14616" s="132" customFormat="1" x14ac:dyDescent="0.25"/>
    <row r="14617" s="132" customFormat="1" x14ac:dyDescent="0.25"/>
    <row r="14618" s="132" customFormat="1" x14ac:dyDescent="0.25"/>
    <row r="14619" s="132" customFormat="1" x14ac:dyDescent="0.25"/>
    <row r="14620" s="132" customFormat="1" x14ac:dyDescent="0.25"/>
    <row r="14621" s="132" customFormat="1" x14ac:dyDescent="0.25"/>
    <row r="14622" s="132" customFormat="1" x14ac:dyDescent="0.25"/>
    <row r="14623" s="132" customFormat="1" x14ac:dyDescent="0.25"/>
    <row r="14624" s="132" customFormat="1" x14ac:dyDescent="0.25"/>
    <row r="14625" s="132" customFormat="1" x14ac:dyDescent="0.25"/>
    <row r="14626" s="132" customFormat="1" x14ac:dyDescent="0.25"/>
    <row r="14627" s="132" customFormat="1" x14ac:dyDescent="0.25"/>
    <row r="14628" s="132" customFormat="1" x14ac:dyDescent="0.25"/>
    <row r="14629" s="132" customFormat="1" x14ac:dyDescent="0.25"/>
    <row r="14630" s="132" customFormat="1" x14ac:dyDescent="0.25"/>
    <row r="14631" s="132" customFormat="1" x14ac:dyDescent="0.25"/>
    <row r="14632" s="132" customFormat="1" x14ac:dyDescent="0.25"/>
    <row r="14633" s="132" customFormat="1" x14ac:dyDescent="0.25"/>
    <row r="14634" s="132" customFormat="1" x14ac:dyDescent="0.25"/>
    <row r="14635" s="132" customFormat="1" x14ac:dyDescent="0.25"/>
    <row r="14636" s="132" customFormat="1" x14ac:dyDescent="0.25"/>
    <row r="14637" s="132" customFormat="1" x14ac:dyDescent="0.25"/>
    <row r="14638" s="132" customFormat="1" x14ac:dyDescent="0.25"/>
    <row r="14639" s="132" customFormat="1" x14ac:dyDescent="0.25"/>
    <row r="14640" s="132" customFormat="1" x14ac:dyDescent="0.25"/>
    <row r="14641" s="132" customFormat="1" x14ac:dyDescent="0.25"/>
    <row r="14642" s="132" customFormat="1" x14ac:dyDescent="0.25"/>
    <row r="14643" s="132" customFormat="1" x14ac:dyDescent="0.25"/>
    <row r="14644" s="132" customFormat="1" x14ac:dyDescent="0.25"/>
    <row r="14645" s="132" customFormat="1" x14ac:dyDescent="0.25"/>
    <row r="14646" s="132" customFormat="1" x14ac:dyDescent="0.25"/>
    <row r="14647" s="132" customFormat="1" x14ac:dyDescent="0.25"/>
    <row r="14648" s="132" customFormat="1" x14ac:dyDescent="0.25"/>
    <row r="14649" s="132" customFormat="1" x14ac:dyDescent="0.25"/>
    <row r="14650" s="132" customFormat="1" x14ac:dyDescent="0.25"/>
    <row r="14651" s="132" customFormat="1" x14ac:dyDescent="0.25"/>
    <row r="14652" s="132" customFormat="1" x14ac:dyDescent="0.25"/>
    <row r="14653" s="132" customFormat="1" x14ac:dyDescent="0.25"/>
    <row r="14654" s="132" customFormat="1" x14ac:dyDescent="0.25"/>
    <row r="14655" s="132" customFormat="1" x14ac:dyDescent="0.25"/>
    <row r="14656" s="132" customFormat="1" x14ac:dyDescent="0.25"/>
    <row r="14657" s="132" customFormat="1" x14ac:dyDescent="0.25"/>
    <row r="14658" s="132" customFormat="1" x14ac:dyDescent="0.25"/>
    <row r="14659" s="132" customFormat="1" x14ac:dyDescent="0.25"/>
    <row r="14660" s="132" customFormat="1" x14ac:dyDescent="0.25"/>
    <row r="14661" s="132" customFormat="1" x14ac:dyDescent="0.25"/>
    <row r="14662" s="132" customFormat="1" x14ac:dyDescent="0.25"/>
    <row r="14663" s="132" customFormat="1" x14ac:dyDescent="0.25"/>
    <row r="14664" s="132" customFormat="1" x14ac:dyDescent="0.25"/>
    <row r="14665" s="132" customFormat="1" x14ac:dyDescent="0.25"/>
    <row r="14666" s="132" customFormat="1" x14ac:dyDescent="0.25"/>
    <row r="14667" s="132" customFormat="1" x14ac:dyDescent="0.25"/>
    <row r="14668" s="132" customFormat="1" x14ac:dyDescent="0.25"/>
    <row r="14669" s="132" customFormat="1" x14ac:dyDescent="0.25"/>
    <row r="14670" s="132" customFormat="1" x14ac:dyDescent="0.25"/>
    <row r="14671" s="132" customFormat="1" x14ac:dyDescent="0.25"/>
    <row r="14672" s="132" customFormat="1" x14ac:dyDescent="0.25"/>
    <row r="14673" s="132" customFormat="1" x14ac:dyDescent="0.25"/>
    <row r="14674" s="132" customFormat="1" x14ac:dyDescent="0.25"/>
    <row r="14675" s="132" customFormat="1" x14ac:dyDescent="0.25"/>
    <row r="14676" s="132" customFormat="1" x14ac:dyDescent="0.25"/>
    <row r="14677" s="132" customFormat="1" x14ac:dyDescent="0.25"/>
    <row r="14678" s="132" customFormat="1" x14ac:dyDescent="0.25"/>
    <row r="14679" s="132" customFormat="1" x14ac:dyDescent="0.25"/>
    <row r="14680" s="132" customFormat="1" x14ac:dyDescent="0.25"/>
    <row r="14681" s="132" customFormat="1" x14ac:dyDescent="0.25"/>
    <row r="14682" s="132" customFormat="1" x14ac:dyDescent="0.25"/>
    <row r="14683" s="132" customFormat="1" x14ac:dyDescent="0.25"/>
    <row r="14684" s="132" customFormat="1" x14ac:dyDescent="0.25"/>
    <row r="14685" s="132" customFormat="1" x14ac:dyDescent="0.25"/>
    <row r="14686" s="132" customFormat="1" x14ac:dyDescent="0.25"/>
    <row r="14687" s="132" customFormat="1" x14ac:dyDescent="0.25"/>
    <row r="14688" s="132" customFormat="1" x14ac:dyDescent="0.25"/>
    <row r="14689" s="132" customFormat="1" x14ac:dyDescent="0.25"/>
    <row r="14690" s="132" customFormat="1" x14ac:dyDescent="0.25"/>
    <row r="14691" s="132" customFormat="1" x14ac:dyDescent="0.25"/>
    <row r="14692" s="132" customFormat="1" x14ac:dyDescent="0.25"/>
    <row r="14693" s="132" customFormat="1" x14ac:dyDescent="0.25"/>
    <row r="14694" s="132" customFormat="1" x14ac:dyDescent="0.25"/>
    <row r="14695" s="132" customFormat="1" x14ac:dyDescent="0.25"/>
    <row r="14696" s="132" customFormat="1" x14ac:dyDescent="0.25"/>
    <row r="14697" s="132" customFormat="1" x14ac:dyDescent="0.25"/>
    <row r="14698" s="132" customFormat="1" x14ac:dyDescent="0.25"/>
    <row r="14699" s="132" customFormat="1" x14ac:dyDescent="0.25"/>
    <row r="14700" s="132" customFormat="1" x14ac:dyDescent="0.25"/>
    <row r="14701" s="132" customFormat="1" x14ac:dyDescent="0.25"/>
    <row r="14702" s="132" customFormat="1" x14ac:dyDescent="0.25"/>
    <row r="14703" s="132" customFormat="1" x14ac:dyDescent="0.25"/>
    <row r="14704" s="132" customFormat="1" x14ac:dyDescent="0.25"/>
    <row r="14705" s="132" customFormat="1" x14ac:dyDescent="0.25"/>
    <row r="14706" s="132" customFormat="1" x14ac:dyDescent="0.25"/>
    <row r="14707" s="132" customFormat="1" x14ac:dyDescent="0.25"/>
    <row r="14708" s="132" customFormat="1" x14ac:dyDescent="0.25"/>
    <row r="14709" s="132" customFormat="1" x14ac:dyDescent="0.25"/>
    <row r="14710" s="132" customFormat="1" x14ac:dyDescent="0.25"/>
    <row r="14711" s="132" customFormat="1" x14ac:dyDescent="0.25"/>
    <row r="14712" s="132" customFormat="1" x14ac:dyDescent="0.25"/>
    <row r="14713" s="132" customFormat="1" x14ac:dyDescent="0.25"/>
    <row r="14714" s="132" customFormat="1" x14ac:dyDescent="0.25"/>
    <row r="14715" s="132" customFormat="1" x14ac:dyDescent="0.25"/>
    <row r="14716" s="132" customFormat="1" x14ac:dyDescent="0.25"/>
    <row r="14717" s="132" customFormat="1" x14ac:dyDescent="0.25"/>
    <row r="14718" s="132" customFormat="1" x14ac:dyDescent="0.25"/>
    <row r="14719" s="132" customFormat="1" x14ac:dyDescent="0.25"/>
    <row r="14720" s="132" customFormat="1" x14ac:dyDescent="0.25"/>
    <row r="14721" s="132" customFormat="1" x14ac:dyDescent="0.25"/>
    <row r="14722" s="132" customFormat="1" x14ac:dyDescent="0.25"/>
    <row r="14723" s="132" customFormat="1" x14ac:dyDescent="0.25"/>
    <row r="14724" s="132" customFormat="1" x14ac:dyDescent="0.25"/>
    <row r="14725" s="132" customFormat="1" x14ac:dyDescent="0.25"/>
    <row r="14726" s="132" customFormat="1" x14ac:dyDescent="0.25"/>
    <row r="14727" s="132" customFormat="1" x14ac:dyDescent="0.25"/>
    <row r="14728" s="132" customFormat="1" x14ac:dyDescent="0.25"/>
    <row r="14729" s="132" customFormat="1" x14ac:dyDescent="0.25"/>
    <row r="14730" s="132" customFormat="1" x14ac:dyDescent="0.25"/>
    <row r="14731" s="132" customFormat="1" x14ac:dyDescent="0.25"/>
    <row r="14732" s="132" customFormat="1" x14ac:dyDescent="0.25"/>
    <row r="14733" s="132" customFormat="1" x14ac:dyDescent="0.25"/>
    <row r="14734" s="132" customFormat="1" x14ac:dyDescent="0.25"/>
    <row r="14735" s="132" customFormat="1" x14ac:dyDescent="0.25"/>
    <row r="14736" s="132" customFormat="1" x14ac:dyDescent="0.25"/>
    <row r="14737" s="132" customFormat="1" x14ac:dyDescent="0.25"/>
    <row r="14738" s="132" customFormat="1" x14ac:dyDescent="0.25"/>
    <row r="14739" s="132" customFormat="1" x14ac:dyDescent="0.25"/>
    <row r="14740" s="132" customFormat="1" x14ac:dyDescent="0.25"/>
    <row r="14741" s="132" customFormat="1" x14ac:dyDescent="0.25"/>
    <row r="14742" s="132" customFormat="1" x14ac:dyDescent="0.25"/>
    <row r="14743" s="132" customFormat="1" x14ac:dyDescent="0.25"/>
    <row r="14744" s="132" customFormat="1" x14ac:dyDescent="0.25"/>
    <row r="14745" s="132" customFormat="1" x14ac:dyDescent="0.25"/>
    <row r="14746" s="132" customFormat="1" x14ac:dyDescent="0.25"/>
    <row r="14747" s="132" customFormat="1" x14ac:dyDescent="0.25"/>
    <row r="14748" s="132" customFormat="1" x14ac:dyDescent="0.25"/>
    <row r="14749" s="132" customFormat="1" x14ac:dyDescent="0.25"/>
    <row r="14750" s="132" customFormat="1" x14ac:dyDescent="0.25"/>
    <row r="14751" s="132" customFormat="1" x14ac:dyDescent="0.25"/>
    <row r="14752" s="132" customFormat="1" x14ac:dyDescent="0.25"/>
    <row r="14753" s="132" customFormat="1" x14ac:dyDescent="0.25"/>
    <row r="14754" s="132" customFormat="1" x14ac:dyDescent="0.25"/>
    <row r="14755" s="132" customFormat="1" x14ac:dyDescent="0.25"/>
    <row r="14756" s="132" customFormat="1" x14ac:dyDescent="0.25"/>
    <row r="14757" s="132" customFormat="1" x14ac:dyDescent="0.25"/>
    <row r="14758" s="132" customFormat="1" x14ac:dyDescent="0.25"/>
    <row r="14759" s="132" customFormat="1" x14ac:dyDescent="0.25"/>
    <row r="14760" s="132" customFormat="1" x14ac:dyDescent="0.25"/>
    <row r="14761" s="132" customFormat="1" x14ac:dyDescent="0.25"/>
    <row r="14762" s="132" customFormat="1" x14ac:dyDescent="0.25"/>
    <row r="14763" s="132" customFormat="1" x14ac:dyDescent="0.25"/>
    <row r="14764" s="132" customFormat="1" x14ac:dyDescent="0.25"/>
    <row r="14765" s="132" customFormat="1" x14ac:dyDescent="0.25"/>
    <row r="14766" s="132" customFormat="1" x14ac:dyDescent="0.25"/>
    <row r="14767" s="132" customFormat="1" x14ac:dyDescent="0.25"/>
    <row r="14768" s="132" customFormat="1" x14ac:dyDescent="0.25"/>
    <row r="14769" s="132" customFormat="1" x14ac:dyDescent="0.25"/>
    <row r="14770" s="132" customFormat="1" x14ac:dyDescent="0.25"/>
    <row r="14771" s="132" customFormat="1" x14ac:dyDescent="0.25"/>
    <row r="14772" s="132" customFormat="1" x14ac:dyDescent="0.25"/>
    <row r="14773" s="132" customFormat="1" x14ac:dyDescent="0.25"/>
    <row r="14774" s="132" customFormat="1" x14ac:dyDescent="0.25"/>
    <row r="14775" s="132" customFormat="1" x14ac:dyDescent="0.25"/>
    <row r="14776" s="132" customFormat="1" x14ac:dyDescent="0.25"/>
    <row r="14777" s="132" customFormat="1" x14ac:dyDescent="0.25"/>
    <row r="14778" s="132" customFormat="1" x14ac:dyDescent="0.25"/>
    <row r="14779" s="132" customFormat="1" x14ac:dyDescent="0.25"/>
    <row r="14780" s="132" customFormat="1" x14ac:dyDescent="0.25"/>
    <row r="14781" s="132" customFormat="1" x14ac:dyDescent="0.25"/>
    <row r="14782" s="132" customFormat="1" x14ac:dyDescent="0.25"/>
    <row r="14783" s="132" customFormat="1" x14ac:dyDescent="0.25"/>
    <row r="14784" s="132" customFormat="1" x14ac:dyDescent="0.25"/>
    <row r="14785" s="132" customFormat="1" x14ac:dyDescent="0.25"/>
    <row r="14786" s="132" customFormat="1" x14ac:dyDescent="0.25"/>
    <row r="14787" s="132" customFormat="1" x14ac:dyDescent="0.25"/>
    <row r="14788" s="132" customFormat="1" x14ac:dyDescent="0.25"/>
    <row r="14789" s="132" customFormat="1" x14ac:dyDescent="0.25"/>
    <row r="14790" s="132" customFormat="1" x14ac:dyDescent="0.25"/>
    <row r="14791" s="132" customFormat="1" x14ac:dyDescent="0.25"/>
    <row r="14792" s="132" customFormat="1" x14ac:dyDescent="0.25"/>
    <row r="14793" s="132" customFormat="1" x14ac:dyDescent="0.25"/>
    <row r="14794" s="132" customFormat="1" x14ac:dyDescent="0.25"/>
    <row r="14795" s="132" customFormat="1" x14ac:dyDescent="0.25"/>
    <row r="14796" s="132" customFormat="1" x14ac:dyDescent="0.25"/>
    <row r="14797" s="132" customFormat="1" x14ac:dyDescent="0.25"/>
    <row r="14798" s="132" customFormat="1" x14ac:dyDescent="0.25"/>
    <row r="14799" s="132" customFormat="1" x14ac:dyDescent="0.25"/>
    <row r="14800" s="132" customFormat="1" x14ac:dyDescent="0.25"/>
    <row r="14801" s="132" customFormat="1" x14ac:dyDescent="0.25"/>
    <row r="14802" s="132" customFormat="1" x14ac:dyDescent="0.25"/>
    <row r="14803" s="132" customFormat="1" x14ac:dyDescent="0.25"/>
    <row r="14804" s="132" customFormat="1" x14ac:dyDescent="0.25"/>
    <row r="14805" s="132" customFormat="1" x14ac:dyDescent="0.25"/>
    <row r="14806" s="132" customFormat="1" x14ac:dyDescent="0.25"/>
    <row r="14807" s="132" customFormat="1" x14ac:dyDescent="0.25"/>
    <row r="14808" s="132" customFormat="1" x14ac:dyDescent="0.25"/>
    <row r="14809" s="132" customFormat="1" x14ac:dyDescent="0.25"/>
    <row r="14810" s="132" customFormat="1" x14ac:dyDescent="0.25"/>
    <row r="14811" s="132" customFormat="1" x14ac:dyDescent="0.25"/>
    <row r="14812" s="132" customFormat="1" x14ac:dyDescent="0.25"/>
    <row r="14813" s="132" customFormat="1" x14ac:dyDescent="0.25"/>
    <row r="14814" s="132" customFormat="1" x14ac:dyDescent="0.25"/>
    <row r="14815" s="132" customFormat="1" x14ac:dyDescent="0.25"/>
    <row r="14816" s="132" customFormat="1" x14ac:dyDescent="0.25"/>
    <row r="14817" s="132" customFormat="1" x14ac:dyDescent="0.25"/>
    <row r="14818" s="132" customFormat="1" x14ac:dyDescent="0.25"/>
    <row r="14819" s="132" customFormat="1" x14ac:dyDescent="0.25"/>
    <row r="14820" s="132" customFormat="1" x14ac:dyDescent="0.25"/>
    <row r="14821" s="132" customFormat="1" x14ac:dyDescent="0.25"/>
    <row r="14822" s="132" customFormat="1" x14ac:dyDescent="0.25"/>
    <row r="14823" s="132" customFormat="1" x14ac:dyDescent="0.25"/>
    <row r="14824" s="132" customFormat="1" x14ac:dyDescent="0.25"/>
    <row r="14825" s="132" customFormat="1" x14ac:dyDescent="0.25"/>
    <row r="14826" s="132" customFormat="1" x14ac:dyDescent="0.25"/>
    <row r="14827" s="132" customFormat="1" x14ac:dyDescent="0.25"/>
    <row r="14828" s="132" customFormat="1" x14ac:dyDescent="0.25"/>
    <row r="14829" s="132" customFormat="1" x14ac:dyDescent="0.25"/>
    <row r="14830" s="132" customFormat="1" x14ac:dyDescent="0.25"/>
    <row r="14831" s="132" customFormat="1" x14ac:dyDescent="0.25"/>
    <row r="14832" s="132" customFormat="1" x14ac:dyDescent="0.25"/>
    <row r="14833" s="132" customFormat="1" x14ac:dyDescent="0.25"/>
    <row r="14834" s="132" customFormat="1" x14ac:dyDescent="0.25"/>
    <row r="14835" s="132" customFormat="1" x14ac:dyDescent="0.25"/>
    <row r="14836" s="132" customFormat="1" x14ac:dyDescent="0.25"/>
    <row r="14837" s="132" customFormat="1" x14ac:dyDescent="0.25"/>
    <row r="14838" s="132" customFormat="1" x14ac:dyDescent="0.25"/>
    <row r="14839" s="132" customFormat="1" x14ac:dyDescent="0.25"/>
    <row r="14840" s="132" customFormat="1" x14ac:dyDescent="0.25"/>
    <row r="14841" s="132" customFormat="1" x14ac:dyDescent="0.25"/>
    <row r="14842" s="132" customFormat="1" x14ac:dyDescent="0.25"/>
    <row r="14843" s="132" customFormat="1" x14ac:dyDescent="0.25"/>
    <row r="14844" s="132" customFormat="1" x14ac:dyDescent="0.25"/>
    <row r="14845" s="132" customFormat="1" x14ac:dyDescent="0.25"/>
    <row r="14846" s="132" customFormat="1" x14ac:dyDescent="0.25"/>
    <row r="14847" s="132" customFormat="1" x14ac:dyDescent="0.25"/>
    <row r="14848" s="132" customFormat="1" x14ac:dyDescent="0.25"/>
    <row r="14849" s="132" customFormat="1" x14ac:dyDescent="0.25"/>
    <row r="14850" s="132" customFormat="1" x14ac:dyDescent="0.25"/>
    <row r="14851" s="132" customFormat="1" x14ac:dyDescent="0.25"/>
    <row r="14852" s="132" customFormat="1" x14ac:dyDescent="0.25"/>
    <row r="14853" s="132" customFormat="1" x14ac:dyDescent="0.25"/>
    <row r="14854" s="132" customFormat="1" x14ac:dyDescent="0.25"/>
    <row r="14855" s="132" customFormat="1" x14ac:dyDescent="0.25"/>
    <row r="14856" s="132" customFormat="1" x14ac:dyDescent="0.25"/>
    <row r="14857" s="132" customFormat="1" x14ac:dyDescent="0.25"/>
    <row r="14858" s="132" customFormat="1" x14ac:dyDescent="0.25"/>
    <row r="14859" s="132" customFormat="1" x14ac:dyDescent="0.25"/>
    <row r="14860" s="132" customFormat="1" x14ac:dyDescent="0.25"/>
    <row r="14861" s="132" customFormat="1" x14ac:dyDescent="0.25"/>
    <row r="14862" s="132" customFormat="1" x14ac:dyDescent="0.25"/>
    <row r="14863" s="132" customFormat="1" x14ac:dyDescent="0.25"/>
    <row r="14864" s="132" customFormat="1" x14ac:dyDescent="0.25"/>
    <row r="14865" s="132" customFormat="1" x14ac:dyDescent="0.25"/>
    <row r="14866" s="132" customFormat="1" x14ac:dyDescent="0.25"/>
    <row r="14867" s="132" customFormat="1" x14ac:dyDescent="0.25"/>
    <row r="14868" s="132" customFormat="1" x14ac:dyDescent="0.25"/>
    <row r="14869" s="132" customFormat="1" x14ac:dyDescent="0.25"/>
    <row r="14870" s="132" customFormat="1" x14ac:dyDescent="0.25"/>
    <row r="14871" s="132" customFormat="1" x14ac:dyDescent="0.25"/>
    <row r="14872" s="132" customFormat="1" x14ac:dyDescent="0.25"/>
    <row r="14873" s="132" customFormat="1" x14ac:dyDescent="0.25"/>
    <row r="14874" s="132" customFormat="1" x14ac:dyDescent="0.25"/>
    <row r="14875" s="132" customFormat="1" x14ac:dyDescent="0.25"/>
    <row r="14876" s="132" customFormat="1" x14ac:dyDescent="0.25"/>
    <row r="14877" s="132" customFormat="1" x14ac:dyDescent="0.25"/>
    <row r="14878" s="132" customFormat="1" x14ac:dyDescent="0.25"/>
    <row r="14879" s="132" customFormat="1" x14ac:dyDescent="0.25"/>
    <row r="14880" s="132" customFormat="1" x14ac:dyDescent="0.25"/>
    <row r="14881" s="132" customFormat="1" x14ac:dyDescent="0.25"/>
    <row r="14882" s="132" customFormat="1" x14ac:dyDescent="0.25"/>
    <row r="14883" s="132" customFormat="1" x14ac:dyDescent="0.25"/>
    <row r="14884" s="132" customFormat="1" x14ac:dyDescent="0.25"/>
    <row r="14885" s="132" customFormat="1" x14ac:dyDescent="0.25"/>
    <row r="14886" s="132" customFormat="1" x14ac:dyDescent="0.25"/>
    <row r="14887" s="132" customFormat="1" x14ac:dyDescent="0.25"/>
    <row r="14888" s="132" customFormat="1" x14ac:dyDescent="0.25"/>
    <row r="14889" s="132" customFormat="1" x14ac:dyDescent="0.25"/>
    <row r="14890" s="132" customFormat="1" x14ac:dyDescent="0.25"/>
    <row r="14891" s="132" customFormat="1" x14ac:dyDescent="0.25"/>
    <row r="14892" s="132" customFormat="1" x14ac:dyDescent="0.25"/>
    <row r="14893" s="132" customFormat="1" x14ac:dyDescent="0.25"/>
    <row r="14894" s="132" customFormat="1" x14ac:dyDescent="0.25"/>
    <row r="14895" s="132" customFormat="1" x14ac:dyDescent="0.25"/>
    <row r="14896" s="132" customFormat="1" x14ac:dyDescent="0.25"/>
    <row r="14897" s="132" customFormat="1" x14ac:dyDescent="0.25"/>
    <row r="14898" s="132" customFormat="1" x14ac:dyDescent="0.25"/>
    <row r="14899" s="132" customFormat="1" x14ac:dyDescent="0.25"/>
    <row r="14900" s="132" customFormat="1" x14ac:dyDescent="0.25"/>
    <row r="14901" s="132" customFormat="1" x14ac:dyDescent="0.25"/>
    <row r="14902" s="132" customFormat="1" x14ac:dyDescent="0.25"/>
    <row r="14903" s="132" customFormat="1" x14ac:dyDescent="0.25"/>
    <row r="14904" s="132" customFormat="1" x14ac:dyDescent="0.25"/>
    <row r="14905" s="132" customFormat="1" x14ac:dyDescent="0.25"/>
    <row r="14906" s="132" customFormat="1" x14ac:dyDescent="0.25"/>
    <row r="14907" s="132" customFormat="1" x14ac:dyDescent="0.25"/>
    <row r="14908" s="132" customFormat="1" x14ac:dyDescent="0.25"/>
    <row r="14909" s="132" customFormat="1" x14ac:dyDescent="0.25"/>
    <row r="14910" s="132" customFormat="1" x14ac:dyDescent="0.25"/>
    <row r="14911" s="132" customFormat="1" x14ac:dyDescent="0.25"/>
    <row r="14912" s="132" customFormat="1" x14ac:dyDescent="0.25"/>
    <row r="14913" s="132" customFormat="1" x14ac:dyDescent="0.25"/>
    <row r="14914" s="132" customFormat="1" x14ac:dyDescent="0.25"/>
    <row r="14915" s="132" customFormat="1" x14ac:dyDescent="0.25"/>
    <row r="14916" s="132" customFormat="1" x14ac:dyDescent="0.25"/>
    <row r="14917" s="132" customFormat="1" x14ac:dyDescent="0.25"/>
    <row r="14918" s="132" customFormat="1" x14ac:dyDescent="0.25"/>
    <row r="14919" s="132" customFormat="1" x14ac:dyDescent="0.25"/>
    <row r="14920" s="132" customFormat="1" x14ac:dyDescent="0.25"/>
    <row r="14921" s="132" customFormat="1" x14ac:dyDescent="0.25"/>
    <row r="14922" s="132" customFormat="1" x14ac:dyDescent="0.25"/>
    <row r="14923" s="132" customFormat="1" x14ac:dyDescent="0.25"/>
    <row r="14924" s="132" customFormat="1" x14ac:dyDescent="0.25"/>
    <row r="14925" s="132" customFormat="1" x14ac:dyDescent="0.25"/>
    <row r="14926" s="132" customFormat="1" x14ac:dyDescent="0.25"/>
    <row r="14927" s="132" customFormat="1" x14ac:dyDescent="0.25"/>
    <row r="14928" s="132" customFormat="1" x14ac:dyDescent="0.25"/>
    <row r="14929" s="132" customFormat="1" x14ac:dyDescent="0.25"/>
    <row r="14930" s="132" customFormat="1" x14ac:dyDescent="0.25"/>
    <row r="14931" s="132" customFormat="1" x14ac:dyDescent="0.25"/>
    <row r="14932" s="132" customFormat="1" x14ac:dyDescent="0.25"/>
    <row r="14933" s="132" customFormat="1" x14ac:dyDescent="0.25"/>
    <row r="14934" s="132" customFormat="1" x14ac:dyDescent="0.25"/>
    <row r="14935" s="132" customFormat="1" x14ac:dyDescent="0.25"/>
    <row r="14936" s="132" customFormat="1" x14ac:dyDescent="0.25"/>
    <row r="14937" s="132" customFormat="1" x14ac:dyDescent="0.25"/>
    <row r="14938" s="132" customFormat="1" x14ac:dyDescent="0.25"/>
    <row r="14939" s="132" customFormat="1" x14ac:dyDescent="0.25"/>
    <row r="14940" s="132" customFormat="1" x14ac:dyDescent="0.25"/>
    <row r="14941" s="132" customFormat="1" x14ac:dyDescent="0.25"/>
    <row r="14942" s="132" customFormat="1" x14ac:dyDescent="0.25"/>
    <row r="14943" s="132" customFormat="1" x14ac:dyDescent="0.25"/>
    <row r="14944" s="132" customFormat="1" x14ac:dyDescent="0.25"/>
    <row r="14945" s="132" customFormat="1" x14ac:dyDescent="0.25"/>
    <row r="14946" s="132" customFormat="1" x14ac:dyDescent="0.25"/>
    <row r="14947" s="132" customFormat="1" x14ac:dyDescent="0.25"/>
    <row r="14948" s="132" customFormat="1" x14ac:dyDescent="0.25"/>
    <row r="14949" s="132" customFormat="1" x14ac:dyDescent="0.25"/>
    <row r="14950" s="132" customFormat="1" x14ac:dyDescent="0.25"/>
    <row r="14951" s="132" customFormat="1" x14ac:dyDescent="0.25"/>
    <row r="14952" s="132" customFormat="1" x14ac:dyDescent="0.25"/>
    <row r="14953" s="132" customFormat="1" x14ac:dyDescent="0.25"/>
    <row r="14954" s="132" customFormat="1" x14ac:dyDescent="0.25"/>
    <row r="14955" s="132" customFormat="1" x14ac:dyDescent="0.25"/>
    <row r="14956" s="132" customFormat="1" x14ac:dyDescent="0.25"/>
    <row r="14957" s="132" customFormat="1" x14ac:dyDescent="0.25"/>
    <row r="14958" s="132" customFormat="1" x14ac:dyDescent="0.25"/>
    <row r="14959" s="132" customFormat="1" x14ac:dyDescent="0.25"/>
    <row r="14960" s="132" customFormat="1" x14ac:dyDescent="0.25"/>
    <row r="14961" s="132" customFormat="1" x14ac:dyDescent="0.25"/>
    <row r="14962" s="132" customFormat="1" x14ac:dyDescent="0.25"/>
    <row r="14963" s="132" customFormat="1" x14ac:dyDescent="0.25"/>
    <row r="14964" s="132" customFormat="1" x14ac:dyDescent="0.25"/>
    <row r="14965" s="132" customFormat="1" x14ac:dyDescent="0.25"/>
    <row r="14966" s="132" customFormat="1" x14ac:dyDescent="0.25"/>
    <row r="14967" s="132" customFormat="1" x14ac:dyDescent="0.25"/>
    <row r="14968" s="132" customFormat="1" x14ac:dyDescent="0.25"/>
    <row r="14969" s="132" customFormat="1" x14ac:dyDescent="0.25"/>
    <row r="14970" s="132" customFormat="1" x14ac:dyDescent="0.25"/>
    <row r="14971" s="132" customFormat="1" x14ac:dyDescent="0.25"/>
    <row r="14972" s="132" customFormat="1" x14ac:dyDescent="0.25"/>
    <row r="14973" s="132" customFormat="1" x14ac:dyDescent="0.25"/>
    <row r="14974" s="132" customFormat="1" x14ac:dyDescent="0.25"/>
    <row r="14975" s="132" customFormat="1" x14ac:dyDescent="0.25"/>
    <row r="14976" s="132" customFormat="1" x14ac:dyDescent="0.25"/>
    <row r="14977" s="132" customFormat="1" x14ac:dyDescent="0.25"/>
    <row r="14978" s="132" customFormat="1" x14ac:dyDescent="0.25"/>
    <row r="14979" s="132" customFormat="1" x14ac:dyDescent="0.25"/>
    <row r="14980" s="132" customFormat="1" x14ac:dyDescent="0.25"/>
    <row r="14981" s="132" customFormat="1" x14ac:dyDescent="0.25"/>
    <row r="14982" s="132" customFormat="1" x14ac:dyDescent="0.25"/>
    <row r="14983" s="132" customFormat="1" x14ac:dyDescent="0.25"/>
    <row r="14984" s="132" customFormat="1" x14ac:dyDescent="0.25"/>
    <row r="14985" s="132" customFormat="1" x14ac:dyDescent="0.25"/>
    <row r="14986" s="132" customFormat="1" x14ac:dyDescent="0.25"/>
    <row r="14987" s="132" customFormat="1" x14ac:dyDescent="0.25"/>
    <row r="14988" s="132" customFormat="1" x14ac:dyDescent="0.25"/>
    <row r="14989" s="132" customFormat="1" x14ac:dyDescent="0.25"/>
    <row r="14990" s="132" customFormat="1" x14ac:dyDescent="0.25"/>
    <row r="14991" s="132" customFormat="1" x14ac:dyDescent="0.25"/>
    <row r="14992" s="132" customFormat="1" x14ac:dyDescent="0.25"/>
    <row r="14993" s="132" customFormat="1" x14ac:dyDescent="0.25"/>
    <row r="14994" s="132" customFormat="1" x14ac:dyDescent="0.25"/>
    <row r="14995" s="132" customFormat="1" x14ac:dyDescent="0.25"/>
    <row r="14996" s="132" customFormat="1" x14ac:dyDescent="0.25"/>
    <row r="14997" s="132" customFormat="1" x14ac:dyDescent="0.25"/>
    <row r="14998" s="132" customFormat="1" x14ac:dyDescent="0.25"/>
    <row r="14999" s="132" customFormat="1" x14ac:dyDescent="0.25"/>
    <row r="15000" s="132" customFormat="1" x14ac:dyDescent="0.25"/>
    <row r="15001" s="132" customFormat="1" x14ac:dyDescent="0.25"/>
    <row r="15002" s="132" customFormat="1" x14ac:dyDescent="0.25"/>
    <row r="15003" s="132" customFormat="1" x14ac:dyDescent="0.25"/>
    <row r="15004" s="132" customFormat="1" x14ac:dyDescent="0.25"/>
    <row r="15005" s="132" customFormat="1" x14ac:dyDescent="0.25"/>
    <row r="15006" s="132" customFormat="1" x14ac:dyDescent="0.25"/>
    <row r="15007" s="132" customFormat="1" x14ac:dyDescent="0.25"/>
    <row r="15008" s="132" customFormat="1" x14ac:dyDescent="0.25"/>
    <row r="15009" s="132" customFormat="1" x14ac:dyDescent="0.25"/>
    <row r="15010" s="132" customFormat="1" x14ac:dyDescent="0.25"/>
    <row r="15011" s="132" customFormat="1" x14ac:dyDescent="0.25"/>
    <row r="15012" s="132" customFormat="1" x14ac:dyDescent="0.25"/>
    <row r="15013" s="132" customFormat="1" x14ac:dyDescent="0.25"/>
    <row r="15014" s="132" customFormat="1" x14ac:dyDescent="0.25"/>
    <row r="15015" s="132" customFormat="1" x14ac:dyDescent="0.25"/>
    <row r="15016" s="132" customFormat="1" x14ac:dyDescent="0.25"/>
    <row r="15017" s="132" customFormat="1" x14ac:dyDescent="0.25"/>
    <row r="15018" s="132" customFormat="1" x14ac:dyDescent="0.25"/>
    <row r="15019" s="132" customFormat="1" x14ac:dyDescent="0.25"/>
    <row r="15020" s="132" customFormat="1" x14ac:dyDescent="0.25"/>
    <row r="15021" s="132" customFormat="1" x14ac:dyDescent="0.25"/>
    <row r="15022" s="132" customFormat="1" x14ac:dyDescent="0.25"/>
    <row r="15023" s="132" customFormat="1" x14ac:dyDescent="0.25"/>
    <row r="15024" s="132" customFormat="1" x14ac:dyDescent="0.25"/>
    <row r="15025" s="132" customFormat="1" x14ac:dyDescent="0.25"/>
    <row r="15026" s="132" customFormat="1" x14ac:dyDescent="0.25"/>
    <row r="15027" s="132" customFormat="1" x14ac:dyDescent="0.25"/>
    <row r="15028" s="132" customFormat="1" x14ac:dyDescent="0.25"/>
    <row r="15029" s="132" customFormat="1" x14ac:dyDescent="0.25"/>
    <row r="15030" s="132" customFormat="1" x14ac:dyDescent="0.25"/>
    <row r="15031" s="132" customFormat="1" x14ac:dyDescent="0.25"/>
    <row r="15032" s="132" customFormat="1" x14ac:dyDescent="0.25"/>
    <row r="15033" s="132" customFormat="1" x14ac:dyDescent="0.25"/>
    <row r="15034" s="132" customFormat="1" x14ac:dyDescent="0.25"/>
    <row r="15035" s="132" customFormat="1" x14ac:dyDescent="0.25"/>
    <row r="15036" s="132" customFormat="1" x14ac:dyDescent="0.25"/>
    <row r="15037" s="132" customFormat="1" x14ac:dyDescent="0.25"/>
    <row r="15038" s="132" customFormat="1" x14ac:dyDescent="0.25"/>
    <row r="15039" s="132" customFormat="1" x14ac:dyDescent="0.25"/>
    <row r="15040" s="132" customFormat="1" x14ac:dyDescent="0.25"/>
    <row r="15041" s="132" customFormat="1" x14ac:dyDescent="0.25"/>
    <row r="15042" s="132" customFormat="1" x14ac:dyDescent="0.25"/>
    <row r="15043" s="132" customFormat="1" x14ac:dyDescent="0.25"/>
    <row r="15044" s="132" customFormat="1" x14ac:dyDescent="0.25"/>
    <row r="15045" s="132" customFormat="1" x14ac:dyDescent="0.25"/>
    <row r="15046" s="132" customFormat="1" x14ac:dyDescent="0.25"/>
    <row r="15047" s="132" customFormat="1" x14ac:dyDescent="0.25"/>
    <row r="15048" s="132" customFormat="1" x14ac:dyDescent="0.25"/>
    <row r="15049" s="132" customFormat="1" x14ac:dyDescent="0.25"/>
    <row r="15050" s="132" customFormat="1" x14ac:dyDescent="0.25"/>
    <row r="15051" s="132" customFormat="1" x14ac:dyDescent="0.25"/>
    <row r="15052" s="132" customFormat="1" x14ac:dyDescent="0.25"/>
    <row r="15053" s="132" customFormat="1" x14ac:dyDescent="0.25"/>
    <row r="15054" s="132" customFormat="1" x14ac:dyDescent="0.25"/>
    <row r="15055" s="132" customFormat="1" x14ac:dyDescent="0.25"/>
    <row r="15056" s="132" customFormat="1" x14ac:dyDescent="0.25"/>
    <row r="15057" s="132" customFormat="1" x14ac:dyDescent="0.25"/>
    <row r="15058" s="132" customFormat="1" x14ac:dyDescent="0.25"/>
    <row r="15059" s="132" customFormat="1" x14ac:dyDescent="0.25"/>
    <row r="15060" s="132" customFormat="1" x14ac:dyDescent="0.25"/>
    <row r="15061" s="132" customFormat="1" x14ac:dyDescent="0.25"/>
    <row r="15062" s="132" customFormat="1" x14ac:dyDescent="0.25"/>
    <row r="15063" s="132" customFormat="1" x14ac:dyDescent="0.25"/>
    <row r="15064" s="132" customFormat="1" x14ac:dyDescent="0.25"/>
    <row r="15065" s="132" customFormat="1" x14ac:dyDescent="0.25"/>
    <row r="15066" s="132" customFormat="1" x14ac:dyDescent="0.25"/>
    <row r="15067" s="132" customFormat="1" x14ac:dyDescent="0.25"/>
    <row r="15068" s="132" customFormat="1" x14ac:dyDescent="0.25"/>
    <row r="15069" s="132" customFormat="1" x14ac:dyDescent="0.25"/>
    <row r="15070" s="132" customFormat="1" x14ac:dyDescent="0.25"/>
    <row r="15071" s="132" customFormat="1" x14ac:dyDescent="0.25"/>
    <row r="15072" s="132" customFormat="1" x14ac:dyDescent="0.25"/>
    <row r="15073" s="132" customFormat="1" x14ac:dyDescent="0.25"/>
    <row r="15074" s="132" customFormat="1" x14ac:dyDescent="0.25"/>
    <row r="15075" s="132" customFormat="1" x14ac:dyDescent="0.25"/>
    <row r="15076" s="132" customFormat="1" x14ac:dyDescent="0.25"/>
    <row r="15077" s="132" customFormat="1" x14ac:dyDescent="0.25"/>
    <row r="15078" s="132" customFormat="1" x14ac:dyDescent="0.25"/>
    <row r="15079" s="132" customFormat="1" x14ac:dyDescent="0.25"/>
    <row r="15080" s="132" customFormat="1" x14ac:dyDescent="0.25"/>
    <row r="15081" s="132" customFormat="1" x14ac:dyDescent="0.25"/>
    <row r="15082" s="132" customFormat="1" x14ac:dyDescent="0.25"/>
    <row r="15083" s="132" customFormat="1" x14ac:dyDescent="0.25"/>
    <row r="15084" s="132" customFormat="1" x14ac:dyDescent="0.25"/>
    <row r="15085" s="132" customFormat="1" x14ac:dyDescent="0.25"/>
    <row r="15086" s="132" customFormat="1" x14ac:dyDescent="0.25"/>
    <row r="15087" s="132" customFormat="1" x14ac:dyDescent="0.25"/>
    <row r="15088" s="132" customFormat="1" x14ac:dyDescent="0.25"/>
    <row r="15089" s="132" customFormat="1" x14ac:dyDescent="0.25"/>
    <row r="15090" s="132" customFormat="1" x14ac:dyDescent="0.25"/>
    <row r="15091" s="132" customFormat="1" x14ac:dyDescent="0.25"/>
    <row r="15092" s="132" customFormat="1" x14ac:dyDescent="0.25"/>
    <row r="15093" s="132" customFormat="1" x14ac:dyDescent="0.25"/>
    <row r="15094" s="132" customFormat="1" x14ac:dyDescent="0.25"/>
    <row r="15095" s="132" customFormat="1" x14ac:dyDescent="0.25"/>
    <row r="15096" s="132" customFormat="1" x14ac:dyDescent="0.25"/>
    <row r="15097" s="132" customFormat="1" x14ac:dyDescent="0.25"/>
    <row r="15098" s="132" customFormat="1" x14ac:dyDescent="0.25"/>
    <row r="15099" s="132" customFormat="1" x14ac:dyDescent="0.25"/>
    <row r="15100" s="132" customFormat="1" x14ac:dyDescent="0.25"/>
    <row r="15101" s="132" customFormat="1" x14ac:dyDescent="0.25"/>
    <row r="15102" s="132" customFormat="1" x14ac:dyDescent="0.25"/>
    <row r="15103" s="132" customFormat="1" x14ac:dyDescent="0.25"/>
    <row r="15104" s="132" customFormat="1" x14ac:dyDescent="0.25"/>
    <row r="15105" s="132" customFormat="1" x14ac:dyDescent="0.25"/>
    <row r="15106" s="132" customFormat="1" x14ac:dyDescent="0.25"/>
    <row r="15107" s="132" customFormat="1" x14ac:dyDescent="0.25"/>
    <row r="15108" s="132" customFormat="1" x14ac:dyDescent="0.25"/>
    <row r="15109" s="132" customFormat="1" x14ac:dyDescent="0.25"/>
    <row r="15110" s="132" customFormat="1" x14ac:dyDescent="0.25"/>
    <row r="15111" s="132" customFormat="1" x14ac:dyDescent="0.25"/>
    <row r="15112" s="132" customFormat="1" x14ac:dyDescent="0.25"/>
    <row r="15113" s="132" customFormat="1" x14ac:dyDescent="0.25"/>
    <row r="15114" s="132" customFormat="1" x14ac:dyDescent="0.25"/>
    <row r="15115" s="132" customFormat="1" x14ac:dyDescent="0.25"/>
    <row r="15116" s="132" customFormat="1" x14ac:dyDescent="0.25"/>
    <row r="15117" s="132" customFormat="1" x14ac:dyDescent="0.25"/>
    <row r="15118" s="132" customFormat="1" x14ac:dyDescent="0.25"/>
    <row r="15119" s="132" customFormat="1" x14ac:dyDescent="0.25"/>
    <row r="15120" s="132" customFormat="1" x14ac:dyDescent="0.25"/>
    <row r="15121" s="132" customFormat="1" x14ac:dyDescent="0.25"/>
    <row r="15122" s="132" customFormat="1" x14ac:dyDescent="0.25"/>
    <row r="15123" s="132" customFormat="1" x14ac:dyDescent="0.25"/>
    <row r="15124" s="132" customFormat="1" x14ac:dyDescent="0.25"/>
    <row r="15125" s="132" customFormat="1" x14ac:dyDescent="0.25"/>
    <row r="15126" s="132" customFormat="1" x14ac:dyDescent="0.25"/>
    <row r="15127" s="132" customFormat="1" x14ac:dyDescent="0.25"/>
    <row r="15128" s="132" customFormat="1" x14ac:dyDescent="0.25"/>
    <row r="15129" s="132" customFormat="1" x14ac:dyDescent="0.25"/>
    <row r="15130" s="132" customFormat="1" x14ac:dyDescent="0.25"/>
    <row r="15131" s="132" customFormat="1" x14ac:dyDescent="0.25"/>
    <row r="15132" s="132" customFormat="1" x14ac:dyDescent="0.25"/>
    <row r="15133" s="132" customFormat="1" x14ac:dyDescent="0.25"/>
    <row r="15134" s="132" customFormat="1" x14ac:dyDescent="0.25"/>
    <row r="15135" s="132" customFormat="1" x14ac:dyDescent="0.25"/>
    <row r="15136" s="132" customFormat="1" x14ac:dyDescent="0.25"/>
    <row r="15137" s="132" customFormat="1" x14ac:dyDescent="0.25"/>
    <row r="15138" s="132" customFormat="1" x14ac:dyDescent="0.25"/>
    <row r="15139" s="132" customFormat="1" x14ac:dyDescent="0.25"/>
    <row r="15140" s="132" customFormat="1" x14ac:dyDescent="0.25"/>
    <row r="15141" s="132" customFormat="1" x14ac:dyDescent="0.25"/>
    <row r="15142" s="132" customFormat="1" x14ac:dyDescent="0.25"/>
    <row r="15143" s="132" customFormat="1" x14ac:dyDescent="0.25"/>
    <row r="15144" s="132" customFormat="1" x14ac:dyDescent="0.25"/>
    <row r="15145" s="132" customFormat="1" x14ac:dyDescent="0.25"/>
    <row r="15146" s="132" customFormat="1" x14ac:dyDescent="0.25"/>
    <row r="15147" s="132" customFormat="1" x14ac:dyDescent="0.25"/>
    <row r="15148" s="132" customFormat="1" x14ac:dyDescent="0.25"/>
    <row r="15149" s="132" customFormat="1" x14ac:dyDescent="0.25"/>
    <row r="15150" s="132" customFormat="1" x14ac:dyDescent="0.25"/>
    <row r="15151" s="132" customFormat="1" x14ac:dyDescent="0.25"/>
    <row r="15152" s="132" customFormat="1" x14ac:dyDescent="0.25"/>
    <row r="15153" s="132" customFormat="1" x14ac:dyDescent="0.25"/>
    <row r="15154" s="132" customFormat="1" x14ac:dyDescent="0.25"/>
    <row r="15155" s="132" customFormat="1" x14ac:dyDescent="0.25"/>
    <row r="15156" s="132" customFormat="1" x14ac:dyDescent="0.25"/>
    <row r="15157" s="132" customFormat="1" x14ac:dyDescent="0.25"/>
    <row r="15158" s="132" customFormat="1" x14ac:dyDescent="0.25"/>
    <row r="15159" s="132" customFormat="1" x14ac:dyDescent="0.25"/>
    <row r="15160" s="132" customFormat="1" x14ac:dyDescent="0.25"/>
    <row r="15161" s="132" customFormat="1" x14ac:dyDescent="0.25"/>
    <row r="15162" s="132" customFormat="1" x14ac:dyDescent="0.25"/>
    <row r="15163" s="132" customFormat="1" x14ac:dyDescent="0.25"/>
    <row r="15164" s="132" customFormat="1" x14ac:dyDescent="0.25"/>
    <row r="15165" s="132" customFormat="1" x14ac:dyDescent="0.25"/>
    <row r="15166" s="132" customFormat="1" x14ac:dyDescent="0.25"/>
    <row r="15167" s="132" customFormat="1" x14ac:dyDescent="0.25"/>
    <row r="15168" s="132" customFormat="1" x14ac:dyDescent="0.25"/>
    <row r="15169" s="132" customFormat="1" x14ac:dyDescent="0.25"/>
    <row r="15170" s="132" customFormat="1" x14ac:dyDescent="0.25"/>
    <row r="15171" s="132" customFormat="1" x14ac:dyDescent="0.25"/>
    <row r="15172" s="132" customFormat="1" x14ac:dyDescent="0.25"/>
    <row r="15173" s="132" customFormat="1" x14ac:dyDescent="0.25"/>
    <row r="15174" s="132" customFormat="1" x14ac:dyDescent="0.25"/>
    <row r="15175" s="132" customFormat="1" x14ac:dyDescent="0.25"/>
    <row r="15176" s="132" customFormat="1" x14ac:dyDescent="0.25"/>
    <row r="15177" s="132" customFormat="1" x14ac:dyDescent="0.25"/>
    <row r="15178" s="132" customFormat="1" x14ac:dyDescent="0.25"/>
    <row r="15179" s="132" customFormat="1" x14ac:dyDescent="0.25"/>
    <row r="15180" s="132" customFormat="1" x14ac:dyDescent="0.25"/>
    <row r="15181" s="132" customFormat="1" x14ac:dyDescent="0.25"/>
    <row r="15182" s="132" customFormat="1" x14ac:dyDescent="0.25"/>
    <row r="15183" s="132" customFormat="1" x14ac:dyDescent="0.25"/>
    <row r="15184" s="132" customFormat="1" x14ac:dyDescent="0.25"/>
    <row r="15185" s="132" customFormat="1" x14ac:dyDescent="0.25"/>
    <row r="15186" s="132" customFormat="1" x14ac:dyDescent="0.25"/>
    <row r="15187" s="132" customFormat="1" x14ac:dyDescent="0.25"/>
    <row r="15188" s="132" customFormat="1" x14ac:dyDescent="0.25"/>
    <row r="15189" s="132" customFormat="1" x14ac:dyDescent="0.25"/>
    <row r="15190" s="132" customFormat="1" x14ac:dyDescent="0.25"/>
    <row r="15191" s="132" customFormat="1" x14ac:dyDescent="0.25"/>
    <row r="15192" s="132" customFormat="1" x14ac:dyDescent="0.25"/>
    <row r="15193" s="132" customFormat="1" x14ac:dyDescent="0.25"/>
    <row r="15194" s="132" customFormat="1" x14ac:dyDescent="0.25"/>
    <row r="15195" s="132" customFormat="1" x14ac:dyDescent="0.25"/>
    <row r="15196" s="132" customFormat="1" x14ac:dyDescent="0.25"/>
    <row r="15197" s="132" customFormat="1" x14ac:dyDescent="0.25"/>
    <row r="15198" s="132" customFormat="1" x14ac:dyDescent="0.25"/>
    <row r="15199" s="132" customFormat="1" x14ac:dyDescent="0.25"/>
    <row r="15200" s="132" customFormat="1" x14ac:dyDescent="0.25"/>
    <row r="15201" s="132" customFormat="1" x14ac:dyDescent="0.25"/>
    <row r="15202" s="132" customFormat="1" x14ac:dyDescent="0.25"/>
    <row r="15203" s="132" customFormat="1" x14ac:dyDescent="0.25"/>
    <row r="15204" s="132" customFormat="1" x14ac:dyDescent="0.25"/>
    <row r="15205" s="132" customFormat="1" x14ac:dyDescent="0.25"/>
    <row r="15206" s="132" customFormat="1" x14ac:dyDescent="0.25"/>
    <row r="15207" s="132" customFormat="1" x14ac:dyDescent="0.25"/>
    <row r="15208" s="132" customFormat="1" x14ac:dyDescent="0.25"/>
    <row r="15209" s="132" customFormat="1" x14ac:dyDescent="0.25"/>
    <row r="15210" s="132" customFormat="1" x14ac:dyDescent="0.25"/>
    <row r="15211" s="132" customFormat="1" x14ac:dyDescent="0.25"/>
    <row r="15212" s="132" customFormat="1" x14ac:dyDescent="0.25"/>
    <row r="15213" s="132" customFormat="1" x14ac:dyDescent="0.25"/>
    <row r="15214" s="132" customFormat="1" x14ac:dyDescent="0.25"/>
    <row r="15215" s="132" customFormat="1" x14ac:dyDescent="0.25"/>
    <row r="15216" s="132" customFormat="1" x14ac:dyDescent="0.25"/>
    <row r="15217" s="132" customFormat="1" x14ac:dyDescent="0.25"/>
    <row r="15218" s="132" customFormat="1" x14ac:dyDescent="0.25"/>
    <row r="15219" s="132" customFormat="1" x14ac:dyDescent="0.25"/>
    <row r="15220" s="132" customFormat="1" x14ac:dyDescent="0.25"/>
    <row r="15221" s="132" customFormat="1" x14ac:dyDescent="0.25"/>
    <row r="15222" s="132" customFormat="1" x14ac:dyDescent="0.25"/>
    <row r="15223" s="132" customFormat="1" x14ac:dyDescent="0.25"/>
    <row r="15224" s="132" customFormat="1" x14ac:dyDescent="0.25"/>
    <row r="15225" s="132" customFormat="1" x14ac:dyDescent="0.25"/>
    <row r="15226" s="132" customFormat="1" x14ac:dyDescent="0.25"/>
    <row r="15227" s="132" customFormat="1" x14ac:dyDescent="0.25"/>
    <row r="15228" s="132" customFormat="1" x14ac:dyDescent="0.25"/>
    <row r="15229" s="132" customFormat="1" x14ac:dyDescent="0.25"/>
    <row r="15230" s="132" customFormat="1" x14ac:dyDescent="0.25"/>
    <row r="15231" s="132" customFormat="1" x14ac:dyDescent="0.25"/>
    <row r="15232" s="132" customFormat="1" x14ac:dyDescent="0.25"/>
    <row r="15233" s="132" customFormat="1" x14ac:dyDescent="0.25"/>
    <row r="15234" s="132" customFormat="1" x14ac:dyDescent="0.25"/>
    <row r="15235" s="132" customFormat="1" x14ac:dyDescent="0.25"/>
    <row r="15236" s="132" customFormat="1" x14ac:dyDescent="0.25"/>
    <row r="15237" s="132" customFormat="1" x14ac:dyDescent="0.25"/>
    <row r="15238" s="132" customFormat="1" x14ac:dyDescent="0.25"/>
    <row r="15239" s="132" customFormat="1" x14ac:dyDescent="0.25"/>
    <row r="15240" s="132" customFormat="1" x14ac:dyDescent="0.25"/>
    <row r="15241" s="132" customFormat="1" x14ac:dyDescent="0.25"/>
    <row r="15242" s="132" customFormat="1" x14ac:dyDescent="0.25"/>
    <row r="15243" s="132" customFormat="1" x14ac:dyDescent="0.25"/>
    <row r="15244" s="132" customFormat="1" x14ac:dyDescent="0.25"/>
    <row r="15245" s="132" customFormat="1" x14ac:dyDescent="0.25"/>
    <row r="15246" s="132" customFormat="1" x14ac:dyDescent="0.25"/>
    <row r="15247" s="132" customFormat="1" x14ac:dyDescent="0.25"/>
    <row r="15248" s="132" customFormat="1" x14ac:dyDescent="0.25"/>
    <row r="15249" s="132" customFormat="1" x14ac:dyDescent="0.25"/>
    <row r="15250" s="132" customFormat="1" x14ac:dyDescent="0.25"/>
    <row r="15251" s="132" customFormat="1" x14ac:dyDescent="0.25"/>
    <row r="15252" s="132" customFormat="1" x14ac:dyDescent="0.25"/>
    <row r="15253" s="132" customFormat="1" x14ac:dyDescent="0.25"/>
    <row r="15254" s="132" customFormat="1" x14ac:dyDescent="0.25"/>
    <row r="15255" s="132" customFormat="1" x14ac:dyDescent="0.25"/>
    <row r="15256" s="132" customFormat="1" x14ac:dyDescent="0.25"/>
    <row r="15257" s="132" customFormat="1" x14ac:dyDescent="0.25"/>
    <row r="15258" s="132" customFormat="1" x14ac:dyDescent="0.25"/>
    <row r="15259" s="132" customFormat="1" x14ac:dyDescent="0.25"/>
    <row r="15260" s="132" customFormat="1" x14ac:dyDescent="0.25"/>
    <row r="15261" s="132" customFormat="1" x14ac:dyDescent="0.25"/>
    <row r="15262" s="132" customFormat="1" x14ac:dyDescent="0.25"/>
    <row r="15263" s="132" customFormat="1" x14ac:dyDescent="0.25"/>
    <row r="15264" s="132" customFormat="1" x14ac:dyDescent="0.25"/>
    <row r="15265" s="132" customFormat="1" x14ac:dyDescent="0.25"/>
    <row r="15266" s="132" customFormat="1" x14ac:dyDescent="0.25"/>
    <row r="15267" s="132" customFormat="1" x14ac:dyDescent="0.25"/>
    <row r="15268" s="132" customFormat="1" x14ac:dyDescent="0.25"/>
    <row r="15269" s="132" customFormat="1" x14ac:dyDescent="0.25"/>
    <row r="15270" s="132" customFormat="1" x14ac:dyDescent="0.25"/>
    <row r="15271" s="132" customFormat="1" x14ac:dyDescent="0.25"/>
    <row r="15272" s="132" customFormat="1" x14ac:dyDescent="0.25"/>
    <row r="15273" s="132" customFormat="1" x14ac:dyDescent="0.25"/>
    <row r="15274" s="132" customFormat="1" x14ac:dyDescent="0.25"/>
    <row r="15275" s="132" customFormat="1" x14ac:dyDescent="0.25"/>
    <row r="15276" s="132" customFormat="1" x14ac:dyDescent="0.25"/>
    <row r="15277" s="132" customFormat="1" x14ac:dyDescent="0.25"/>
    <row r="15278" s="132" customFormat="1" x14ac:dyDescent="0.25"/>
    <row r="15279" s="132" customFormat="1" x14ac:dyDescent="0.25"/>
    <row r="15280" s="132" customFormat="1" x14ac:dyDescent="0.25"/>
    <row r="15281" s="132" customFormat="1" x14ac:dyDescent="0.25"/>
    <row r="15282" s="132" customFormat="1" x14ac:dyDescent="0.25"/>
    <row r="15283" s="132" customFormat="1" x14ac:dyDescent="0.25"/>
    <row r="15284" s="132" customFormat="1" x14ac:dyDescent="0.25"/>
    <row r="15285" s="132" customFormat="1" x14ac:dyDescent="0.25"/>
    <row r="15286" s="132" customFormat="1" x14ac:dyDescent="0.25"/>
    <row r="15287" s="132" customFormat="1" x14ac:dyDescent="0.25"/>
    <row r="15288" s="132" customFormat="1" x14ac:dyDescent="0.25"/>
    <row r="15289" s="132" customFormat="1" x14ac:dyDescent="0.25"/>
    <row r="15290" s="132" customFormat="1" x14ac:dyDescent="0.25"/>
    <row r="15291" s="132" customFormat="1" x14ac:dyDescent="0.25"/>
    <row r="15292" s="132" customFormat="1" x14ac:dyDescent="0.25"/>
    <row r="15293" s="132" customFormat="1" x14ac:dyDescent="0.25"/>
    <row r="15294" s="132" customFormat="1" x14ac:dyDescent="0.25"/>
    <row r="15295" s="132" customFormat="1" x14ac:dyDescent="0.25"/>
    <row r="15296" s="132" customFormat="1" x14ac:dyDescent="0.25"/>
    <row r="15297" s="132" customFormat="1" x14ac:dyDescent="0.25"/>
    <row r="15298" s="132" customFormat="1" x14ac:dyDescent="0.25"/>
    <row r="15299" s="132" customFormat="1" x14ac:dyDescent="0.25"/>
    <row r="15300" s="132" customFormat="1" x14ac:dyDescent="0.25"/>
    <row r="15301" s="132" customFormat="1" x14ac:dyDescent="0.25"/>
    <row r="15302" s="132" customFormat="1" x14ac:dyDescent="0.25"/>
    <row r="15303" s="132" customFormat="1" x14ac:dyDescent="0.25"/>
    <row r="15304" s="132" customFormat="1" x14ac:dyDescent="0.25"/>
    <row r="15305" s="132" customFormat="1" x14ac:dyDescent="0.25"/>
    <row r="15306" s="132" customFormat="1" x14ac:dyDescent="0.25"/>
    <row r="15307" s="132" customFormat="1" x14ac:dyDescent="0.25"/>
    <row r="15308" s="132" customFormat="1" x14ac:dyDescent="0.25"/>
    <row r="15309" s="132" customFormat="1" x14ac:dyDescent="0.25"/>
    <row r="15310" s="132" customFormat="1" x14ac:dyDescent="0.25"/>
    <row r="15311" s="132" customFormat="1" x14ac:dyDescent="0.25"/>
    <row r="15312" s="132" customFormat="1" x14ac:dyDescent="0.25"/>
    <row r="15313" s="132" customFormat="1" x14ac:dyDescent="0.25"/>
    <row r="15314" s="132" customFormat="1" x14ac:dyDescent="0.25"/>
    <row r="15315" s="132" customFormat="1" x14ac:dyDescent="0.25"/>
    <row r="15316" s="132" customFormat="1" x14ac:dyDescent="0.25"/>
    <row r="15317" s="132" customFormat="1" x14ac:dyDescent="0.25"/>
    <row r="15318" s="132" customFormat="1" x14ac:dyDescent="0.25"/>
    <row r="15319" s="132" customFormat="1" x14ac:dyDescent="0.25"/>
    <row r="15320" s="132" customFormat="1" x14ac:dyDescent="0.25"/>
    <row r="15321" s="132" customFormat="1" x14ac:dyDescent="0.25"/>
    <row r="15322" s="132" customFormat="1" x14ac:dyDescent="0.25"/>
    <row r="15323" s="132" customFormat="1" x14ac:dyDescent="0.25"/>
    <row r="15324" s="132" customFormat="1" x14ac:dyDescent="0.25"/>
    <row r="15325" s="132" customFormat="1" x14ac:dyDescent="0.25"/>
    <row r="15326" s="132" customFormat="1" x14ac:dyDescent="0.25"/>
    <row r="15327" s="132" customFormat="1" x14ac:dyDescent="0.25"/>
    <row r="15328" s="132" customFormat="1" x14ac:dyDescent="0.25"/>
    <row r="15329" s="132" customFormat="1" x14ac:dyDescent="0.25"/>
    <row r="15330" s="132" customFormat="1" x14ac:dyDescent="0.25"/>
    <row r="15331" s="132" customFormat="1" x14ac:dyDescent="0.25"/>
    <row r="15332" s="132" customFormat="1" x14ac:dyDescent="0.25"/>
    <row r="15333" s="132" customFormat="1" x14ac:dyDescent="0.25"/>
    <row r="15334" s="132" customFormat="1" x14ac:dyDescent="0.25"/>
    <row r="15335" s="132" customFormat="1" x14ac:dyDescent="0.25"/>
    <row r="15336" s="132" customFormat="1" x14ac:dyDescent="0.25"/>
    <row r="15337" s="132" customFormat="1" x14ac:dyDescent="0.25"/>
    <row r="15338" s="132" customFormat="1" x14ac:dyDescent="0.25"/>
    <row r="15339" s="132" customFormat="1" x14ac:dyDescent="0.25"/>
    <row r="15340" s="132" customFormat="1" x14ac:dyDescent="0.25"/>
    <row r="15341" s="132" customFormat="1" x14ac:dyDescent="0.25"/>
    <row r="15342" s="132" customFormat="1" x14ac:dyDescent="0.25"/>
    <row r="15343" s="132" customFormat="1" x14ac:dyDescent="0.25"/>
    <row r="15344" s="132" customFormat="1" x14ac:dyDescent="0.25"/>
    <row r="15345" s="132" customFormat="1" x14ac:dyDescent="0.25"/>
    <row r="15346" s="132" customFormat="1" x14ac:dyDescent="0.25"/>
    <row r="15347" s="132" customFormat="1" x14ac:dyDescent="0.25"/>
    <row r="15348" s="132" customFormat="1" x14ac:dyDescent="0.25"/>
    <row r="15349" s="132" customFormat="1" x14ac:dyDescent="0.25"/>
    <row r="15350" s="132" customFormat="1" x14ac:dyDescent="0.25"/>
    <row r="15351" s="132" customFormat="1" x14ac:dyDescent="0.25"/>
    <row r="15352" s="132" customFormat="1" x14ac:dyDescent="0.25"/>
    <row r="15353" s="132" customFormat="1" x14ac:dyDescent="0.25"/>
    <row r="15354" s="132" customFormat="1" x14ac:dyDescent="0.25"/>
    <row r="15355" s="132" customFormat="1" x14ac:dyDescent="0.25"/>
    <row r="15356" s="132" customFormat="1" x14ac:dyDescent="0.25"/>
    <row r="15357" s="132" customFormat="1" x14ac:dyDescent="0.25"/>
    <row r="15358" s="132" customFormat="1" x14ac:dyDescent="0.25"/>
    <row r="15359" s="132" customFormat="1" x14ac:dyDescent="0.25"/>
    <row r="15360" s="132" customFormat="1" x14ac:dyDescent="0.25"/>
    <row r="15361" s="132" customFormat="1" x14ac:dyDescent="0.25"/>
    <row r="15362" s="132" customFormat="1" x14ac:dyDescent="0.25"/>
    <row r="15363" s="132" customFormat="1" x14ac:dyDescent="0.25"/>
    <row r="15364" s="132" customFormat="1" x14ac:dyDescent="0.25"/>
    <row r="15365" s="132" customFormat="1" x14ac:dyDescent="0.25"/>
    <row r="15366" s="132" customFormat="1" x14ac:dyDescent="0.25"/>
    <row r="15367" s="132" customFormat="1" x14ac:dyDescent="0.25"/>
    <row r="15368" s="132" customFormat="1" x14ac:dyDescent="0.25"/>
    <row r="15369" s="132" customFormat="1" x14ac:dyDescent="0.25"/>
    <row r="15370" s="132" customFormat="1" x14ac:dyDescent="0.25"/>
    <row r="15371" s="132" customFormat="1" x14ac:dyDescent="0.25"/>
    <row r="15372" s="132" customFormat="1" x14ac:dyDescent="0.25"/>
    <row r="15373" s="132" customFormat="1" x14ac:dyDescent="0.25"/>
    <row r="15374" s="132" customFormat="1" x14ac:dyDescent="0.25"/>
    <row r="15375" s="132" customFormat="1" x14ac:dyDescent="0.25"/>
    <row r="15376" s="132" customFormat="1" x14ac:dyDescent="0.25"/>
    <row r="15377" s="132" customFormat="1" x14ac:dyDescent="0.25"/>
    <row r="15378" s="132" customFormat="1" x14ac:dyDescent="0.25"/>
    <row r="15379" s="132" customFormat="1" x14ac:dyDescent="0.25"/>
    <row r="15380" s="132" customFormat="1" x14ac:dyDescent="0.25"/>
    <row r="15381" s="132" customFormat="1" x14ac:dyDescent="0.25"/>
    <row r="15382" s="132" customFormat="1" x14ac:dyDescent="0.25"/>
    <row r="15383" s="132" customFormat="1" x14ac:dyDescent="0.25"/>
    <row r="15384" s="132" customFormat="1" x14ac:dyDescent="0.25"/>
    <row r="15385" s="132" customFormat="1" x14ac:dyDescent="0.25"/>
    <row r="15386" s="132" customFormat="1" x14ac:dyDescent="0.25"/>
    <row r="15387" s="132" customFormat="1" x14ac:dyDescent="0.25"/>
    <row r="15388" s="132" customFormat="1" x14ac:dyDescent="0.25"/>
    <row r="15389" s="132" customFormat="1" x14ac:dyDescent="0.25"/>
    <row r="15390" s="132" customFormat="1" x14ac:dyDescent="0.25"/>
    <row r="15391" s="132" customFormat="1" x14ac:dyDescent="0.25"/>
    <row r="15392" s="132" customFormat="1" x14ac:dyDescent="0.25"/>
    <row r="15393" s="132" customFormat="1" x14ac:dyDescent="0.25"/>
    <row r="15394" s="132" customFormat="1" x14ac:dyDescent="0.25"/>
    <row r="15395" s="132" customFormat="1" x14ac:dyDescent="0.25"/>
    <row r="15396" s="132" customFormat="1" x14ac:dyDescent="0.25"/>
    <row r="15397" s="132" customFormat="1" x14ac:dyDescent="0.25"/>
    <row r="15398" s="132" customFormat="1" x14ac:dyDescent="0.25"/>
    <row r="15399" s="132" customFormat="1" x14ac:dyDescent="0.25"/>
    <row r="15400" s="132" customFormat="1" x14ac:dyDescent="0.25"/>
    <row r="15401" s="132" customFormat="1" x14ac:dyDescent="0.25"/>
    <row r="15402" s="132" customFormat="1" x14ac:dyDescent="0.25"/>
    <row r="15403" s="132" customFormat="1" x14ac:dyDescent="0.25"/>
    <row r="15404" s="132" customFormat="1" x14ac:dyDescent="0.25"/>
    <row r="15405" s="132" customFormat="1" x14ac:dyDescent="0.25"/>
    <row r="15406" s="132" customFormat="1" x14ac:dyDescent="0.25"/>
    <row r="15407" s="132" customFormat="1" x14ac:dyDescent="0.25"/>
    <row r="15408" s="132" customFormat="1" x14ac:dyDescent="0.25"/>
    <row r="15409" s="132" customFormat="1" x14ac:dyDescent="0.25"/>
    <row r="15410" s="132" customFormat="1" x14ac:dyDescent="0.25"/>
    <row r="15411" s="132" customFormat="1" x14ac:dyDescent="0.25"/>
    <row r="15412" s="132" customFormat="1" x14ac:dyDescent="0.25"/>
    <row r="15413" s="132" customFormat="1" x14ac:dyDescent="0.25"/>
    <row r="15414" s="132" customFormat="1" x14ac:dyDescent="0.25"/>
    <row r="15415" s="132" customFormat="1" x14ac:dyDescent="0.25"/>
    <row r="15416" s="132" customFormat="1" x14ac:dyDescent="0.25"/>
    <row r="15417" s="132" customFormat="1" x14ac:dyDescent="0.25"/>
    <row r="15418" s="132" customFormat="1" x14ac:dyDescent="0.25"/>
    <row r="15419" s="132" customFormat="1" x14ac:dyDescent="0.25"/>
    <row r="15420" s="132" customFormat="1" x14ac:dyDescent="0.25"/>
    <row r="15421" s="132" customFormat="1" x14ac:dyDescent="0.25"/>
    <row r="15422" s="132" customFormat="1" x14ac:dyDescent="0.25"/>
    <row r="15423" s="132" customFormat="1" x14ac:dyDescent="0.25"/>
    <row r="15424" s="132" customFormat="1" x14ac:dyDescent="0.25"/>
    <row r="15425" s="132" customFormat="1" x14ac:dyDescent="0.25"/>
    <row r="15426" s="132" customFormat="1" x14ac:dyDescent="0.25"/>
    <row r="15427" s="132" customFormat="1" x14ac:dyDescent="0.25"/>
    <row r="15428" s="132" customFormat="1" x14ac:dyDescent="0.25"/>
    <row r="15429" s="132" customFormat="1" x14ac:dyDescent="0.25"/>
    <row r="15430" s="132" customFormat="1" x14ac:dyDescent="0.25"/>
    <row r="15431" s="132" customFormat="1" x14ac:dyDescent="0.25"/>
    <row r="15432" s="132" customFormat="1" x14ac:dyDescent="0.25"/>
    <row r="15433" s="132" customFormat="1" x14ac:dyDescent="0.25"/>
    <row r="15434" s="132" customFormat="1" x14ac:dyDescent="0.25"/>
    <row r="15435" s="132" customFormat="1" x14ac:dyDescent="0.25"/>
    <row r="15436" s="132" customFormat="1" x14ac:dyDescent="0.25"/>
    <row r="15437" s="132" customFormat="1" x14ac:dyDescent="0.25"/>
    <row r="15438" s="132" customFormat="1" x14ac:dyDescent="0.25"/>
    <row r="15439" s="132" customFormat="1" x14ac:dyDescent="0.25"/>
    <row r="15440" s="132" customFormat="1" x14ac:dyDescent="0.25"/>
    <row r="15441" s="132" customFormat="1" x14ac:dyDescent="0.25"/>
    <row r="15442" s="132" customFormat="1" x14ac:dyDescent="0.25"/>
    <row r="15443" s="132" customFormat="1" x14ac:dyDescent="0.25"/>
    <row r="15444" s="132" customFormat="1" x14ac:dyDescent="0.25"/>
    <row r="15445" s="132" customFormat="1" x14ac:dyDescent="0.25"/>
    <row r="15446" s="132" customFormat="1" x14ac:dyDescent="0.25"/>
    <row r="15447" s="132" customFormat="1" x14ac:dyDescent="0.25"/>
    <row r="15448" s="132" customFormat="1" x14ac:dyDescent="0.25"/>
    <row r="15449" s="132" customFormat="1" x14ac:dyDescent="0.25"/>
    <row r="15450" s="132" customFormat="1" x14ac:dyDescent="0.25"/>
    <row r="15451" s="132" customFormat="1" x14ac:dyDescent="0.25"/>
    <row r="15452" s="132" customFormat="1" x14ac:dyDescent="0.25"/>
    <row r="15453" s="132" customFormat="1" x14ac:dyDescent="0.25"/>
    <row r="15454" s="132" customFormat="1" x14ac:dyDescent="0.25"/>
    <row r="15455" s="132" customFormat="1" x14ac:dyDescent="0.25"/>
    <row r="15456" s="132" customFormat="1" x14ac:dyDescent="0.25"/>
    <row r="15457" s="132" customFormat="1" x14ac:dyDescent="0.25"/>
    <row r="15458" s="132" customFormat="1" x14ac:dyDescent="0.25"/>
    <row r="15459" s="132" customFormat="1" x14ac:dyDescent="0.25"/>
    <row r="15460" s="132" customFormat="1" x14ac:dyDescent="0.25"/>
    <row r="15461" s="132" customFormat="1" x14ac:dyDescent="0.25"/>
    <row r="15462" s="132" customFormat="1" x14ac:dyDescent="0.25"/>
    <row r="15463" s="132" customFormat="1" x14ac:dyDescent="0.25"/>
    <row r="15464" s="132" customFormat="1" x14ac:dyDescent="0.25"/>
    <row r="15465" s="132" customFormat="1" x14ac:dyDescent="0.25"/>
    <row r="15466" s="132" customFormat="1" x14ac:dyDescent="0.25"/>
    <row r="15467" s="132" customFormat="1" x14ac:dyDescent="0.25"/>
    <row r="15468" s="132" customFormat="1" x14ac:dyDescent="0.25"/>
    <row r="15469" s="132" customFormat="1" x14ac:dyDescent="0.25"/>
    <row r="15470" s="132" customFormat="1" x14ac:dyDescent="0.25"/>
    <row r="15471" s="132" customFormat="1" x14ac:dyDescent="0.25"/>
    <row r="15472" s="132" customFormat="1" x14ac:dyDescent="0.25"/>
    <row r="15473" s="132" customFormat="1" x14ac:dyDescent="0.25"/>
    <row r="15474" s="132" customFormat="1" x14ac:dyDescent="0.25"/>
    <row r="15475" s="132" customFormat="1" x14ac:dyDescent="0.25"/>
    <row r="15476" s="132" customFormat="1" x14ac:dyDescent="0.25"/>
    <row r="15477" s="132" customFormat="1" x14ac:dyDescent="0.25"/>
    <row r="15478" s="132" customFormat="1" x14ac:dyDescent="0.25"/>
    <row r="15479" s="132" customFormat="1" x14ac:dyDescent="0.25"/>
    <row r="15480" s="132" customFormat="1" x14ac:dyDescent="0.25"/>
    <row r="15481" s="132" customFormat="1" x14ac:dyDescent="0.25"/>
    <row r="15482" s="132" customFormat="1" x14ac:dyDescent="0.25"/>
    <row r="15483" s="132" customFormat="1" x14ac:dyDescent="0.25"/>
    <row r="15484" s="132" customFormat="1" x14ac:dyDescent="0.25"/>
    <row r="15485" s="132" customFormat="1" x14ac:dyDescent="0.25"/>
    <row r="15486" s="132" customFormat="1" x14ac:dyDescent="0.25"/>
    <row r="15487" s="132" customFormat="1" x14ac:dyDescent="0.25"/>
    <row r="15488" s="132" customFormat="1" x14ac:dyDescent="0.25"/>
    <row r="15489" s="132" customFormat="1" x14ac:dyDescent="0.25"/>
    <row r="15490" s="132" customFormat="1" x14ac:dyDescent="0.25"/>
    <row r="15491" s="132" customFormat="1" x14ac:dyDescent="0.25"/>
    <row r="15492" s="132" customFormat="1" x14ac:dyDescent="0.25"/>
    <row r="15493" s="132" customFormat="1" x14ac:dyDescent="0.25"/>
    <row r="15494" s="132" customFormat="1" x14ac:dyDescent="0.25"/>
    <row r="15495" s="132" customFormat="1" x14ac:dyDescent="0.25"/>
    <row r="15496" s="132" customFormat="1" x14ac:dyDescent="0.25"/>
    <row r="15497" s="132" customFormat="1" x14ac:dyDescent="0.25"/>
    <row r="15498" s="132" customFormat="1" x14ac:dyDescent="0.25"/>
    <row r="15499" s="132" customFormat="1" x14ac:dyDescent="0.25"/>
    <row r="15500" s="132" customFormat="1" x14ac:dyDescent="0.25"/>
    <row r="15501" s="132" customFormat="1" x14ac:dyDescent="0.25"/>
    <row r="15502" s="132" customFormat="1" x14ac:dyDescent="0.25"/>
    <row r="15503" s="132" customFormat="1" x14ac:dyDescent="0.25"/>
    <row r="15504" s="132" customFormat="1" x14ac:dyDescent="0.25"/>
    <row r="15505" s="132" customFormat="1" x14ac:dyDescent="0.25"/>
    <row r="15506" s="132" customFormat="1" x14ac:dyDescent="0.25"/>
    <row r="15507" s="132" customFormat="1" x14ac:dyDescent="0.25"/>
    <row r="15508" s="132" customFormat="1" x14ac:dyDescent="0.25"/>
    <row r="15509" s="132" customFormat="1" x14ac:dyDescent="0.25"/>
    <row r="15510" s="132" customFormat="1" x14ac:dyDescent="0.25"/>
    <row r="15511" s="132" customFormat="1" x14ac:dyDescent="0.25"/>
    <row r="15512" s="132" customFormat="1" x14ac:dyDescent="0.25"/>
    <row r="15513" s="132" customFormat="1" x14ac:dyDescent="0.25"/>
    <row r="15514" s="132" customFormat="1" x14ac:dyDescent="0.25"/>
    <row r="15515" s="132" customFormat="1" x14ac:dyDescent="0.25"/>
    <row r="15516" s="132" customFormat="1" x14ac:dyDescent="0.25"/>
    <row r="15517" s="132" customFormat="1" x14ac:dyDescent="0.25"/>
    <row r="15518" s="132" customFormat="1" x14ac:dyDescent="0.25"/>
    <row r="15519" s="132" customFormat="1" x14ac:dyDescent="0.25"/>
    <row r="15520" s="132" customFormat="1" x14ac:dyDescent="0.25"/>
    <row r="15521" s="132" customFormat="1" x14ac:dyDescent="0.25"/>
    <row r="15522" s="132" customFormat="1" x14ac:dyDescent="0.25"/>
    <row r="15523" s="132" customFormat="1" x14ac:dyDescent="0.25"/>
    <row r="15524" s="132" customFormat="1" x14ac:dyDescent="0.25"/>
    <row r="15525" s="132" customFormat="1" x14ac:dyDescent="0.25"/>
    <row r="15526" s="132" customFormat="1" x14ac:dyDescent="0.25"/>
    <row r="15527" s="132" customFormat="1" x14ac:dyDescent="0.25"/>
    <row r="15528" s="132" customFormat="1" x14ac:dyDescent="0.25"/>
    <row r="15529" s="132" customFormat="1" x14ac:dyDescent="0.25"/>
    <row r="15530" s="132" customFormat="1" x14ac:dyDescent="0.25"/>
    <row r="15531" s="132" customFormat="1" x14ac:dyDescent="0.25"/>
    <row r="15532" s="132" customFormat="1" x14ac:dyDescent="0.25"/>
    <row r="15533" s="132" customFormat="1" x14ac:dyDescent="0.25"/>
    <row r="15534" s="132" customFormat="1" x14ac:dyDescent="0.25"/>
    <row r="15535" s="132" customFormat="1" x14ac:dyDescent="0.25"/>
    <row r="15536" s="132" customFormat="1" x14ac:dyDescent="0.25"/>
    <row r="15537" s="132" customFormat="1" x14ac:dyDescent="0.25"/>
    <row r="15538" s="132" customFormat="1" x14ac:dyDescent="0.25"/>
    <row r="15539" s="132" customFormat="1" x14ac:dyDescent="0.25"/>
    <row r="15540" s="132" customFormat="1" x14ac:dyDescent="0.25"/>
    <row r="15541" s="132" customFormat="1" x14ac:dyDescent="0.25"/>
    <row r="15542" s="132" customFormat="1" x14ac:dyDescent="0.25"/>
    <row r="15543" s="132" customFormat="1" x14ac:dyDescent="0.25"/>
    <row r="15544" s="132" customFormat="1" x14ac:dyDescent="0.25"/>
    <row r="15545" s="132" customFormat="1" x14ac:dyDescent="0.25"/>
    <row r="15546" s="132" customFormat="1" x14ac:dyDescent="0.25"/>
    <row r="15547" s="132" customFormat="1" x14ac:dyDescent="0.25"/>
    <row r="15548" s="132" customFormat="1" x14ac:dyDescent="0.25"/>
    <row r="15549" s="132" customFormat="1" x14ac:dyDescent="0.25"/>
    <row r="15550" s="132" customFormat="1" x14ac:dyDescent="0.25"/>
    <row r="15551" s="132" customFormat="1" x14ac:dyDescent="0.25"/>
    <row r="15552" s="132" customFormat="1" x14ac:dyDescent="0.25"/>
    <row r="15553" s="132" customFormat="1" x14ac:dyDescent="0.25"/>
    <row r="15554" s="132" customFormat="1" x14ac:dyDescent="0.25"/>
    <row r="15555" s="132" customFormat="1" x14ac:dyDescent="0.25"/>
    <row r="15556" s="132" customFormat="1" x14ac:dyDescent="0.25"/>
    <row r="15557" s="132" customFormat="1" x14ac:dyDescent="0.25"/>
    <row r="15558" s="132" customFormat="1" x14ac:dyDescent="0.25"/>
    <row r="15559" s="132" customFormat="1" x14ac:dyDescent="0.25"/>
    <row r="15560" s="132" customFormat="1" x14ac:dyDescent="0.25"/>
    <row r="15561" s="132" customFormat="1" x14ac:dyDescent="0.25"/>
    <row r="15562" s="132" customFormat="1" x14ac:dyDescent="0.25"/>
    <row r="15563" s="132" customFormat="1" x14ac:dyDescent="0.25"/>
    <row r="15564" s="132" customFormat="1" x14ac:dyDescent="0.25"/>
    <row r="15565" s="132" customFormat="1" x14ac:dyDescent="0.25"/>
    <row r="15566" s="132" customFormat="1" x14ac:dyDescent="0.25"/>
    <row r="15567" s="132" customFormat="1" x14ac:dyDescent="0.25"/>
    <row r="15568" s="132" customFormat="1" x14ac:dyDescent="0.25"/>
    <row r="15569" s="132" customFormat="1" x14ac:dyDescent="0.25"/>
    <row r="15570" s="132" customFormat="1" x14ac:dyDescent="0.25"/>
    <row r="15571" s="132" customFormat="1" x14ac:dyDescent="0.25"/>
    <row r="15572" s="132" customFormat="1" x14ac:dyDescent="0.25"/>
    <row r="15573" s="132" customFormat="1" x14ac:dyDescent="0.25"/>
    <row r="15574" s="132" customFormat="1" x14ac:dyDescent="0.25"/>
    <row r="15575" s="132" customFormat="1" x14ac:dyDescent="0.25"/>
    <row r="15576" s="132" customFormat="1" x14ac:dyDescent="0.25"/>
    <row r="15577" s="132" customFormat="1" x14ac:dyDescent="0.25"/>
    <row r="15578" s="132" customFormat="1" x14ac:dyDescent="0.25"/>
    <row r="15579" s="132" customFormat="1" x14ac:dyDescent="0.25"/>
    <row r="15580" s="132" customFormat="1" x14ac:dyDescent="0.25"/>
    <row r="15581" s="132" customFormat="1" x14ac:dyDescent="0.25"/>
    <row r="15582" s="132" customFormat="1" x14ac:dyDescent="0.25"/>
    <row r="15583" s="132" customFormat="1" x14ac:dyDescent="0.25"/>
    <row r="15584" s="132" customFormat="1" x14ac:dyDescent="0.25"/>
    <row r="15585" s="132" customFormat="1" x14ac:dyDescent="0.25"/>
    <row r="15586" s="132" customFormat="1" x14ac:dyDescent="0.25"/>
    <row r="15587" s="132" customFormat="1" x14ac:dyDescent="0.25"/>
    <row r="15588" s="132" customFormat="1" x14ac:dyDescent="0.25"/>
    <row r="15589" s="132" customFormat="1" x14ac:dyDescent="0.25"/>
    <row r="15590" s="132" customFormat="1" x14ac:dyDescent="0.25"/>
    <row r="15591" s="132" customFormat="1" x14ac:dyDescent="0.25"/>
    <row r="15592" s="132" customFormat="1" x14ac:dyDescent="0.25"/>
    <row r="15593" s="132" customFormat="1" x14ac:dyDescent="0.25"/>
    <row r="15594" s="132" customFormat="1" x14ac:dyDescent="0.25"/>
    <row r="15595" s="132" customFormat="1" x14ac:dyDescent="0.25"/>
    <row r="15596" s="132" customFormat="1" x14ac:dyDescent="0.25"/>
    <row r="15597" s="132" customFormat="1" x14ac:dyDescent="0.25"/>
    <row r="15598" s="132" customFormat="1" x14ac:dyDescent="0.25"/>
    <row r="15599" s="132" customFormat="1" x14ac:dyDescent="0.25"/>
    <row r="15600" s="132" customFormat="1" x14ac:dyDescent="0.25"/>
    <row r="15601" s="132" customFormat="1" x14ac:dyDescent="0.25"/>
    <row r="15602" s="132" customFormat="1" x14ac:dyDescent="0.25"/>
    <row r="15603" s="132" customFormat="1" x14ac:dyDescent="0.25"/>
    <row r="15604" s="132" customFormat="1" x14ac:dyDescent="0.25"/>
    <row r="15605" s="132" customFormat="1" x14ac:dyDescent="0.25"/>
    <row r="15606" s="132" customFormat="1" x14ac:dyDescent="0.25"/>
    <row r="15607" s="132" customFormat="1" x14ac:dyDescent="0.25"/>
    <row r="15608" s="132" customFormat="1" x14ac:dyDescent="0.25"/>
    <row r="15609" s="132" customFormat="1" x14ac:dyDescent="0.25"/>
    <row r="15610" s="132" customFormat="1" x14ac:dyDescent="0.25"/>
    <row r="15611" s="132" customFormat="1" x14ac:dyDescent="0.25"/>
    <row r="15612" s="132" customFormat="1" x14ac:dyDescent="0.25"/>
    <row r="15613" s="132" customFormat="1" x14ac:dyDescent="0.25"/>
    <row r="15614" s="132" customFormat="1" x14ac:dyDescent="0.25"/>
    <row r="15615" s="132" customFormat="1" x14ac:dyDescent="0.25"/>
    <row r="15616" s="132" customFormat="1" x14ac:dyDescent="0.25"/>
    <row r="15617" s="132" customFormat="1" x14ac:dyDescent="0.25"/>
    <row r="15618" s="132" customFormat="1" x14ac:dyDescent="0.25"/>
    <row r="15619" s="132" customFormat="1" x14ac:dyDescent="0.25"/>
    <row r="15620" s="132" customFormat="1" x14ac:dyDescent="0.25"/>
    <row r="15621" s="132" customFormat="1" x14ac:dyDescent="0.25"/>
    <row r="15622" s="132" customFormat="1" x14ac:dyDescent="0.25"/>
    <row r="15623" s="132" customFormat="1" x14ac:dyDescent="0.25"/>
    <row r="15624" s="132" customFormat="1" x14ac:dyDescent="0.25"/>
    <row r="15625" s="132" customFormat="1" x14ac:dyDescent="0.25"/>
    <row r="15626" s="132" customFormat="1" x14ac:dyDescent="0.25"/>
    <row r="15627" s="132" customFormat="1" x14ac:dyDescent="0.25"/>
    <row r="15628" s="132" customFormat="1" x14ac:dyDescent="0.25"/>
    <row r="15629" s="132" customFormat="1" x14ac:dyDescent="0.25"/>
    <row r="15630" s="132" customFormat="1" x14ac:dyDescent="0.25"/>
    <row r="15631" s="132" customFormat="1" x14ac:dyDescent="0.25"/>
    <row r="15632" s="132" customFormat="1" x14ac:dyDescent="0.25"/>
    <row r="15633" s="132" customFormat="1" x14ac:dyDescent="0.25"/>
    <row r="15634" s="132" customFormat="1" x14ac:dyDescent="0.25"/>
    <row r="15635" s="132" customFormat="1" x14ac:dyDescent="0.25"/>
    <row r="15636" s="132" customFormat="1" x14ac:dyDescent="0.25"/>
    <row r="15637" s="132" customFormat="1" x14ac:dyDescent="0.25"/>
    <row r="15638" s="132" customFormat="1" x14ac:dyDescent="0.25"/>
    <row r="15639" s="132" customFormat="1" x14ac:dyDescent="0.25"/>
    <row r="15640" s="132" customFormat="1" x14ac:dyDescent="0.25"/>
    <row r="15641" s="132" customFormat="1" x14ac:dyDescent="0.25"/>
    <row r="15642" s="132" customFormat="1" x14ac:dyDescent="0.25"/>
    <row r="15643" s="132" customFormat="1" x14ac:dyDescent="0.25"/>
    <row r="15644" s="132" customFormat="1" x14ac:dyDescent="0.25"/>
    <row r="15645" s="132" customFormat="1" x14ac:dyDescent="0.25"/>
    <row r="15646" s="132" customFormat="1" x14ac:dyDescent="0.25"/>
    <row r="15647" s="132" customFormat="1" x14ac:dyDescent="0.25"/>
    <row r="15648" s="132" customFormat="1" x14ac:dyDescent="0.25"/>
    <row r="15649" s="132" customFormat="1" x14ac:dyDescent="0.25"/>
    <row r="15650" s="132" customFormat="1" x14ac:dyDescent="0.25"/>
    <row r="15651" s="132" customFormat="1" x14ac:dyDescent="0.25"/>
    <row r="15652" s="132" customFormat="1" x14ac:dyDescent="0.25"/>
    <row r="15653" s="132" customFormat="1" x14ac:dyDescent="0.25"/>
    <row r="15654" s="132" customFormat="1" x14ac:dyDescent="0.25"/>
    <row r="15655" s="132" customFormat="1" x14ac:dyDescent="0.25"/>
    <row r="15656" s="132" customFormat="1" x14ac:dyDescent="0.25"/>
    <row r="15657" s="132" customFormat="1" x14ac:dyDescent="0.25"/>
    <row r="15658" s="132" customFormat="1" x14ac:dyDescent="0.25"/>
    <row r="15659" s="132" customFormat="1" x14ac:dyDescent="0.25"/>
    <row r="15660" s="132" customFormat="1" x14ac:dyDescent="0.25"/>
    <row r="15661" s="132" customFormat="1" x14ac:dyDescent="0.25"/>
    <row r="15662" s="132" customFormat="1" x14ac:dyDescent="0.25"/>
    <row r="15663" s="132" customFormat="1" x14ac:dyDescent="0.25"/>
    <row r="15664" s="132" customFormat="1" x14ac:dyDescent="0.25"/>
    <row r="15665" s="132" customFormat="1" x14ac:dyDescent="0.25"/>
    <row r="15666" s="132" customFormat="1" x14ac:dyDescent="0.25"/>
    <row r="15667" s="132" customFormat="1" x14ac:dyDescent="0.25"/>
    <row r="15668" s="132" customFormat="1" x14ac:dyDescent="0.25"/>
    <row r="15669" s="132" customFormat="1" x14ac:dyDescent="0.25"/>
    <row r="15670" s="132" customFormat="1" x14ac:dyDescent="0.25"/>
    <row r="15671" s="132" customFormat="1" x14ac:dyDescent="0.25"/>
    <row r="15672" s="132" customFormat="1" x14ac:dyDescent="0.25"/>
    <row r="15673" s="132" customFormat="1" x14ac:dyDescent="0.25"/>
    <row r="15674" s="132" customFormat="1" x14ac:dyDescent="0.25"/>
    <row r="15675" s="132" customFormat="1" x14ac:dyDescent="0.25"/>
    <row r="15676" s="132" customFormat="1" x14ac:dyDescent="0.25"/>
    <row r="15677" s="132" customFormat="1" x14ac:dyDescent="0.25"/>
    <row r="15678" s="132" customFormat="1" x14ac:dyDescent="0.25"/>
    <row r="15679" s="132" customFormat="1" x14ac:dyDescent="0.25"/>
    <row r="15680" s="132" customFormat="1" x14ac:dyDescent="0.25"/>
    <row r="15681" s="132" customFormat="1" x14ac:dyDescent="0.25"/>
    <row r="15682" s="132" customFormat="1" x14ac:dyDescent="0.25"/>
    <row r="15683" s="132" customFormat="1" x14ac:dyDescent="0.25"/>
    <row r="15684" s="132" customFormat="1" x14ac:dyDescent="0.25"/>
    <row r="15685" s="132" customFormat="1" x14ac:dyDescent="0.25"/>
    <row r="15686" s="132" customFormat="1" x14ac:dyDescent="0.25"/>
    <row r="15687" s="132" customFormat="1" x14ac:dyDescent="0.25"/>
    <row r="15688" s="132" customFormat="1" x14ac:dyDescent="0.25"/>
    <row r="15689" s="132" customFormat="1" x14ac:dyDescent="0.25"/>
    <row r="15690" s="132" customFormat="1" x14ac:dyDescent="0.25"/>
    <row r="15691" s="132" customFormat="1" x14ac:dyDescent="0.25"/>
    <row r="15692" s="132" customFormat="1" x14ac:dyDescent="0.25"/>
    <row r="15693" s="132" customFormat="1" x14ac:dyDescent="0.25"/>
    <row r="15694" s="132" customFormat="1" x14ac:dyDescent="0.25"/>
    <row r="15695" s="132" customFormat="1" x14ac:dyDescent="0.25"/>
    <row r="15696" s="132" customFormat="1" x14ac:dyDescent="0.25"/>
    <row r="15697" s="132" customFormat="1" x14ac:dyDescent="0.25"/>
    <row r="15698" s="132" customFormat="1" x14ac:dyDescent="0.25"/>
    <row r="15699" s="132" customFormat="1" x14ac:dyDescent="0.25"/>
    <row r="15700" s="132" customFormat="1" x14ac:dyDescent="0.25"/>
    <row r="15701" s="132" customFormat="1" x14ac:dyDescent="0.25"/>
    <row r="15702" s="132" customFormat="1" x14ac:dyDescent="0.25"/>
    <row r="15703" s="132" customFormat="1" x14ac:dyDescent="0.25"/>
    <row r="15704" s="132" customFormat="1" x14ac:dyDescent="0.25"/>
    <row r="15705" s="132" customFormat="1" x14ac:dyDescent="0.25"/>
    <row r="15706" s="132" customFormat="1" x14ac:dyDescent="0.25"/>
    <row r="15707" s="132" customFormat="1" x14ac:dyDescent="0.25"/>
    <row r="15708" s="132" customFormat="1" x14ac:dyDescent="0.25"/>
    <row r="15709" s="132" customFormat="1" x14ac:dyDescent="0.25"/>
    <row r="15710" s="132" customFormat="1" x14ac:dyDescent="0.25"/>
    <row r="15711" s="132" customFormat="1" x14ac:dyDescent="0.25"/>
    <row r="15712" s="132" customFormat="1" x14ac:dyDescent="0.25"/>
    <row r="15713" s="132" customFormat="1" x14ac:dyDescent="0.25"/>
    <row r="15714" s="132" customFormat="1" x14ac:dyDescent="0.25"/>
    <row r="15715" s="132" customFormat="1" x14ac:dyDescent="0.25"/>
    <row r="15716" s="132" customFormat="1" x14ac:dyDescent="0.25"/>
    <row r="15717" s="132" customFormat="1" x14ac:dyDescent="0.25"/>
    <row r="15718" s="132" customFormat="1" x14ac:dyDescent="0.25"/>
    <row r="15719" s="132" customFormat="1" x14ac:dyDescent="0.25"/>
    <row r="15720" s="132" customFormat="1" x14ac:dyDescent="0.25"/>
    <row r="15721" s="132" customFormat="1" x14ac:dyDescent="0.25"/>
    <row r="15722" s="132" customFormat="1" x14ac:dyDescent="0.25"/>
    <row r="15723" s="132" customFormat="1" x14ac:dyDescent="0.25"/>
    <row r="15724" s="132" customFormat="1" x14ac:dyDescent="0.25"/>
    <row r="15725" s="132" customFormat="1" x14ac:dyDescent="0.25"/>
    <row r="15726" s="132" customFormat="1" x14ac:dyDescent="0.25"/>
    <row r="15727" s="132" customFormat="1" x14ac:dyDescent="0.25"/>
    <row r="15728" s="132" customFormat="1" x14ac:dyDescent="0.25"/>
    <row r="15729" s="132" customFormat="1" x14ac:dyDescent="0.25"/>
    <row r="15730" s="132" customFormat="1" x14ac:dyDescent="0.25"/>
    <row r="15731" s="132" customFormat="1" x14ac:dyDescent="0.25"/>
    <row r="15732" s="132" customFormat="1" x14ac:dyDescent="0.25"/>
    <row r="15733" s="132" customFormat="1" x14ac:dyDescent="0.25"/>
    <row r="15734" s="132" customFormat="1" x14ac:dyDescent="0.25"/>
    <row r="15735" s="132" customFormat="1" x14ac:dyDescent="0.25"/>
    <row r="15736" s="132" customFormat="1" x14ac:dyDescent="0.25"/>
    <row r="15737" s="132" customFormat="1" x14ac:dyDescent="0.25"/>
    <row r="15738" s="132" customFormat="1" x14ac:dyDescent="0.25"/>
    <row r="15739" s="132" customFormat="1" x14ac:dyDescent="0.25"/>
    <row r="15740" s="132" customFormat="1" x14ac:dyDescent="0.25"/>
    <row r="15741" s="132" customFormat="1" x14ac:dyDescent="0.25"/>
    <row r="15742" s="132" customFormat="1" x14ac:dyDescent="0.25"/>
    <row r="15743" s="132" customFormat="1" x14ac:dyDescent="0.25"/>
    <row r="15744" s="132" customFormat="1" x14ac:dyDescent="0.25"/>
    <row r="15745" s="132" customFormat="1" x14ac:dyDescent="0.25"/>
    <row r="15746" s="132" customFormat="1" x14ac:dyDescent="0.25"/>
    <row r="15747" s="132" customFormat="1" x14ac:dyDescent="0.25"/>
    <row r="15748" s="132" customFormat="1" x14ac:dyDescent="0.25"/>
    <row r="15749" s="132" customFormat="1" x14ac:dyDescent="0.25"/>
    <row r="15750" s="132" customFormat="1" x14ac:dyDescent="0.25"/>
    <row r="15751" s="132" customFormat="1" x14ac:dyDescent="0.25"/>
    <row r="15752" s="132" customFormat="1" x14ac:dyDescent="0.25"/>
    <row r="15753" s="132" customFormat="1" x14ac:dyDescent="0.25"/>
    <row r="15754" s="132" customFormat="1" x14ac:dyDescent="0.25"/>
    <row r="15755" s="132" customFormat="1" x14ac:dyDescent="0.25"/>
    <row r="15756" s="132" customFormat="1" x14ac:dyDescent="0.25"/>
    <row r="15757" s="132" customFormat="1" x14ac:dyDescent="0.25"/>
    <row r="15758" s="132" customFormat="1" x14ac:dyDescent="0.25"/>
    <row r="15759" s="132" customFormat="1" x14ac:dyDescent="0.25"/>
    <row r="15760" s="132" customFormat="1" x14ac:dyDescent="0.25"/>
    <row r="15761" s="132" customFormat="1" x14ac:dyDescent="0.25"/>
    <row r="15762" s="132" customFormat="1" x14ac:dyDescent="0.25"/>
    <row r="15763" s="132" customFormat="1" x14ac:dyDescent="0.25"/>
    <row r="15764" s="132" customFormat="1" x14ac:dyDescent="0.25"/>
    <row r="15765" s="132" customFormat="1" x14ac:dyDescent="0.25"/>
    <row r="15766" s="132" customFormat="1" x14ac:dyDescent="0.25"/>
    <row r="15767" s="132" customFormat="1" x14ac:dyDescent="0.25"/>
    <row r="15768" s="132" customFormat="1" x14ac:dyDescent="0.25"/>
    <row r="15769" s="132" customFormat="1" x14ac:dyDescent="0.25"/>
    <row r="15770" s="132" customFormat="1" x14ac:dyDescent="0.25"/>
    <row r="15771" s="132" customFormat="1" x14ac:dyDescent="0.25"/>
    <row r="15772" s="132" customFormat="1" x14ac:dyDescent="0.25"/>
    <row r="15773" s="132" customFormat="1" x14ac:dyDescent="0.25"/>
    <row r="15774" s="132" customFormat="1" x14ac:dyDescent="0.25"/>
    <row r="15775" s="132" customFormat="1" x14ac:dyDescent="0.25"/>
    <row r="15776" s="132" customFormat="1" x14ac:dyDescent="0.25"/>
    <row r="15777" s="132" customFormat="1" x14ac:dyDescent="0.25"/>
    <row r="15778" s="132" customFormat="1" x14ac:dyDescent="0.25"/>
    <row r="15779" s="132" customFormat="1" x14ac:dyDescent="0.25"/>
    <row r="15780" s="132" customFormat="1" x14ac:dyDescent="0.25"/>
    <row r="15781" s="132" customFormat="1" x14ac:dyDescent="0.25"/>
    <row r="15782" s="132" customFormat="1" x14ac:dyDescent="0.25"/>
    <row r="15783" s="132" customFormat="1" x14ac:dyDescent="0.25"/>
    <row r="15784" s="132" customFormat="1" x14ac:dyDescent="0.25"/>
    <row r="15785" s="132" customFormat="1" x14ac:dyDescent="0.25"/>
    <row r="15786" s="132" customFormat="1" x14ac:dyDescent="0.25"/>
    <row r="15787" s="132" customFormat="1" x14ac:dyDescent="0.25"/>
    <row r="15788" s="132" customFormat="1" x14ac:dyDescent="0.25"/>
    <row r="15789" s="132" customFormat="1" x14ac:dyDescent="0.25"/>
    <row r="15790" s="132" customFormat="1" x14ac:dyDescent="0.25"/>
    <row r="15791" s="132" customFormat="1" x14ac:dyDescent="0.25"/>
    <row r="15792" s="132" customFormat="1" x14ac:dyDescent="0.25"/>
    <row r="15793" s="132" customFormat="1" x14ac:dyDescent="0.25"/>
    <row r="15794" s="132" customFormat="1" x14ac:dyDescent="0.25"/>
    <row r="15795" s="132" customFormat="1" x14ac:dyDescent="0.25"/>
    <row r="15796" s="132" customFormat="1" x14ac:dyDescent="0.25"/>
    <row r="15797" s="132" customFormat="1" x14ac:dyDescent="0.25"/>
    <row r="15798" s="132" customFormat="1" x14ac:dyDescent="0.25"/>
    <row r="15799" s="132" customFormat="1" x14ac:dyDescent="0.25"/>
    <row r="15800" s="132" customFormat="1" x14ac:dyDescent="0.25"/>
    <row r="15801" s="132" customFormat="1" x14ac:dyDescent="0.25"/>
    <row r="15802" s="132" customFormat="1" x14ac:dyDescent="0.25"/>
    <row r="15803" s="132" customFormat="1" x14ac:dyDescent="0.25"/>
    <row r="15804" s="132" customFormat="1" x14ac:dyDescent="0.25"/>
    <row r="15805" s="132" customFormat="1" x14ac:dyDescent="0.25"/>
    <row r="15806" s="132" customFormat="1" x14ac:dyDescent="0.25"/>
    <row r="15807" s="132" customFormat="1" x14ac:dyDescent="0.25"/>
    <row r="15808" s="132" customFormat="1" x14ac:dyDescent="0.25"/>
    <row r="15809" s="132" customFormat="1" x14ac:dyDescent="0.25"/>
    <row r="15810" s="132" customFormat="1" x14ac:dyDescent="0.25"/>
    <row r="15811" s="132" customFormat="1" x14ac:dyDescent="0.25"/>
    <row r="15812" s="132" customFormat="1" x14ac:dyDescent="0.25"/>
    <row r="15813" s="132" customFormat="1" x14ac:dyDescent="0.25"/>
    <row r="15814" s="132" customFormat="1" x14ac:dyDescent="0.25"/>
    <row r="15815" s="132" customFormat="1" x14ac:dyDescent="0.25"/>
    <row r="15816" s="132" customFormat="1" x14ac:dyDescent="0.25"/>
    <row r="15817" s="132" customFormat="1" x14ac:dyDescent="0.25"/>
    <row r="15818" s="132" customFormat="1" x14ac:dyDescent="0.25"/>
    <row r="15819" s="132" customFormat="1" x14ac:dyDescent="0.25"/>
    <row r="15820" s="132" customFormat="1" x14ac:dyDescent="0.25"/>
    <row r="15821" s="132" customFormat="1" x14ac:dyDescent="0.25"/>
    <row r="15822" s="132" customFormat="1" x14ac:dyDescent="0.25"/>
    <row r="15823" s="132" customFormat="1" x14ac:dyDescent="0.25"/>
    <row r="15824" s="132" customFormat="1" x14ac:dyDescent="0.25"/>
    <row r="15825" s="132" customFormat="1" x14ac:dyDescent="0.25"/>
    <row r="15826" s="132" customFormat="1" x14ac:dyDescent="0.25"/>
    <row r="15827" s="132" customFormat="1" x14ac:dyDescent="0.25"/>
    <row r="15828" s="132" customFormat="1" x14ac:dyDescent="0.25"/>
    <row r="15829" s="132" customFormat="1" x14ac:dyDescent="0.25"/>
    <row r="15830" s="132" customFormat="1" x14ac:dyDescent="0.25"/>
    <row r="15831" s="132" customFormat="1" x14ac:dyDescent="0.25"/>
    <row r="15832" s="132" customFormat="1" x14ac:dyDescent="0.25"/>
    <row r="15833" s="132" customFormat="1" x14ac:dyDescent="0.25"/>
    <row r="15834" s="132" customFormat="1" x14ac:dyDescent="0.25"/>
    <row r="15835" s="132" customFormat="1" x14ac:dyDescent="0.25"/>
    <row r="15836" s="132" customFormat="1" x14ac:dyDescent="0.25"/>
    <row r="15837" s="132" customFormat="1" x14ac:dyDescent="0.25"/>
    <row r="15838" s="132" customFormat="1" x14ac:dyDescent="0.25"/>
    <row r="15839" s="132" customFormat="1" x14ac:dyDescent="0.25"/>
    <row r="15840" s="132" customFormat="1" x14ac:dyDescent="0.25"/>
    <row r="15841" s="132" customFormat="1" x14ac:dyDescent="0.25"/>
    <row r="15842" s="132" customFormat="1" x14ac:dyDescent="0.25"/>
    <row r="15843" s="132" customFormat="1" x14ac:dyDescent="0.25"/>
    <row r="15844" s="132" customFormat="1" x14ac:dyDescent="0.25"/>
    <row r="15845" s="132" customFormat="1" x14ac:dyDescent="0.25"/>
    <row r="15846" s="132" customFormat="1" x14ac:dyDescent="0.25"/>
    <row r="15847" s="132" customFormat="1" x14ac:dyDescent="0.25"/>
    <row r="15848" s="132" customFormat="1" x14ac:dyDescent="0.25"/>
    <row r="15849" s="132" customFormat="1" x14ac:dyDescent="0.25"/>
    <row r="15850" s="132" customFormat="1" x14ac:dyDescent="0.25"/>
    <row r="15851" s="132" customFormat="1" x14ac:dyDescent="0.25"/>
    <row r="15852" s="132" customFormat="1" x14ac:dyDescent="0.25"/>
    <row r="15853" s="132" customFormat="1" x14ac:dyDescent="0.25"/>
    <row r="15854" s="132" customFormat="1" x14ac:dyDescent="0.25"/>
    <row r="15855" s="132" customFormat="1" x14ac:dyDescent="0.25"/>
    <row r="15856" s="132" customFormat="1" x14ac:dyDescent="0.25"/>
    <row r="15857" s="132" customFormat="1" x14ac:dyDescent="0.25"/>
    <row r="15858" s="132" customFormat="1" x14ac:dyDescent="0.25"/>
    <row r="15859" s="132" customFormat="1" x14ac:dyDescent="0.25"/>
    <row r="15860" s="132" customFormat="1" x14ac:dyDescent="0.25"/>
    <row r="15861" s="132" customFormat="1" x14ac:dyDescent="0.25"/>
    <row r="15862" s="132" customFormat="1" x14ac:dyDescent="0.25"/>
    <row r="15863" s="132" customFormat="1" x14ac:dyDescent="0.25"/>
    <row r="15864" s="132" customFormat="1" x14ac:dyDescent="0.25"/>
    <row r="15865" s="132" customFormat="1" x14ac:dyDescent="0.25"/>
    <row r="15866" s="132" customFormat="1" x14ac:dyDescent="0.25"/>
    <row r="15867" s="132" customFormat="1" x14ac:dyDescent="0.25"/>
    <row r="15868" s="132" customFormat="1" x14ac:dyDescent="0.25"/>
    <row r="15869" s="132" customFormat="1" x14ac:dyDescent="0.25"/>
    <row r="15870" s="132" customFormat="1" x14ac:dyDescent="0.25"/>
    <row r="15871" s="132" customFormat="1" x14ac:dyDescent="0.25"/>
    <row r="15872" s="132" customFormat="1" x14ac:dyDescent="0.25"/>
    <row r="15873" s="132" customFormat="1" x14ac:dyDescent="0.25"/>
    <row r="15874" s="132" customFormat="1" x14ac:dyDescent="0.25"/>
    <row r="15875" s="132" customFormat="1" x14ac:dyDescent="0.25"/>
    <row r="15876" s="132" customFormat="1" x14ac:dyDescent="0.25"/>
    <row r="15877" s="132" customFormat="1" x14ac:dyDescent="0.25"/>
    <row r="15878" s="132" customFormat="1" x14ac:dyDescent="0.25"/>
    <row r="15879" s="132" customFormat="1" x14ac:dyDescent="0.25"/>
    <row r="15880" s="132" customFormat="1" x14ac:dyDescent="0.25"/>
    <row r="15881" s="132" customFormat="1" x14ac:dyDescent="0.25"/>
    <row r="15882" s="132" customFormat="1" x14ac:dyDescent="0.25"/>
    <row r="15883" s="132" customFormat="1" x14ac:dyDescent="0.25"/>
    <row r="15884" s="132" customFormat="1" x14ac:dyDescent="0.25"/>
    <row r="15885" s="132" customFormat="1" x14ac:dyDescent="0.25"/>
    <row r="15886" s="132" customFormat="1" x14ac:dyDescent="0.25"/>
    <row r="15887" s="132" customFormat="1" x14ac:dyDescent="0.25"/>
    <row r="15888" s="132" customFormat="1" x14ac:dyDescent="0.25"/>
    <row r="15889" s="132" customFormat="1" x14ac:dyDescent="0.25"/>
    <row r="15890" s="132" customFormat="1" x14ac:dyDescent="0.25"/>
    <row r="15891" s="132" customFormat="1" x14ac:dyDescent="0.25"/>
    <row r="15892" s="132" customFormat="1" x14ac:dyDescent="0.25"/>
    <row r="15893" s="132" customFormat="1" x14ac:dyDescent="0.25"/>
    <row r="15894" s="132" customFormat="1" x14ac:dyDescent="0.25"/>
    <row r="15895" s="132" customFormat="1" x14ac:dyDescent="0.25"/>
    <row r="15896" s="132" customFormat="1" x14ac:dyDescent="0.25"/>
    <row r="15897" s="132" customFormat="1" x14ac:dyDescent="0.25"/>
    <row r="15898" s="132" customFormat="1" x14ac:dyDescent="0.25"/>
    <row r="15899" s="132" customFormat="1" x14ac:dyDescent="0.25"/>
    <row r="15900" s="132" customFormat="1" x14ac:dyDescent="0.25"/>
    <row r="15901" s="132" customFormat="1" x14ac:dyDescent="0.25"/>
    <row r="15902" s="132" customFormat="1" x14ac:dyDescent="0.25"/>
    <row r="15903" s="132" customFormat="1" x14ac:dyDescent="0.25"/>
    <row r="15904" s="132" customFormat="1" x14ac:dyDescent="0.25"/>
    <row r="15905" s="132" customFormat="1" x14ac:dyDescent="0.25"/>
    <row r="15906" s="132" customFormat="1" x14ac:dyDescent="0.25"/>
    <row r="15907" s="132" customFormat="1" x14ac:dyDescent="0.25"/>
    <row r="15908" s="132" customFormat="1" x14ac:dyDescent="0.25"/>
    <row r="15909" s="132" customFormat="1" x14ac:dyDescent="0.25"/>
    <row r="15910" s="132" customFormat="1" x14ac:dyDescent="0.25"/>
    <row r="15911" s="132" customFormat="1" x14ac:dyDescent="0.25"/>
    <row r="15912" s="132" customFormat="1" x14ac:dyDescent="0.25"/>
    <row r="15913" s="132" customFormat="1" x14ac:dyDescent="0.25"/>
    <row r="15914" s="132" customFormat="1" x14ac:dyDescent="0.25"/>
    <row r="15915" s="132" customFormat="1" x14ac:dyDescent="0.25"/>
    <row r="15916" s="132" customFormat="1" x14ac:dyDescent="0.25"/>
    <row r="15917" s="132" customFormat="1" x14ac:dyDescent="0.25"/>
    <row r="15918" s="132" customFormat="1" x14ac:dyDescent="0.25"/>
    <row r="15919" s="132" customFormat="1" x14ac:dyDescent="0.25"/>
    <row r="15920" s="132" customFormat="1" x14ac:dyDescent="0.25"/>
    <row r="15921" s="132" customFormat="1" x14ac:dyDescent="0.25"/>
    <row r="15922" s="132" customFormat="1" x14ac:dyDescent="0.25"/>
    <row r="15923" s="132" customFormat="1" x14ac:dyDescent="0.25"/>
    <row r="15924" s="132" customFormat="1" x14ac:dyDescent="0.25"/>
    <row r="15925" s="132" customFormat="1" x14ac:dyDescent="0.25"/>
    <row r="15926" s="132" customFormat="1" x14ac:dyDescent="0.25"/>
    <row r="15927" s="132" customFormat="1" x14ac:dyDescent="0.25"/>
    <row r="15928" s="132" customFormat="1" x14ac:dyDescent="0.25"/>
    <row r="15929" s="132" customFormat="1" x14ac:dyDescent="0.25"/>
    <row r="15930" s="132" customFormat="1" x14ac:dyDescent="0.25"/>
    <row r="15931" s="132" customFormat="1" x14ac:dyDescent="0.25"/>
    <row r="15932" s="132" customFormat="1" x14ac:dyDescent="0.25"/>
    <row r="15933" s="132" customFormat="1" x14ac:dyDescent="0.25"/>
    <row r="15934" s="132" customFormat="1" x14ac:dyDescent="0.25"/>
    <row r="15935" s="132" customFormat="1" x14ac:dyDescent="0.25"/>
    <row r="15936" s="132" customFormat="1" x14ac:dyDescent="0.25"/>
    <row r="15937" s="132" customFormat="1" x14ac:dyDescent="0.25"/>
    <row r="15938" s="132" customFormat="1" x14ac:dyDescent="0.25"/>
    <row r="15939" s="132" customFormat="1" x14ac:dyDescent="0.25"/>
    <row r="15940" s="132" customFormat="1" x14ac:dyDescent="0.25"/>
    <row r="15941" s="132" customFormat="1" x14ac:dyDescent="0.25"/>
    <row r="15942" s="132" customFormat="1" x14ac:dyDescent="0.25"/>
    <row r="15943" s="132" customFormat="1" x14ac:dyDescent="0.25"/>
    <row r="15944" s="132" customFormat="1" x14ac:dyDescent="0.25"/>
    <row r="15945" s="132" customFormat="1" x14ac:dyDescent="0.25"/>
    <row r="15946" s="132" customFormat="1" x14ac:dyDescent="0.25"/>
    <row r="15947" s="132" customFormat="1" x14ac:dyDescent="0.25"/>
    <row r="15948" s="132" customFormat="1" x14ac:dyDescent="0.25"/>
    <row r="15949" s="132" customFormat="1" x14ac:dyDescent="0.25"/>
    <row r="15950" s="132" customFormat="1" x14ac:dyDescent="0.25"/>
    <row r="15951" s="132" customFormat="1" x14ac:dyDescent="0.25"/>
    <row r="15952" s="132" customFormat="1" x14ac:dyDescent="0.25"/>
    <row r="15953" s="132" customFormat="1" x14ac:dyDescent="0.25"/>
    <row r="15954" s="132" customFormat="1" x14ac:dyDescent="0.25"/>
    <row r="15955" s="132" customFormat="1" x14ac:dyDescent="0.25"/>
    <row r="15956" s="132" customFormat="1" x14ac:dyDescent="0.25"/>
    <row r="15957" s="132" customFormat="1" x14ac:dyDescent="0.25"/>
    <row r="15958" s="132" customFormat="1" x14ac:dyDescent="0.25"/>
    <row r="15959" s="132" customFormat="1" x14ac:dyDescent="0.25"/>
    <row r="15960" s="132" customFormat="1" x14ac:dyDescent="0.25"/>
    <row r="15961" s="132" customFormat="1" x14ac:dyDescent="0.25"/>
    <row r="15962" s="132" customFormat="1" x14ac:dyDescent="0.25"/>
    <row r="15963" s="132" customFormat="1" x14ac:dyDescent="0.25"/>
    <row r="15964" s="132" customFormat="1" x14ac:dyDescent="0.25"/>
    <row r="15965" s="132" customFormat="1" x14ac:dyDescent="0.25"/>
    <row r="15966" s="132" customFormat="1" x14ac:dyDescent="0.25"/>
    <row r="15967" s="132" customFormat="1" x14ac:dyDescent="0.25"/>
    <row r="15968" s="132" customFormat="1" x14ac:dyDescent="0.25"/>
    <row r="15969" s="132" customFormat="1" x14ac:dyDescent="0.25"/>
    <row r="15970" s="132" customFormat="1" x14ac:dyDescent="0.25"/>
    <row r="15971" s="132" customFormat="1" x14ac:dyDescent="0.25"/>
    <row r="15972" s="132" customFormat="1" x14ac:dyDescent="0.25"/>
    <row r="15973" s="132" customFormat="1" x14ac:dyDescent="0.25"/>
    <row r="15974" s="132" customFormat="1" x14ac:dyDescent="0.25"/>
    <row r="15975" s="132" customFormat="1" x14ac:dyDescent="0.25"/>
    <row r="15976" s="132" customFormat="1" x14ac:dyDescent="0.25"/>
    <row r="15977" s="132" customFormat="1" x14ac:dyDescent="0.25"/>
    <row r="15978" s="132" customFormat="1" x14ac:dyDescent="0.25"/>
    <row r="15979" s="132" customFormat="1" x14ac:dyDescent="0.25"/>
    <row r="15980" s="132" customFormat="1" x14ac:dyDescent="0.25"/>
    <row r="15981" s="132" customFormat="1" x14ac:dyDescent="0.25"/>
    <row r="15982" s="132" customFormat="1" x14ac:dyDescent="0.25"/>
    <row r="15983" s="132" customFormat="1" x14ac:dyDescent="0.25"/>
    <row r="15984" s="132" customFormat="1" x14ac:dyDescent="0.25"/>
    <row r="15985" s="132" customFormat="1" x14ac:dyDescent="0.25"/>
    <row r="15986" s="132" customFormat="1" x14ac:dyDescent="0.25"/>
    <row r="15987" s="132" customFormat="1" x14ac:dyDescent="0.25"/>
    <row r="15988" s="132" customFormat="1" x14ac:dyDescent="0.25"/>
    <row r="15989" s="132" customFormat="1" x14ac:dyDescent="0.25"/>
    <row r="15990" s="132" customFormat="1" x14ac:dyDescent="0.25"/>
    <row r="15991" s="132" customFormat="1" x14ac:dyDescent="0.25"/>
    <row r="15992" s="132" customFormat="1" x14ac:dyDescent="0.25"/>
    <row r="15993" s="132" customFormat="1" x14ac:dyDescent="0.25"/>
    <row r="15994" s="132" customFormat="1" x14ac:dyDescent="0.25"/>
    <row r="15995" s="132" customFormat="1" x14ac:dyDescent="0.25"/>
    <row r="15996" s="132" customFormat="1" x14ac:dyDescent="0.25"/>
    <row r="15997" s="132" customFormat="1" x14ac:dyDescent="0.25"/>
    <row r="15998" s="132" customFormat="1" x14ac:dyDescent="0.25"/>
    <row r="15999" s="132" customFormat="1" x14ac:dyDescent="0.25"/>
    <row r="16000" s="132" customFormat="1" x14ac:dyDescent="0.25"/>
    <row r="16001" s="132" customFormat="1" x14ac:dyDescent="0.25"/>
    <row r="16002" s="132" customFormat="1" x14ac:dyDescent="0.25"/>
    <row r="16003" s="132" customFormat="1" x14ac:dyDescent="0.25"/>
    <row r="16004" s="132" customFormat="1" x14ac:dyDescent="0.25"/>
    <row r="16005" s="132" customFormat="1" x14ac:dyDescent="0.25"/>
    <row r="16006" s="132" customFormat="1" x14ac:dyDescent="0.25"/>
    <row r="16007" s="132" customFormat="1" x14ac:dyDescent="0.25"/>
    <row r="16008" s="132" customFormat="1" x14ac:dyDescent="0.25"/>
    <row r="16009" s="132" customFormat="1" x14ac:dyDescent="0.25"/>
    <row r="16010" s="132" customFormat="1" x14ac:dyDescent="0.25"/>
    <row r="16011" s="132" customFormat="1" x14ac:dyDescent="0.25"/>
    <row r="16012" s="132" customFormat="1" x14ac:dyDescent="0.25"/>
    <row r="16013" s="132" customFormat="1" x14ac:dyDescent="0.25"/>
    <row r="16014" s="132" customFormat="1" x14ac:dyDescent="0.25"/>
    <row r="16015" s="132" customFormat="1" x14ac:dyDescent="0.25"/>
    <row r="16016" s="132" customFormat="1" x14ac:dyDescent="0.25"/>
    <row r="16017" s="132" customFormat="1" x14ac:dyDescent="0.25"/>
    <row r="16018" s="132" customFormat="1" x14ac:dyDescent="0.25"/>
    <row r="16019" s="132" customFormat="1" x14ac:dyDescent="0.25"/>
    <row r="16020" s="132" customFormat="1" x14ac:dyDescent="0.25"/>
    <row r="16021" s="132" customFormat="1" x14ac:dyDescent="0.25"/>
    <row r="16022" s="132" customFormat="1" x14ac:dyDescent="0.25"/>
    <row r="16023" s="132" customFormat="1" x14ac:dyDescent="0.25"/>
    <row r="16024" s="132" customFormat="1" x14ac:dyDescent="0.25"/>
    <row r="16025" s="132" customFormat="1" x14ac:dyDescent="0.25"/>
    <row r="16026" s="132" customFormat="1" x14ac:dyDescent="0.25"/>
    <row r="16027" s="132" customFormat="1" x14ac:dyDescent="0.25"/>
    <row r="16028" s="132" customFormat="1" x14ac:dyDescent="0.25"/>
    <row r="16029" s="132" customFormat="1" x14ac:dyDescent="0.25"/>
    <row r="16030" s="132" customFormat="1" x14ac:dyDescent="0.25"/>
    <row r="16031" s="132" customFormat="1" x14ac:dyDescent="0.25"/>
    <row r="16032" s="132" customFormat="1" x14ac:dyDescent="0.25"/>
    <row r="16033" s="132" customFormat="1" x14ac:dyDescent="0.25"/>
    <row r="16034" s="132" customFormat="1" x14ac:dyDescent="0.25"/>
    <row r="16035" s="132" customFormat="1" x14ac:dyDescent="0.25"/>
    <row r="16036" s="132" customFormat="1" x14ac:dyDescent="0.25"/>
    <row r="16037" s="132" customFormat="1" x14ac:dyDescent="0.25"/>
    <row r="16038" s="132" customFormat="1" x14ac:dyDescent="0.25"/>
    <row r="16039" s="132" customFormat="1" x14ac:dyDescent="0.25"/>
    <row r="16040" s="132" customFormat="1" x14ac:dyDescent="0.25"/>
    <row r="16041" s="132" customFormat="1" x14ac:dyDescent="0.25"/>
    <row r="16042" s="132" customFormat="1" x14ac:dyDescent="0.25"/>
    <row r="16043" s="132" customFormat="1" x14ac:dyDescent="0.25"/>
    <row r="16044" s="132" customFormat="1" x14ac:dyDescent="0.25"/>
    <row r="16045" s="132" customFormat="1" x14ac:dyDescent="0.25"/>
    <row r="16046" s="132" customFormat="1" x14ac:dyDescent="0.25"/>
    <row r="16047" s="132" customFormat="1" x14ac:dyDescent="0.25"/>
    <row r="16048" s="132" customFormat="1" x14ac:dyDescent="0.25"/>
    <row r="16049" s="132" customFormat="1" x14ac:dyDescent="0.25"/>
    <row r="16050" s="132" customFormat="1" x14ac:dyDescent="0.25"/>
    <row r="16051" s="132" customFormat="1" x14ac:dyDescent="0.25"/>
    <row r="16052" s="132" customFormat="1" x14ac:dyDescent="0.25"/>
    <row r="16053" s="132" customFormat="1" x14ac:dyDescent="0.25"/>
    <row r="16054" s="132" customFormat="1" x14ac:dyDescent="0.25"/>
    <row r="16055" s="132" customFormat="1" x14ac:dyDescent="0.25"/>
    <row r="16056" s="132" customFormat="1" x14ac:dyDescent="0.25"/>
    <row r="16057" s="132" customFormat="1" x14ac:dyDescent="0.25"/>
    <row r="16058" s="132" customFormat="1" x14ac:dyDescent="0.25"/>
    <row r="16059" s="132" customFormat="1" x14ac:dyDescent="0.25"/>
    <row r="16060" s="132" customFormat="1" x14ac:dyDescent="0.25"/>
    <row r="16061" s="132" customFormat="1" x14ac:dyDescent="0.25"/>
    <row r="16062" s="132" customFormat="1" x14ac:dyDescent="0.25"/>
    <row r="16063" s="132" customFormat="1" x14ac:dyDescent="0.25"/>
    <row r="16064" s="132" customFormat="1" x14ac:dyDescent="0.25"/>
    <row r="16065" s="132" customFormat="1" x14ac:dyDescent="0.25"/>
    <row r="16066" s="132" customFormat="1" x14ac:dyDescent="0.25"/>
    <row r="16067" s="132" customFormat="1" x14ac:dyDescent="0.25"/>
    <row r="16068" s="132" customFormat="1" x14ac:dyDescent="0.25"/>
    <row r="16069" s="132" customFormat="1" x14ac:dyDescent="0.25"/>
    <row r="16070" s="132" customFormat="1" x14ac:dyDescent="0.25"/>
    <row r="16071" s="132" customFormat="1" x14ac:dyDescent="0.25"/>
    <row r="16072" s="132" customFormat="1" x14ac:dyDescent="0.25"/>
    <row r="16073" s="132" customFormat="1" x14ac:dyDescent="0.25"/>
    <row r="16074" s="132" customFormat="1" x14ac:dyDescent="0.25"/>
    <row r="16075" s="132" customFormat="1" x14ac:dyDescent="0.25"/>
    <row r="16076" s="132" customFormat="1" x14ac:dyDescent="0.25"/>
    <row r="16077" s="132" customFormat="1" x14ac:dyDescent="0.25"/>
    <row r="16078" s="132" customFormat="1" x14ac:dyDescent="0.25"/>
    <row r="16079" s="132" customFormat="1" x14ac:dyDescent="0.25"/>
    <row r="16080" s="132" customFormat="1" x14ac:dyDescent="0.25"/>
    <row r="16081" s="132" customFormat="1" x14ac:dyDescent="0.25"/>
    <row r="16082" s="132" customFormat="1" x14ac:dyDescent="0.25"/>
    <row r="16083" s="132" customFormat="1" x14ac:dyDescent="0.25"/>
    <row r="16084" s="132" customFormat="1" x14ac:dyDescent="0.25"/>
    <row r="16085" s="132" customFormat="1" x14ac:dyDescent="0.25"/>
    <row r="16086" s="132" customFormat="1" x14ac:dyDescent="0.25"/>
    <row r="16087" s="132" customFormat="1" x14ac:dyDescent="0.25"/>
    <row r="16088" s="132" customFormat="1" x14ac:dyDescent="0.25"/>
    <row r="16089" s="132" customFormat="1" x14ac:dyDescent="0.25"/>
    <row r="16090" s="132" customFormat="1" x14ac:dyDescent="0.25"/>
    <row r="16091" s="132" customFormat="1" x14ac:dyDescent="0.25"/>
    <row r="16092" s="132" customFormat="1" x14ac:dyDescent="0.25"/>
    <row r="16093" s="132" customFormat="1" x14ac:dyDescent="0.25"/>
    <row r="16094" s="132" customFormat="1" x14ac:dyDescent="0.25"/>
    <row r="16095" s="132" customFormat="1" x14ac:dyDescent="0.25"/>
    <row r="16096" s="132" customFormat="1" x14ac:dyDescent="0.25"/>
    <row r="16097" s="132" customFormat="1" x14ac:dyDescent="0.25"/>
    <row r="16098" s="132" customFormat="1" x14ac:dyDescent="0.25"/>
    <row r="16099" s="132" customFormat="1" x14ac:dyDescent="0.25"/>
    <row r="16100" s="132" customFormat="1" x14ac:dyDescent="0.25"/>
    <row r="16101" s="132" customFormat="1" x14ac:dyDescent="0.25"/>
    <row r="16102" s="132" customFormat="1" x14ac:dyDescent="0.25"/>
    <row r="16103" s="132" customFormat="1" x14ac:dyDescent="0.25"/>
    <row r="16104" s="132" customFormat="1" x14ac:dyDescent="0.25"/>
    <row r="16105" s="132" customFormat="1" x14ac:dyDescent="0.25"/>
    <row r="16106" s="132" customFormat="1" x14ac:dyDescent="0.25"/>
    <row r="16107" s="132" customFormat="1" x14ac:dyDescent="0.25"/>
    <row r="16108" s="132" customFormat="1" x14ac:dyDescent="0.25"/>
    <row r="16109" s="132" customFormat="1" x14ac:dyDescent="0.25"/>
    <row r="16110" s="132" customFormat="1" x14ac:dyDescent="0.25"/>
    <row r="16111" s="132" customFormat="1" x14ac:dyDescent="0.25"/>
    <row r="16112" s="132" customFormat="1" x14ac:dyDescent="0.25"/>
    <row r="16113" s="132" customFormat="1" x14ac:dyDescent="0.25"/>
    <row r="16114" s="132" customFormat="1" x14ac:dyDescent="0.25"/>
    <row r="16115" s="132" customFormat="1" x14ac:dyDescent="0.25"/>
    <row r="16116" s="132" customFormat="1" x14ac:dyDescent="0.25"/>
    <row r="16117" s="132" customFormat="1" x14ac:dyDescent="0.25"/>
    <row r="16118" s="132" customFormat="1" x14ac:dyDescent="0.25"/>
    <row r="16119" s="132" customFormat="1" x14ac:dyDescent="0.25"/>
    <row r="16120" s="132" customFormat="1" x14ac:dyDescent="0.25"/>
    <row r="16121" s="132" customFormat="1" x14ac:dyDescent="0.25"/>
    <row r="16122" s="132" customFormat="1" x14ac:dyDescent="0.25"/>
    <row r="16123" s="132" customFormat="1" x14ac:dyDescent="0.25"/>
    <row r="16124" s="132" customFormat="1" x14ac:dyDescent="0.25"/>
    <row r="16125" s="132" customFormat="1" x14ac:dyDescent="0.25"/>
    <row r="16126" s="132" customFormat="1" x14ac:dyDescent="0.25"/>
    <row r="16127" s="132" customFormat="1" x14ac:dyDescent="0.25"/>
    <row r="16128" s="132" customFormat="1" x14ac:dyDescent="0.25"/>
    <row r="16129" s="132" customFormat="1" x14ac:dyDescent="0.25"/>
    <row r="16130" s="132" customFormat="1" x14ac:dyDescent="0.25"/>
    <row r="16131" s="132" customFormat="1" x14ac:dyDescent="0.25"/>
    <row r="16132" s="132" customFormat="1" x14ac:dyDescent="0.25"/>
    <row r="16133" s="132" customFormat="1" x14ac:dyDescent="0.25"/>
    <row r="16134" s="132" customFormat="1" x14ac:dyDescent="0.25"/>
    <row r="16135" s="132" customFormat="1" x14ac:dyDescent="0.25"/>
    <row r="16136" s="132" customFormat="1" x14ac:dyDescent="0.25"/>
    <row r="16137" s="132" customFormat="1" x14ac:dyDescent="0.25"/>
    <row r="16138" s="132" customFormat="1" x14ac:dyDescent="0.25"/>
    <row r="16139" s="132" customFormat="1" x14ac:dyDescent="0.25"/>
    <row r="16140" s="132" customFormat="1" x14ac:dyDescent="0.25"/>
    <row r="16141" s="132" customFormat="1" x14ac:dyDescent="0.25"/>
    <row r="16142" s="132" customFormat="1" x14ac:dyDescent="0.25"/>
    <row r="16143" s="132" customFormat="1" x14ac:dyDescent="0.25"/>
    <row r="16144" s="132" customFormat="1" x14ac:dyDescent="0.25"/>
    <row r="16145" s="132" customFormat="1" x14ac:dyDescent="0.25"/>
    <row r="16146" s="132" customFormat="1" x14ac:dyDescent="0.25"/>
    <row r="16147" s="132" customFormat="1" x14ac:dyDescent="0.25"/>
    <row r="16148" s="132" customFormat="1" x14ac:dyDescent="0.25"/>
    <row r="16149" s="132" customFormat="1" x14ac:dyDescent="0.25"/>
    <row r="16150" s="132" customFormat="1" x14ac:dyDescent="0.25"/>
    <row r="16151" s="132" customFormat="1" x14ac:dyDescent="0.25"/>
    <row r="16152" s="132" customFormat="1" x14ac:dyDescent="0.25"/>
    <row r="16153" s="132" customFormat="1" x14ac:dyDescent="0.25"/>
    <row r="16154" s="132" customFormat="1" x14ac:dyDescent="0.25"/>
    <row r="16155" s="132" customFormat="1" x14ac:dyDescent="0.25"/>
    <row r="16156" s="132" customFormat="1" x14ac:dyDescent="0.25"/>
    <row r="16157" s="132" customFormat="1" x14ac:dyDescent="0.25"/>
    <row r="16158" s="132" customFormat="1" x14ac:dyDescent="0.25"/>
    <row r="16159" s="132" customFormat="1" x14ac:dyDescent="0.25"/>
    <row r="16160" s="132" customFormat="1" x14ac:dyDescent="0.25"/>
    <row r="16161" s="132" customFormat="1" x14ac:dyDescent="0.25"/>
    <row r="16162" s="132" customFormat="1" x14ac:dyDescent="0.25"/>
    <row r="16163" s="132" customFormat="1" x14ac:dyDescent="0.25"/>
    <row r="16164" s="132" customFormat="1" x14ac:dyDescent="0.25"/>
    <row r="16165" s="132" customFormat="1" x14ac:dyDescent="0.25"/>
    <row r="16166" s="132" customFormat="1" x14ac:dyDescent="0.25"/>
    <row r="16167" s="132" customFormat="1" x14ac:dyDescent="0.25"/>
    <row r="16168" s="132" customFormat="1" x14ac:dyDescent="0.25"/>
    <row r="16169" s="132" customFormat="1" x14ac:dyDescent="0.25"/>
    <row r="16170" s="132" customFormat="1" x14ac:dyDescent="0.25"/>
    <row r="16171" s="132" customFormat="1" x14ac:dyDescent="0.25"/>
    <row r="16172" s="132" customFormat="1" x14ac:dyDescent="0.25"/>
    <row r="16173" s="132" customFormat="1" x14ac:dyDescent="0.25"/>
    <row r="16174" s="132" customFormat="1" x14ac:dyDescent="0.25"/>
    <row r="16175" s="132" customFormat="1" x14ac:dyDescent="0.25"/>
    <row r="16176" s="132" customFormat="1" x14ac:dyDescent="0.25"/>
    <row r="16177" s="132" customFormat="1" x14ac:dyDescent="0.25"/>
    <row r="16178" s="132" customFormat="1" x14ac:dyDescent="0.25"/>
    <row r="16179" s="132" customFormat="1" x14ac:dyDescent="0.25"/>
    <row r="16180" s="132" customFormat="1" x14ac:dyDescent="0.25"/>
    <row r="16181" s="132" customFormat="1" x14ac:dyDescent="0.25"/>
    <row r="16182" s="132" customFormat="1" x14ac:dyDescent="0.25"/>
    <row r="16183" s="132" customFormat="1" x14ac:dyDescent="0.25"/>
    <row r="16184" s="132" customFormat="1" x14ac:dyDescent="0.25"/>
    <row r="16185" s="132" customFormat="1" x14ac:dyDescent="0.25"/>
    <row r="16186" s="132" customFormat="1" x14ac:dyDescent="0.25"/>
    <row r="16187" s="132" customFormat="1" x14ac:dyDescent="0.25"/>
    <row r="16188" s="132" customFormat="1" x14ac:dyDescent="0.25"/>
    <row r="16189" s="132" customFormat="1" x14ac:dyDescent="0.25"/>
    <row r="16190" s="132" customFormat="1" x14ac:dyDescent="0.25"/>
    <row r="16191" s="132" customFormat="1" x14ac:dyDescent="0.25"/>
    <row r="16192" s="132" customFormat="1" x14ac:dyDescent="0.25"/>
    <row r="16193" s="132" customFormat="1" x14ac:dyDescent="0.25"/>
    <row r="16194" s="132" customFormat="1" x14ac:dyDescent="0.25"/>
    <row r="16195" s="132" customFormat="1" x14ac:dyDescent="0.25"/>
    <row r="16196" s="132" customFormat="1" x14ac:dyDescent="0.25"/>
    <row r="16197" s="132" customFormat="1" x14ac:dyDescent="0.25"/>
    <row r="16198" s="132" customFormat="1" x14ac:dyDescent="0.25"/>
    <row r="16199" s="132" customFormat="1" x14ac:dyDescent="0.25"/>
    <row r="16200" s="132" customFormat="1" x14ac:dyDescent="0.25"/>
    <row r="16201" s="132" customFormat="1" x14ac:dyDescent="0.25"/>
    <row r="16202" s="132" customFormat="1" x14ac:dyDescent="0.25"/>
    <row r="16203" s="132" customFormat="1" x14ac:dyDescent="0.25"/>
    <row r="16204" s="132" customFormat="1" x14ac:dyDescent="0.25"/>
    <row r="16205" s="132" customFormat="1" x14ac:dyDescent="0.25"/>
    <row r="16206" s="132" customFormat="1" x14ac:dyDescent="0.25"/>
    <row r="16207" s="132" customFormat="1" x14ac:dyDescent="0.25"/>
    <row r="16208" s="132" customFormat="1" x14ac:dyDescent="0.25"/>
    <row r="16209" s="132" customFormat="1" x14ac:dyDescent="0.25"/>
    <row r="16210" s="132" customFormat="1" x14ac:dyDescent="0.25"/>
    <row r="16211" s="132" customFormat="1" x14ac:dyDescent="0.25"/>
    <row r="16212" s="132" customFormat="1" x14ac:dyDescent="0.25"/>
    <row r="16213" s="132" customFormat="1" x14ac:dyDescent="0.25"/>
    <row r="16214" s="132" customFormat="1" x14ac:dyDescent="0.25"/>
    <row r="16215" s="132" customFormat="1" x14ac:dyDescent="0.25"/>
    <row r="16216" s="132" customFormat="1" x14ac:dyDescent="0.25"/>
    <row r="16217" s="132" customFormat="1" x14ac:dyDescent="0.25"/>
    <row r="16218" s="132" customFormat="1" x14ac:dyDescent="0.25"/>
    <row r="16219" s="132" customFormat="1" x14ac:dyDescent="0.25"/>
    <row r="16220" s="132" customFormat="1" x14ac:dyDescent="0.25"/>
    <row r="16221" s="132" customFormat="1" x14ac:dyDescent="0.25"/>
    <row r="16222" s="132" customFormat="1" x14ac:dyDescent="0.25"/>
    <row r="16223" s="132" customFormat="1" x14ac:dyDescent="0.25"/>
    <row r="16224" s="132" customFormat="1" x14ac:dyDescent="0.25"/>
    <row r="16225" s="132" customFormat="1" x14ac:dyDescent="0.25"/>
    <row r="16226" s="132" customFormat="1" x14ac:dyDescent="0.25"/>
    <row r="16227" s="132" customFormat="1" x14ac:dyDescent="0.25"/>
    <row r="16228" s="132" customFormat="1" x14ac:dyDescent="0.25"/>
    <row r="16229" s="132" customFormat="1" x14ac:dyDescent="0.25"/>
    <row r="16230" s="132" customFormat="1" x14ac:dyDescent="0.25"/>
    <row r="16231" s="132" customFormat="1" x14ac:dyDescent="0.25"/>
    <row r="16232" s="132" customFormat="1" x14ac:dyDescent="0.25"/>
    <row r="16233" s="132" customFormat="1" x14ac:dyDescent="0.25"/>
    <row r="16234" s="132" customFormat="1" x14ac:dyDescent="0.25"/>
    <row r="16235" s="132" customFormat="1" x14ac:dyDescent="0.25"/>
    <row r="16236" s="132" customFormat="1" x14ac:dyDescent="0.25"/>
    <row r="16237" s="132" customFormat="1" x14ac:dyDescent="0.25"/>
    <row r="16238" s="132" customFormat="1" x14ac:dyDescent="0.25"/>
    <row r="16239" s="132" customFormat="1" x14ac:dyDescent="0.25"/>
    <row r="16240" s="132" customFormat="1" x14ac:dyDescent="0.25"/>
    <row r="16241" s="132" customFormat="1" x14ac:dyDescent="0.25"/>
    <row r="16242" s="132" customFormat="1" x14ac:dyDescent="0.25"/>
    <row r="16243" s="132" customFormat="1" x14ac:dyDescent="0.25"/>
    <row r="16244" s="132" customFormat="1" x14ac:dyDescent="0.25"/>
    <row r="16245" s="132" customFormat="1" x14ac:dyDescent="0.25"/>
    <row r="16246" s="132" customFormat="1" x14ac:dyDescent="0.25"/>
    <row r="16247" s="132" customFormat="1" x14ac:dyDescent="0.25"/>
    <row r="16248" s="132" customFormat="1" x14ac:dyDescent="0.25"/>
    <row r="16249" s="132" customFormat="1" x14ac:dyDescent="0.25"/>
    <row r="16250" s="132" customFormat="1" x14ac:dyDescent="0.25"/>
    <row r="16251" s="132" customFormat="1" x14ac:dyDescent="0.25"/>
    <row r="16252" s="132" customFormat="1" x14ac:dyDescent="0.25"/>
    <row r="16253" s="132" customFormat="1" x14ac:dyDescent="0.25"/>
    <row r="16254" s="132" customFormat="1" x14ac:dyDescent="0.25"/>
    <row r="16255" s="132" customFormat="1" x14ac:dyDescent="0.25"/>
    <row r="16256" s="132" customFormat="1" x14ac:dyDescent="0.25"/>
    <row r="16257" s="132" customFormat="1" x14ac:dyDescent="0.25"/>
    <row r="16258" s="132" customFormat="1" x14ac:dyDescent="0.25"/>
    <row r="16259" s="132" customFormat="1" x14ac:dyDescent="0.25"/>
    <row r="16260" s="132" customFormat="1" x14ac:dyDescent="0.25"/>
    <row r="16261" s="132" customFormat="1" x14ac:dyDescent="0.25"/>
    <row r="16262" s="132" customFormat="1" x14ac:dyDescent="0.25"/>
    <row r="16263" s="132" customFormat="1" x14ac:dyDescent="0.25"/>
    <row r="16264" s="132" customFormat="1" x14ac:dyDescent="0.25"/>
    <row r="16265" s="132" customFormat="1" x14ac:dyDescent="0.25"/>
    <row r="16266" s="132" customFormat="1" x14ac:dyDescent="0.25"/>
    <row r="16267" s="132" customFormat="1" x14ac:dyDescent="0.25"/>
    <row r="16268" s="132" customFormat="1" x14ac:dyDescent="0.25"/>
    <row r="16269" s="132" customFormat="1" x14ac:dyDescent="0.25"/>
    <row r="16270" s="132" customFormat="1" x14ac:dyDescent="0.25"/>
    <row r="16271" s="132" customFormat="1" x14ac:dyDescent="0.25"/>
    <row r="16272" s="132" customFormat="1" x14ac:dyDescent="0.25"/>
    <row r="16273" s="132" customFormat="1" x14ac:dyDescent="0.25"/>
    <row r="16274" s="132" customFormat="1" x14ac:dyDescent="0.25"/>
    <row r="16275" s="132" customFormat="1" x14ac:dyDescent="0.25"/>
    <row r="16276" s="132" customFormat="1" x14ac:dyDescent="0.25"/>
    <row r="16277" s="132" customFormat="1" x14ac:dyDescent="0.25"/>
    <row r="16278" s="132" customFormat="1" x14ac:dyDescent="0.25"/>
    <row r="16279" s="132" customFormat="1" x14ac:dyDescent="0.25"/>
    <row r="16280" s="132" customFormat="1" x14ac:dyDescent="0.25"/>
    <row r="16281" s="132" customFormat="1" x14ac:dyDescent="0.25"/>
    <row r="16282" s="132" customFormat="1" x14ac:dyDescent="0.25"/>
    <row r="16283" s="132" customFormat="1" x14ac:dyDescent="0.25"/>
    <row r="16284" s="132" customFormat="1" x14ac:dyDescent="0.25"/>
    <row r="16285" s="132" customFormat="1" x14ac:dyDescent="0.25"/>
    <row r="16286" s="132" customFormat="1" x14ac:dyDescent="0.25"/>
    <row r="16287" s="132" customFormat="1" x14ac:dyDescent="0.25"/>
    <row r="16288" s="132" customFormat="1" x14ac:dyDescent="0.25"/>
    <row r="16289" s="132" customFormat="1" x14ac:dyDescent="0.25"/>
    <row r="16290" s="132" customFormat="1" x14ac:dyDescent="0.25"/>
    <row r="16291" s="132" customFormat="1" x14ac:dyDescent="0.25"/>
    <row r="16292" s="132" customFormat="1" x14ac:dyDescent="0.25"/>
    <row r="16293" s="132" customFormat="1" x14ac:dyDescent="0.25"/>
    <row r="16294" s="132" customFormat="1" x14ac:dyDescent="0.25"/>
    <row r="16295" s="132" customFormat="1" x14ac:dyDescent="0.25"/>
    <row r="16296" s="132" customFormat="1" x14ac:dyDescent="0.25"/>
    <row r="16297" s="132" customFormat="1" x14ac:dyDescent="0.25"/>
    <row r="16298" s="132" customFormat="1" x14ac:dyDescent="0.25"/>
    <row r="16299" s="132" customFormat="1" x14ac:dyDescent="0.25"/>
    <row r="16300" s="132" customFormat="1" x14ac:dyDescent="0.25"/>
    <row r="16301" s="132" customFormat="1" x14ac:dyDescent="0.25"/>
    <row r="16302" s="132" customFormat="1" x14ac:dyDescent="0.25"/>
    <row r="16303" s="132" customFormat="1" x14ac:dyDescent="0.25"/>
    <row r="16304" s="132" customFormat="1" x14ac:dyDescent="0.25"/>
    <row r="16305" s="132" customFormat="1" x14ac:dyDescent="0.25"/>
    <row r="16306" s="132" customFormat="1" x14ac:dyDescent="0.25"/>
    <row r="16307" s="132" customFormat="1" x14ac:dyDescent="0.25"/>
    <row r="16308" s="132" customFormat="1" x14ac:dyDescent="0.25"/>
    <row r="16309" s="132" customFormat="1" x14ac:dyDescent="0.25"/>
    <row r="16310" s="132" customFormat="1" x14ac:dyDescent="0.25"/>
    <row r="16311" s="132" customFormat="1" x14ac:dyDescent="0.25"/>
    <row r="16312" s="132" customFormat="1" x14ac:dyDescent="0.25"/>
    <row r="16313" s="132" customFormat="1" x14ac:dyDescent="0.25"/>
    <row r="16314" s="132" customFormat="1" x14ac:dyDescent="0.25"/>
    <row r="16315" s="132" customFormat="1" x14ac:dyDescent="0.25"/>
    <row r="16316" s="132" customFormat="1" x14ac:dyDescent="0.25"/>
    <row r="16317" s="132" customFormat="1" x14ac:dyDescent="0.25"/>
    <row r="16318" s="132" customFormat="1" x14ac:dyDescent="0.25"/>
    <row r="16319" s="132" customFormat="1" x14ac:dyDescent="0.25"/>
    <row r="16320" s="132" customFormat="1" x14ac:dyDescent="0.25"/>
    <row r="16321" s="132" customFormat="1" x14ac:dyDescent="0.25"/>
    <row r="16322" s="132" customFormat="1" x14ac:dyDescent="0.25"/>
    <row r="16323" s="132" customFormat="1" x14ac:dyDescent="0.25"/>
    <row r="16324" s="132" customFormat="1" x14ac:dyDescent="0.25"/>
    <row r="16325" s="132" customFormat="1" x14ac:dyDescent="0.25"/>
    <row r="16326" s="132" customFormat="1" x14ac:dyDescent="0.25"/>
    <row r="16327" s="132" customFormat="1" x14ac:dyDescent="0.25"/>
    <row r="16328" s="132" customFormat="1" x14ac:dyDescent="0.25"/>
    <row r="16329" s="132" customFormat="1" x14ac:dyDescent="0.25"/>
    <row r="16330" s="132" customFormat="1" x14ac:dyDescent="0.25"/>
    <row r="16331" s="132" customFormat="1" x14ac:dyDescent="0.25"/>
    <row r="16332" s="132" customFormat="1" x14ac:dyDescent="0.25"/>
    <row r="16333" s="132" customFormat="1" x14ac:dyDescent="0.25"/>
    <row r="16334" s="132" customFormat="1" x14ac:dyDescent="0.25"/>
    <row r="16335" s="132" customFormat="1" x14ac:dyDescent="0.25"/>
    <row r="16336" s="132" customFormat="1" x14ac:dyDescent="0.25"/>
    <row r="16337" s="132" customFormat="1" x14ac:dyDescent="0.25"/>
    <row r="16338" s="132" customFormat="1" x14ac:dyDescent="0.25"/>
    <row r="16339" s="132" customFormat="1" x14ac:dyDescent="0.25"/>
    <row r="16340" s="132" customFormat="1" x14ac:dyDescent="0.25"/>
    <row r="16341" s="132" customFormat="1" x14ac:dyDescent="0.25"/>
    <row r="16342" s="132" customFormat="1" x14ac:dyDescent="0.25"/>
    <row r="16343" s="132" customFormat="1" x14ac:dyDescent="0.25"/>
    <row r="16344" s="132" customFormat="1" x14ac:dyDescent="0.25"/>
    <row r="16345" s="132" customFormat="1" x14ac:dyDescent="0.25"/>
    <row r="16346" s="132" customFormat="1" x14ac:dyDescent="0.25"/>
    <row r="16347" s="132" customFormat="1" x14ac:dyDescent="0.25"/>
    <row r="16348" s="132" customFormat="1" x14ac:dyDescent="0.25"/>
    <row r="16349" s="132" customFormat="1" x14ac:dyDescent="0.25"/>
    <row r="16350" s="132" customFormat="1" x14ac:dyDescent="0.25"/>
    <row r="16351" s="132" customFormat="1" x14ac:dyDescent="0.25"/>
    <row r="16352" s="132" customFormat="1" x14ac:dyDescent="0.25"/>
    <row r="16353" s="132" customFormat="1" x14ac:dyDescent="0.25"/>
    <row r="16354" s="132" customFormat="1" x14ac:dyDescent="0.25"/>
    <row r="16355" s="132" customFormat="1" x14ac:dyDescent="0.25"/>
    <row r="16356" s="132" customFormat="1" x14ac:dyDescent="0.25"/>
    <row r="16357" s="132" customFormat="1" x14ac:dyDescent="0.25"/>
    <row r="16358" s="132" customFormat="1" x14ac:dyDescent="0.25"/>
    <row r="16359" s="132" customFormat="1" x14ac:dyDescent="0.25"/>
    <row r="16360" s="132" customFormat="1" x14ac:dyDescent="0.25"/>
    <row r="16361" s="132" customFormat="1" x14ac:dyDescent="0.25"/>
    <row r="16362" s="132" customFormat="1" x14ac:dyDescent="0.25"/>
    <row r="16363" s="132" customFormat="1" x14ac:dyDescent="0.25"/>
    <row r="16364" s="132" customFormat="1" x14ac:dyDescent="0.25"/>
    <row r="16365" s="132" customFormat="1" x14ac:dyDescent="0.25"/>
    <row r="16366" s="132" customFormat="1" x14ac:dyDescent="0.25"/>
    <row r="16367" s="132" customFormat="1" x14ac:dyDescent="0.25"/>
    <row r="16368" s="132" customFormat="1" x14ac:dyDescent="0.25"/>
    <row r="16369" s="132" customFormat="1" x14ac:dyDescent="0.25"/>
    <row r="16370" s="132" customFormat="1" x14ac:dyDescent="0.25"/>
    <row r="16371" s="132" customFormat="1" x14ac:dyDescent="0.25"/>
    <row r="16372" s="132" customFormat="1" x14ac:dyDescent="0.25"/>
    <row r="16373" s="132" customFormat="1" x14ac:dyDescent="0.25"/>
    <row r="16374" s="132" customFormat="1" x14ac:dyDescent="0.25"/>
    <row r="16375" s="132" customFormat="1" x14ac:dyDescent="0.25"/>
    <row r="16376" s="132" customFormat="1" x14ac:dyDescent="0.25"/>
    <row r="16377" s="132" customFormat="1" x14ac:dyDescent="0.25"/>
    <row r="16378" s="132" customFormat="1" x14ac:dyDescent="0.25"/>
    <row r="16379" s="132" customFormat="1" x14ac:dyDescent="0.25"/>
    <row r="16380" s="132" customFormat="1" x14ac:dyDescent="0.25"/>
    <row r="16381" s="132" customFormat="1" x14ac:dyDescent="0.25"/>
    <row r="16382" s="132" customFormat="1" x14ac:dyDescent="0.25"/>
    <row r="16383" s="132" customFormat="1" x14ac:dyDescent="0.25"/>
    <row r="16384" s="132" customFormat="1" x14ac:dyDescent="0.25"/>
    <row r="16385" s="132" customFormat="1" x14ac:dyDescent="0.25"/>
    <row r="16386" s="132" customFormat="1" x14ac:dyDescent="0.25"/>
    <row r="16387" s="132" customFormat="1" x14ac:dyDescent="0.25"/>
    <row r="16388" s="132" customFormat="1" x14ac:dyDescent="0.25"/>
    <row r="16389" s="132" customFormat="1" x14ac:dyDescent="0.25"/>
    <row r="16390" s="132" customFormat="1" x14ac:dyDescent="0.25"/>
    <row r="16391" s="132" customFormat="1" x14ac:dyDescent="0.25"/>
    <row r="16392" s="132" customFormat="1" x14ac:dyDescent="0.25"/>
    <row r="16393" s="132" customFormat="1" x14ac:dyDescent="0.25"/>
    <row r="16394" s="132" customFormat="1" x14ac:dyDescent="0.25"/>
    <row r="16395" s="132" customFormat="1" x14ac:dyDescent="0.25"/>
    <row r="16396" s="132" customFormat="1" x14ac:dyDescent="0.25"/>
    <row r="16397" s="132" customFormat="1" x14ac:dyDescent="0.25"/>
    <row r="16398" s="132" customFormat="1" x14ac:dyDescent="0.25"/>
    <row r="16399" s="132" customFormat="1" x14ac:dyDescent="0.25"/>
    <row r="16400" s="132" customFormat="1" x14ac:dyDescent="0.25"/>
    <row r="16401" s="132" customFormat="1" x14ac:dyDescent="0.25"/>
    <row r="16402" s="132" customFormat="1" x14ac:dyDescent="0.25"/>
    <row r="16403" s="132" customFormat="1" x14ac:dyDescent="0.25"/>
    <row r="16404" s="132" customFormat="1" x14ac:dyDescent="0.25"/>
    <row r="16405" s="132" customFormat="1" x14ac:dyDescent="0.25"/>
    <row r="16406" s="132" customFormat="1" x14ac:dyDescent="0.25"/>
    <row r="16407" s="132" customFormat="1" x14ac:dyDescent="0.25"/>
    <row r="16408" s="132" customFormat="1" x14ac:dyDescent="0.25"/>
    <row r="16409" s="132" customFormat="1" x14ac:dyDescent="0.25"/>
    <row r="16410" s="132" customFormat="1" x14ac:dyDescent="0.25"/>
    <row r="16411" s="132" customFormat="1" x14ac:dyDescent="0.25"/>
    <row r="16412" s="132" customFormat="1" x14ac:dyDescent="0.25"/>
    <row r="16413" s="132" customFormat="1" x14ac:dyDescent="0.25"/>
    <row r="16414" s="132" customFormat="1" x14ac:dyDescent="0.25"/>
    <row r="16415" s="132" customFormat="1" x14ac:dyDescent="0.25"/>
    <row r="16416" s="132" customFormat="1" x14ac:dyDescent="0.25"/>
    <row r="16417" s="132" customFormat="1" x14ac:dyDescent="0.25"/>
    <row r="16418" s="132" customFormat="1" x14ac:dyDescent="0.25"/>
    <row r="16419" s="132" customFormat="1" x14ac:dyDescent="0.25"/>
    <row r="16420" s="132" customFormat="1" x14ac:dyDescent="0.25"/>
    <row r="16421" s="132" customFormat="1" x14ac:dyDescent="0.25"/>
    <row r="16422" s="132" customFormat="1" x14ac:dyDescent="0.25"/>
    <row r="16423" s="132" customFormat="1" x14ac:dyDescent="0.25"/>
    <row r="16424" s="132" customFormat="1" x14ac:dyDescent="0.25"/>
    <row r="16425" s="132" customFormat="1" x14ac:dyDescent="0.25"/>
    <row r="16426" s="132" customFormat="1" x14ac:dyDescent="0.25"/>
    <row r="16427" s="132" customFormat="1" x14ac:dyDescent="0.25"/>
    <row r="16428" s="132" customFormat="1" x14ac:dyDescent="0.25"/>
    <row r="16429" s="132" customFormat="1" x14ac:dyDescent="0.25"/>
    <row r="16430" s="132" customFormat="1" x14ac:dyDescent="0.25"/>
    <row r="16431" s="132" customFormat="1" x14ac:dyDescent="0.25"/>
    <row r="16432" s="132" customFormat="1" x14ac:dyDescent="0.25"/>
    <row r="16433" s="132" customFormat="1" x14ac:dyDescent="0.25"/>
    <row r="16434" s="132" customFormat="1" x14ac:dyDescent="0.25"/>
    <row r="16435" s="132" customFormat="1" x14ac:dyDescent="0.25"/>
    <row r="16436" s="132" customFormat="1" x14ac:dyDescent="0.25"/>
    <row r="16437" s="132" customFormat="1" x14ac:dyDescent="0.25"/>
    <row r="16438" s="132" customFormat="1" x14ac:dyDescent="0.25"/>
    <row r="16439" s="132" customFormat="1" x14ac:dyDescent="0.25"/>
    <row r="16440" s="132" customFormat="1" x14ac:dyDescent="0.25"/>
    <row r="16441" s="132" customFormat="1" x14ac:dyDescent="0.25"/>
    <row r="16442" s="132" customFormat="1" x14ac:dyDescent="0.25"/>
    <row r="16443" s="132" customFormat="1" x14ac:dyDescent="0.25"/>
    <row r="16444" s="132" customFormat="1" x14ac:dyDescent="0.25"/>
    <row r="16445" s="132" customFormat="1" x14ac:dyDescent="0.25"/>
    <row r="16446" s="132" customFormat="1" x14ac:dyDescent="0.25"/>
    <row r="16447" s="132" customFormat="1" x14ac:dyDescent="0.25"/>
    <row r="16448" s="132" customFormat="1" x14ac:dyDescent="0.25"/>
    <row r="16449" s="132" customFormat="1" x14ac:dyDescent="0.25"/>
    <row r="16450" s="132" customFormat="1" x14ac:dyDescent="0.25"/>
    <row r="16451" s="132" customFormat="1" x14ac:dyDescent="0.25"/>
    <row r="16452" s="132" customFormat="1" x14ac:dyDescent="0.25"/>
    <row r="16453" s="132" customFormat="1" x14ac:dyDescent="0.25"/>
    <row r="16454" s="132" customFormat="1" x14ac:dyDescent="0.25"/>
    <row r="16455" s="132" customFormat="1" x14ac:dyDescent="0.25"/>
    <row r="16456" s="132" customFormat="1" x14ac:dyDescent="0.25"/>
    <row r="16457" s="132" customFormat="1" x14ac:dyDescent="0.25"/>
    <row r="16458" s="132" customFormat="1" x14ac:dyDescent="0.25"/>
    <row r="16459" s="132" customFormat="1" x14ac:dyDescent="0.25"/>
    <row r="16460" s="132" customFormat="1" x14ac:dyDescent="0.25"/>
    <row r="16461" s="132" customFormat="1" x14ac:dyDescent="0.25"/>
    <row r="16462" s="132" customFormat="1" x14ac:dyDescent="0.25"/>
    <row r="16463" s="132" customFormat="1" x14ac:dyDescent="0.25"/>
    <row r="16464" s="132" customFormat="1" x14ac:dyDescent="0.25"/>
    <row r="16465" s="132" customFormat="1" x14ac:dyDescent="0.25"/>
    <row r="16466" s="132" customFormat="1" x14ac:dyDescent="0.25"/>
    <row r="16467" s="132" customFormat="1" x14ac:dyDescent="0.25"/>
    <row r="16468" s="132" customFormat="1" x14ac:dyDescent="0.25"/>
    <row r="16469" s="132" customFormat="1" x14ac:dyDescent="0.25"/>
    <row r="16470" s="132" customFormat="1" x14ac:dyDescent="0.25"/>
    <row r="16471" s="132" customFormat="1" x14ac:dyDescent="0.25"/>
    <row r="16472" s="132" customFormat="1" x14ac:dyDescent="0.25"/>
    <row r="16473" s="132" customFormat="1" x14ac:dyDescent="0.25"/>
    <row r="16474" s="132" customFormat="1" x14ac:dyDescent="0.25"/>
    <row r="16475" s="132" customFormat="1" x14ac:dyDescent="0.25"/>
    <row r="16476" s="132" customFormat="1" x14ac:dyDescent="0.25"/>
    <row r="16477" s="132" customFormat="1" x14ac:dyDescent="0.25"/>
    <row r="16478" s="132" customFormat="1" x14ac:dyDescent="0.25"/>
    <row r="16479" s="132" customFormat="1" x14ac:dyDescent="0.25"/>
    <row r="16480" s="132" customFormat="1" x14ac:dyDescent="0.25"/>
    <row r="16481" s="132" customFormat="1" x14ac:dyDescent="0.25"/>
    <row r="16482" s="132" customFormat="1" x14ac:dyDescent="0.25"/>
    <row r="16483" s="132" customFormat="1" x14ac:dyDescent="0.25"/>
    <row r="16484" s="132" customFormat="1" x14ac:dyDescent="0.25"/>
    <row r="16485" s="132" customFormat="1" x14ac:dyDescent="0.25"/>
    <row r="16486" s="132" customFormat="1" x14ac:dyDescent="0.25"/>
    <row r="16487" s="132" customFormat="1" x14ac:dyDescent="0.25"/>
    <row r="16488" s="132" customFormat="1" x14ac:dyDescent="0.25"/>
    <row r="16489" s="132" customFormat="1" x14ac:dyDescent="0.25"/>
    <row r="16490" s="132" customFormat="1" x14ac:dyDescent="0.25"/>
    <row r="16491" s="132" customFormat="1" x14ac:dyDescent="0.25"/>
    <row r="16492" s="132" customFormat="1" x14ac:dyDescent="0.25"/>
    <row r="16493" s="132" customFormat="1" x14ac:dyDescent="0.25"/>
    <row r="16494" s="132" customFormat="1" x14ac:dyDescent="0.25"/>
    <row r="16495" s="132" customFormat="1" x14ac:dyDescent="0.25"/>
    <row r="16496" s="132" customFormat="1" x14ac:dyDescent="0.25"/>
    <row r="16497" s="132" customFormat="1" x14ac:dyDescent="0.25"/>
    <row r="16498" s="132" customFormat="1" x14ac:dyDescent="0.25"/>
    <row r="16499" s="132" customFormat="1" x14ac:dyDescent="0.25"/>
    <row r="16500" s="132" customFormat="1" x14ac:dyDescent="0.25"/>
    <row r="16501" s="132" customFormat="1" x14ac:dyDescent="0.25"/>
    <row r="16502" s="132" customFormat="1" x14ac:dyDescent="0.25"/>
    <row r="16503" s="132" customFormat="1" x14ac:dyDescent="0.25"/>
    <row r="16504" s="132" customFormat="1" x14ac:dyDescent="0.25"/>
    <row r="16505" s="132" customFormat="1" x14ac:dyDescent="0.25"/>
    <row r="16506" s="132" customFormat="1" x14ac:dyDescent="0.25"/>
    <row r="16507" s="132" customFormat="1" x14ac:dyDescent="0.25"/>
    <row r="16508" s="132" customFormat="1" x14ac:dyDescent="0.25"/>
    <row r="16509" s="132" customFormat="1" x14ac:dyDescent="0.25"/>
    <row r="16510" s="132" customFormat="1" x14ac:dyDescent="0.25"/>
    <row r="16511" s="132" customFormat="1" x14ac:dyDescent="0.25"/>
    <row r="16512" s="132" customFormat="1" x14ac:dyDescent="0.25"/>
    <row r="16513" s="132" customFormat="1" x14ac:dyDescent="0.25"/>
    <row r="16514" s="132" customFormat="1" x14ac:dyDescent="0.25"/>
    <row r="16515" s="132" customFormat="1" x14ac:dyDescent="0.25"/>
    <row r="16516" s="132" customFormat="1" x14ac:dyDescent="0.25"/>
    <row r="16517" s="132" customFormat="1" x14ac:dyDescent="0.25"/>
    <row r="16518" s="132" customFormat="1" x14ac:dyDescent="0.25"/>
    <row r="16519" s="132" customFormat="1" x14ac:dyDescent="0.25"/>
    <row r="16520" s="132" customFormat="1" x14ac:dyDescent="0.25"/>
    <row r="16521" s="132" customFormat="1" x14ac:dyDescent="0.25"/>
    <row r="16522" s="132" customFormat="1" x14ac:dyDescent="0.25"/>
    <row r="16523" s="132" customFormat="1" x14ac:dyDescent="0.25"/>
    <row r="16524" s="132" customFormat="1" x14ac:dyDescent="0.25"/>
    <row r="16525" s="132" customFormat="1" x14ac:dyDescent="0.25"/>
    <row r="16526" s="132" customFormat="1" x14ac:dyDescent="0.25"/>
    <row r="16527" s="132" customFormat="1" x14ac:dyDescent="0.25"/>
    <row r="16528" s="132" customFormat="1" x14ac:dyDescent="0.25"/>
    <row r="16529" s="132" customFormat="1" x14ac:dyDescent="0.25"/>
    <row r="16530" s="132" customFormat="1" x14ac:dyDescent="0.25"/>
    <row r="16531" s="132" customFormat="1" x14ac:dyDescent="0.25"/>
    <row r="16532" s="132" customFormat="1" x14ac:dyDescent="0.25"/>
    <row r="16533" s="132" customFormat="1" x14ac:dyDescent="0.25"/>
    <row r="16534" s="132" customFormat="1" x14ac:dyDescent="0.25"/>
    <row r="16535" s="132" customFormat="1" x14ac:dyDescent="0.25"/>
    <row r="16536" s="132" customFormat="1" x14ac:dyDescent="0.25"/>
    <row r="16537" s="132" customFormat="1" x14ac:dyDescent="0.25"/>
    <row r="16538" s="132" customFormat="1" x14ac:dyDescent="0.25"/>
    <row r="16539" s="132" customFormat="1" x14ac:dyDescent="0.25"/>
    <row r="16540" s="132" customFormat="1" x14ac:dyDescent="0.25"/>
    <row r="16541" s="132" customFormat="1" x14ac:dyDescent="0.25"/>
    <row r="16542" s="132" customFormat="1" x14ac:dyDescent="0.25"/>
    <row r="16543" s="132" customFormat="1" x14ac:dyDescent="0.25"/>
    <row r="16544" s="132" customFormat="1" x14ac:dyDescent="0.25"/>
    <row r="16545" s="132" customFormat="1" x14ac:dyDescent="0.25"/>
    <row r="16546" s="132" customFormat="1" x14ac:dyDescent="0.25"/>
    <row r="16547" s="132" customFormat="1" x14ac:dyDescent="0.25"/>
    <row r="16548" s="132" customFormat="1" x14ac:dyDescent="0.25"/>
    <row r="16549" s="132" customFormat="1" x14ac:dyDescent="0.25"/>
    <row r="16550" s="132" customFormat="1" x14ac:dyDescent="0.25"/>
    <row r="16551" s="132" customFormat="1" x14ac:dyDescent="0.25"/>
    <row r="16552" s="132" customFormat="1" x14ac:dyDescent="0.25"/>
    <row r="16553" s="132" customFormat="1" x14ac:dyDescent="0.25"/>
    <row r="16554" s="132" customFormat="1" x14ac:dyDescent="0.25"/>
    <row r="16555" s="132" customFormat="1" x14ac:dyDescent="0.25"/>
    <row r="16556" s="132" customFormat="1" x14ac:dyDescent="0.25"/>
    <row r="16557" s="132" customFormat="1" x14ac:dyDescent="0.25"/>
    <row r="16558" s="132" customFormat="1" x14ac:dyDescent="0.25"/>
    <row r="16559" s="132" customFormat="1" x14ac:dyDescent="0.25"/>
    <row r="16560" s="132" customFormat="1" x14ac:dyDescent="0.25"/>
    <row r="16561" s="132" customFormat="1" x14ac:dyDescent="0.25"/>
    <row r="16562" s="132" customFormat="1" x14ac:dyDescent="0.25"/>
    <row r="16563" s="132" customFormat="1" x14ac:dyDescent="0.25"/>
    <row r="16564" s="132" customFormat="1" x14ac:dyDescent="0.25"/>
    <row r="16565" s="132" customFormat="1" x14ac:dyDescent="0.25"/>
    <row r="16566" s="132" customFormat="1" x14ac:dyDescent="0.25"/>
    <row r="16567" s="132" customFormat="1" x14ac:dyDescent="0.25"/>
    <row r="16568" s="132" customFormat="1" x14ac:dyDescent="0.25"/>
    <row r="16569" s="132" customFormat="1" x14ac:dyDescent="0.25"/>
    <row r="16570" s="132" customFormat="1" x14ac:dyDescent="0.25"/>
    <row r="16571" s="132" customFormat="1" x14ac:dyDescent="0.25"/>
    <row r="16572" s="132" customFormat="1" x14ac:dyDescent="0.25"/>
    <row r="16573" s="132" customFormat="1" x14ac:dyDescent="0.25"/>
    <row r="16574" s="132" customFormat="1" x14ac:dyDescent="0.25"/>
    <row r="16575" s="132" customFormat="1" x14ac:dyDescent="0.25"/>
    <row r="16576" s="132" customFormat="1" x14ac:dyDescent="0.25"/>
    <row r="16577" s="132" customFormat="1" x14ac:dyDescent="0.25"/>
    <row r="16578" s="132" customFormat="1" x14ac:dyDescent="0.25"/>
    <row r="16579" s="132" customFormat="1" x14ac:dyDescent="0.25"/>
    <row r="16580" s="132" customFormat="1" x14ac:dyDescent="0.25"/>
    <row r="16581" s="132" customFormat="1" x14ac:dyDescent="0.25"/>
    <row r="16582" s="132" customFormat="1" x14ac:dyDescent="0.25"/>
    <row r="16583" s="132" customFormat="1" x14ac:dyDescent="0.25"/>
    <row r="16584" s="132" customFormat="1" x14ac:dyDescent="0.25"/>
    <row r="16585" s="132" customFormat="1" x14ac:dyDescent="0.25"/>
    <row r="16586" s="132" customFormat="1" x14ac:dyDescent="0.25"/>
    <row r="16587" s="132" customFormat="1" x14ac:dyDescent="0.25"/>
    <row r="16588" s="132" customFormat="1" x14ac:dyDescent="0.25"/>
    <row r="16589" s="132" customFormat="1" x14ac:dyDescent="0.25"/>
    <row r="16590" s="132" customFormat="1" x14ac:dyDescent="0.25"/>
    <row r="16591" s="132" customFormat="1" x14ac:dyDescent="0.25"/>
    <row r="16592" s="132" customFormat="1" x14ac:dyDescent="0.25"/>
    <row r="16593" s="132" customFormat="1" x14ac:dyDescent="0.25"/>
    <row r="16594" s="132" customFormat="1" x14ac:dyDescent="0.25"/>
    <row r="16595" s="132" customFormat="1" x14ac:dyDescent="0.25"/>
    <row r="16596" s="132" customFormat="1" x14ac:dyDescent="0.25"/>
    <row r="16597" s="132" customFormat="1" x14ac:dyDescent="0.25"/>
    <row r="16598" s="132" customFormat="1" x14ac:dyDescent="0.25"/>
    <row r="16599" s="132" customFormat="1" x14ac:dyDescent="0.25"/>
    <row r="16600" s="132" customFormat="1" x14ac:dyDescent="0.25"/>
    <row r="16601" s="132" customFormat="1" x14ac:dyDescent="0.25"/>
    <row r="16602" s="132" customFormat="1" x14ac:dyDescent="0.25"/>
    <row r="16603" s="132" customFormat="1" x14ac:dyDescent="0.25"/>
    <row r="16604" s="132" customFormat="1" x14ac:dyDescent="0.25"/>
    <row r="16605" s="132" customFormat="1" x14ac:dyDescent="0.25"/>
    <row r="16606" s="132" customFormat="1" x14ac:dyDescent="0.25"/>
    <row r="16607" s="132" customFormat="1" x14ac:dyDescent="0.25"/>
    <row r="16608" s="132" customFormat="1" x14ac:dyDescent="0.25"/>
    <row r="16609" s="132" customFormat="1" x14ac:dyDescent="0.25"/>
    <row r="16610" s="132" customFormat="1" x14ac:dyDescent="0.25"/>
    <row r="16611" s="132" customFormat="1" x14ac:dyDescent="0.25"/>
    <row r="16612" s="132" customFormat="1" x14ac:dyDescent="0.25"/>
    <row r="16613" s="132" customFormat="1" x14ac:dyDescent="0.25"/>
    <row r="16614" s="132" customFormat="1" x14ac:dyDescent="0.25"/>
    <row r="16615" s="132" customFormat="1" x14ac:dyDescent="0.25"/>
    <row r="16616" s="132" customFormat="1" x14ac:dyDescent="0.25"/>
    <row r="16617" s="132" customFormat="1" x14ac:dyDescent="0.25"/>
    <row r="16618" s="132" customFormat="1" x14ac:dyDescent="0.25"/>
    <row r="16619" s="132" customFormat="1" x14ac:dyDescent="0.25"/>
    <row r="16620" s="132" customFormat="1" x14ac:dyDescent="0.25"/>
    <row r="16621" s="132" customFormat="1" x14ac:dyDescent="0.25"/>
    <row r="16622" s="132" customFormat="1" x14ac:dyDescent="0.25"/>
    <row r="16623" s="132" customFormat="1" x14ac:dyDescent="0.25"/>
    <row r="16624" s="132" customFormat="1" x14ac:dyDescent="0.25"/>
    <row r="16625" s="132" customFormat="1" x14ac:dyDescent="0.25"/>
    <row r="16626" s="132" customFormat="1" x14ac:dyDescent="0.25"/>
    <row r="16627" s="132" customFormat="1" x14ac:dyDescent="0.25"/>
    <row r="16628" s="132" customFormat="1" x14ac:dyDescent="0.25"/>
    <row r="16629" s="132" customFormat="1" x14ac:dyDescent="0.25"/>
    <row r="16630" s="132" customFormat="1" x14ac:dyDescent="0.25"/>
    <row r="16631" s="132" customFormat="1" x14ac:dyDescent="0.25"/>
    <row r="16632" s="132" customFormat="1" x14ac:dyDescent="0.25"/>
    <row r="16633" s="132" customFormat="1" x14ac:dyDescent="0.25"/>
    <row r="16634" s="132" customFormat="1" x14ac:dyDescent="0.25"/>
    <row r="16635" s="132" customFormat="1" x14ac:dyDescent="0.25"/>
    <row r="16636" s="132" customFormat="1" x14ac:dyDescent="0.25"/>
    <row r="16637" s="132" customFormat="1" x14ac:dyDescent="0.25"/>
    <row r="16638" s="132" customFormat="1" x14ac:dyDescent="0.25"/>
    <row r="16639" s="132" customFormat="1" x14ac:dyDescent="0.25"/>
    <row r="16640" s="132" customFormat="1" x14ac:dyDescent="0.25"/>
    <row r="16641" s="132" customFormat="1" x14ac:dyDescent="0.25"/>
    <row r="16642" s="132" customFormat="1" x14ac:dyDescent="0.25"/>
    <row r="16643" s="132" customFormat="1" x14ac:dyDescent="0.25"/>
    <row r="16644" s="132" customFormat="1" x14ac:dyDescent="0.25"/>
    <row r="16645" s="132" customFormat="1" x14ac:dyDescent="0.25"/>
    <row r="16646" s="132" customFormat="1" x14ac:dyDescent="0.25"/>
    <row r="16647" s="132" customFormat="1" x14ac:dyDescent="0.25"/>
    <row r="16648" s="132" customFormat="1" x14ac:dyDescent="0.25"/>
    <row r="16649" s="132" customFormat="1" x14ac:dyDescent="0.25"/>
    <row r="16650" s="132" customFormat="1" x14ac:dyDescent="0.25"/>
    <row r="16651" s="132" customFormat="1" x14ac:dyDescent="0.25"/>
    <row r="16652" s="132" customFormat="1" x14ac:dyDescent="0.25"/>
    <row r="16653" s="132" customFormat="1" x14ac:dyDescent="0.25"/>
    <row r="16654" s="132" customFormat="1" x14ac:dyDescent="0.25"/>
    <row r="16655" s="132" customFormat="1" x14ac:dyDescent="0.25"/>
    <row r="16656" s="132" customFormat="1" x14ac:dyDescent="0.25"/>
    <row r="16657" s="132" customFormat="1" x14ac:dyDescent="0.25"/>
    <row r="16658" s="132" customFormat="1" x14ac:dyDescent="0.25"/>
    <row r="16659" s="132" customFormat="1" x14ac:dyDescent="0.25"/>
    <row r="16660" s="132" customFormat="1" x14ac:dyDescent="0.25"/>
    <row r="16661" s="132" customFormat="1" x14ac:dyDescent="0.25"/>
    <row r="16662" s="132" customFormat="1" x14ac:dyDescent="0.25"/>
    <row r="16663" s="132" customFormat="1" x14ac:dyDescent="0.25"/>
    <row r="16664" s="132" customFormat="1" x14ac:dyDescent="0.25"/>
    <row r="16665" s="132" customFormat="1" x14ac:dyDescent="0.25"/>
    <row r="16666" s="132" customFormat="1" x14ac:dyDescent="0.25"/>
    <row r="16667" s="132" customFormat="1" x14ac:dyDescent="0.25"/>
    <row r="16668" s="132" customFormat="1" x14ac:dyDescent="0.25"/>
    <row r="16669" s="132" customFormat="1" x14ac:dyDescent="0.25"/>
    <row r="16670" s="132" customFormat="1" x14ac:dyDescent="0.25"/>
    <row r="16671" s="132" customFormat="1" x14ac:dyDescent="0.25"/>
    <row r="16672" s="132" customFormat="1" x14ac:dyDescent="0.25"/>
    <row r="16673" s="132" customFormat="1" x14ac:dyDescent="0.25"/>
    <row r="16674" s="132" customFormat="1" x14ac:dyDescent="0.25"/>
    <row r="16675" s="132" customFormat="1" x14ac:dyDescent="0.25"/>
    <row r="16676" s="132" customFormat="1" x14ac:dyDescent="0.25"/>
    <row r="16677" s="132" customFormat="1" x14ac:dyDescent="0.25"/>
    <row r="16678" s="132" customFormat="1" x14ac:dyDescent="0.25"/>
    <row r="16679" s="132" customFormat="1" x14ac:dyDescent="0.25"/>
    <row r="16680" s="132" customFormat="1" x14ac:dyDescent="0.25"/>
    <row r="16681" s="132" customFormat="1" x14ac:dyDescent="0.25"/>
    <row r="16682" s="132" customFormat="1" x14ac:dyDescent="0.25"/>
    <row r="16683" s="132" customFormat="1" x14ac:dyDescent="0.25"/>
    <row r="16684" s="132" customFormat="1" x14ac:dyDescent="0.25"/>
    <row r="16685" s="132" customFormat="1" x14ac:dyDescent="0.25"/>
    <row r="16686" s="132" customFormat="1" x14ac:dyDescent="0.25"/>
    <row r="16687" s="132" customFormat="1" x14ac:dyDescent="0.25"/>
    <row r="16688" s="132" customFormat="1" x14ac:dyDescent="0.25"/>
    <row r="16689" s="132" customFormat="1" x14ac:dyDescent="0.25"/>
    <row r="16690" s="132" customFormat="1" x14ac:dyDescent="0.25"/>
    <row r="16691" s="132" customFormat="1" x14ac:dyDescent="0.25"/>
    <row r="16692" s="132" customFormat="1" x14ac:dyDescent="0.25"/>
    <row r="16693" s="132" customFormat="1" x14ac:dyDescent="0.25"/>
    <row r="16694" s="132" customFormat="1" x14ac:dyDescent="0.25"/>
    <row r="16695" s="132" customFormat="1" x14ac:dyDescent="0.25"/>
    <row r="16696" s="132" customFormat="1" x14ac:dyDescent="0.25"/>
    <row r="16697" s="132" customFormat="1" x14ac:dyDescent="0.25"/>
    <row r="16698" s="132" customFormat="1" x14ac:dyDescent="0.25"/>
    <row r="16699" s="132" customFormat="1" x14ac:dyDescent="0.25"/>
    <row r="16700" s="132" customFormat="1" x14ac:dyDescent="0.25"/>
    <row r="16701" s="132" customFormat="1" x14ac:dyDescent="0.25"/>
    <row r="16702" s="132" customFormat="1" x14ac:dyDescent="0.25"/>
    <row r="16703" s="132" customFormat="1" x14ac:dyDescent="0.25"/>
    <row r="16704" s="132" customFormat="1" x14ac:dyDescent="0.25"/>
    <row r="16705" s="132" customFormat="1" x14ac:dyDescent="0.25"/>
    <row r="16706" s="132" customFormat="1" x14ac:dyDescent="0.25"/>
    <row r="16707" s="132" customFormat="1" x14ac:dyDescent="0.25"/>
    <row r="16708" s="132" customFormat="1" x14ac:dyDescent="0.25"/>
    <row r="16709" s="132" customFormat="1" x14ac:dyDescent="0.25"/>
    <row r="16710" s="132" customFormat="1" x14ac:dyDescent="0.25"/>
    <row r="16711" s="132" customFormat="1" x14ac:dyDescent="0.25"/>
    <row r="16712" s="132" customFormat="1" x14ac:dyDescent="0.25"/>
    <row r="16713" s="132" customFormat="1" x14ac:dyDescent="0.25"/>
    <row r="16714" s="132" customFormat="1" x14ac:dyDescent="0.25"/>
    <row r="16715" s="132" customFormat="1" x14ac:dyDescent="0.25"/>
    <row r="16716" s="132" customFormat="1" x14ac:dyDescent="0.25"/>
    <row r="16717" s="132" customFormat="1" x14ac:dyDescent="0.25"/>
    <row r="16718" s="132" customFormat="1" x14ac:dyDescent="0.25"/>
    <row r="16719" s="132" customFormat="1" x14ac:dyDescent="0.25"/>
    <row r="16720" s="132" customFormat="1" x14ac:dyDescent="0.25"/>
    <row r="16721" s="132" customFormat="1" x14ac:dyDescent="0.25"/>
    <row r="16722" s="132" customFormat="1" x14ac:dyDescent="0.25"/>
    <row r="16723" s="132" customFormat="1" x14ac:dyDescent="0.25"/>
    <row r="16724" s="132" customFormat="1" x14ac:dyDescent="0.25"/>
    <row r="16725" s="132" customFormat="1" x14ac:dyDescent="0.25"/>
    <row r="16726" s="132" customFormat="1" x14ac:dyDescent="0.25"/>
    <row r="16727" s="132" customFormat="1" x14ac:dyDescent="0.25"/>
    <row r="16728" s="132" customFormat="1" x14ac:dyDescent="0.25"/>
    <row r="16729" s="132" customFormat="1" x14ac:dyDescent="0.25"/>
    <row r="16730" s="132" customFormat="1" x14ac:dyDescent="0.25"/>
    <row r="16731" s="132" customFormat="1" x14ac:dyDescent="0.25"/>
    <row r="16732" s="132" customFormat="1" x14ac:dyDescent="0.25"/>
    <row r="16733" s="132" customFormat="1" x14ac:dyDescent="0.25"/>
    <row r="16734" s="132" customFormat="1" x14ac:dyDescent="0.25"/>
    <row r="16735" s="132" customFormat="1" x14ac:dyDescent="0.25"/>
    <row r="16736" s="132" customFormat="1" x14ac:dyDescent="0.25"/>
    <row r="16737" s="132" customFormat="1" x14ac:dyDescent="0.25"/>
    <row r="16738" s="132" customFormat="1" x14ac:dyDescent="0.25"/>
    <row r="16739" s="132" customFormat="1" x14ac:dyDescent="0.25"/>
    <row r="16740" s="132" customFormat="1" x14ac:dyDescent="0.25"/>
    <row r="16741" s="132" customFormat="1" x14ac:dyDescent="0.25"/>
    <row r="16742" s="132" customFormat="1" x14ac:dyDescent="0.25"/>
    <row r="16743" s="132" customFormat="1" x14ac:dyDescent="0.25"/>
    <row r="16744" s="132" customFormat="1" x14ac:dyDescent="0.25"/>
    <row r="16745" s="132" customFormat="1" x14ac:dyDescent="0.25"/>
    <row r="16746" s="132" customFormat="1" x14ac:dyDescent="0.25"/>
    <row r="16747" s="132" customFormat="1" x14ac:dyDescent="0.25"/>
    <row r="16748" s="132" customFormat="1" x14ac:dyDescent="0.25"/>
    <row r="16749" s="132" customFormat="1" x14ac:dyDescent="0.25"/>
    <row r="16750" s="132" customFormat="1" x14ac:dyDescent="0.25"/>
    <row r="16751" s="132" customFormat="1" x14ac:dyDescent="0.25"/>
    <row r="16752" s="132" customFormat="1" x14ac:dyDescent="0.25"/>
    <row r="16753" s="132" customFormat="1" x14ac:dyDescent="0.25"/>
    <row r="16754" s="132" customFormat="1" x14ac:dyDescent="0.25"/>
    <row r="16755" s="132" customFormat="1" x14ac:dyDescent="0.25"/>
    <row r="16756" s="132" customFormat="1" x14ac:dyDescent="0.25"/>
    <row r="16757" s="132" customFormat="1" x14ac:dyDescent="0.25"/>
    <row r="16758" s="132" customFormat="1" x14ac:dyDescent="0.25"/>
    <row r="16759" s="132" customFormat="1" x14ac:dyDescent="0.25"/>
    <row r="16760" s="132" customFormat="1" x14ac:dyDescent="0.25"/>
    <row r="16761" s="132" customFormat="1" x14ac:dyDescent="0.25"/>
    <row r="16762" s="132" customFormat="1" x14ac:dyDescent="0.25"/>
    <row r="16763" s="132" customFormat="1" x14ac:dyDescent="0.25"/>
    <row r="16764" s="132" customFormat="1" x14ac:dyDescent="0.25"/>
    <row r="16765" s="132" customFormat="1" x14ac:dyDescent="0.25"/>
    <row r="16766" s="132" customFormat="1" x14ac:dyDescent="0.25"/>
    <row r="16767" s="132" customFormat="1" x14ac:dyDescent="0.25"/>
    <row r="16768" s="132" customFormat="1" x14ac:dyDescent="0.25"/>
    <row r="16769" s="132" customFormat="1" x14ac:dyDescent="0.25"/>
    <row r="16770" s="132" customFormat="1" x14ac:dyDescent="0.25"/>
    <row r="16771" s="132" customFormat="1" x14ac:dyDescent="0.25"/>
    <row r="16772" s="132" customFormat="1" x14ac:dyDescent="0.25"/>
    <row r="16773" s="132" customFormat="1" x14ac:dyDescent="0.25"/>
    <row r="16774" s="132" customFormat="1" x14ac:dyDescent="0.25"/>
    <row r="16775" s="132" customFormat="1" x14ac:dyDescent="0.25"/>
    <row r="16776" s="132" customFormat="1" x14ac:dyDescent="0.25"/>
    <row r="16777" s="132" customFormat="1" x14ac:dyDescent="0.25"/>
    <row r="16778" s="132" customFormat="1" x14ac:dyDescent="0.25"/>
    <row r="16779" s="132" customFormat="1" x14ac:dyDescent="0.25"/>
    <row r="16780" s="132" customFormat="1" x14ac:dyDescent="0.25"/>
    <row r="16781" s="132" customFormat="1" x14ac:dyDescent="0.25"/>
    <row r="16782" s="132" customFormat="1" x14ac:dyDescent="0.25"/>
    <row r="16783" s="132" customFormat="1" x14ac:dyDescent="0.25"/>
    <row r="16784" s="132" customFormat="1" x14ac:dyDescent="0.25"/>
    <row r="16785" s="132" customFormat="1" x14ac:dyDescent="0.25"/>
    <row r="16786" s="132" customFormat="1" x14ac:dyDescent="0.25"/>
    <row r="16787" s="132" customFormat="1" x14ac:dyDescent="0.25"/>
    <row r="16788" s="132" customFormat="1" x14ac:dyDescent="0.25"/>
    <row r="16789" s="132" customFormat="1" x14ac:dyDescent="0.25"/>
    <row r="16790" s="132" customFormat="1" x14ac:dyDescent="0.25"/>
    <row r="16791" s="132" customFormat="1" x14ac:dyDescent="0.25"/>
    <row r="16792" s="132" customFormat="1" x14ac:dyDescent="0.25"/>
    <row r="16793" s="132" customFormat="1" x14ac:dyDescent="0.25"/>
    <row r="16794" s="132" customFormat="1" x14ac:dyDescent="0.25"/>
    <row r="16795" s="132" customFormat="1" x14ac:dyDescent="0.25"/>
    <row r="16796" s="132" customFormat="1" x14ac:dyDescent="0.25"/>
    <row r="16797" s="132" customFormat="1" x14ac:dyDescent="0.25"/>
    <row r="16798" s="132" customFormat="1" x14ac:dyDescent="0.25"/>
    <row r="16799" s="132" customFormat="1" x14ac:dyDescent="0.25"/>
    <row r="16800" s="132" customFormat="1" x14ac:dyDescent="0.25"/>
    <row r="16801" s="132" customFormat="1" x14ac:dyDescent="0.25"/>
    <row r="16802" s="132" customFormat="1" x14ac:dyDescent="0.25"/>
    <row r="16803" s="132" customFormat="1" x14ac:dyDescent="0.25"/>
    <row r="16804" s="132" customFormat="1" x14ac:dyDescent="0.25"/>
    <row r="16805" s="132" customFormat="1" x14ac:dyDescent="0.25"/>
    <row r="16806" s="132" customFormat="1" x14ac:dyDescent="0.25"/>
    <row r="16807" s="132" customFormat="1" x14ac:dyDescent="0.25"/>
    <row r="16808" s="132" customFormat="1" x14ac:dyDescent="0.25"/>
    <row r="16809" s="132" customFormat="1" x14ac:dyDescent="0.25"/>
    <row r="16810" s="132" customFormat="1" x14ac:dyDescent="0.25"/>
    <row r="16811" s="132" customFormat="1" x14ac:dyDescent="0.25"/>
    <row r="16812" s="132" customFormat="1" x14ac:dyDescent="0.25"/>
    <row r="16813" s="132" customFormat="1" x14ac:dyDescent="0.25"/>
    <row r="16814" s="132" customFormat="1" x14ac:dyDescent="0.25"/>
    <row r="16815" s="132" customFormat="1" x14ac:dyDescent="0.25"/>
    <row r="16816" s="132" customFormat="1" x14ac:dyDescent="0.25"/>
    <row r="16817" s="132" customFormat="1" x14ac:dyDescent="0.25"/>
    <row r="16818" s="132" customFormat="1" x14ac:dyDescent="0.25"/>
    <row r="16819" s="132" customFormat="1" x14ac:dyDescent="0.25"/>
    <row r="16820" s="132" customFormat="1" x14ac:dyDescent="0.25"/>
    <row r="16821" s="132" customFormat="1" x14ac:dyDescent="0.25"/>
    <row r="16822" s="132" customFormat="1" x14ac:dyDescent="0.25"/>
    <row r="16823" s="132" customFormat="1" x14ac:dyDescent="0.25"/>
    <row r="16824" s="132" customFormat="1" x14ac:dyDescent="0.25"/>
    <row r="16825" s="132" customFormat="1" x14ac:dyDescent="0.25"/>
    <row r="16826" s="132" customFormat="1" x14ac:dyDescent="0.25"/>
    <row r="16827" s="132" customFormat="1" x14ac:dyDescent="0.25"/>
    <row r="16828" s="132" customFormat="1" x14ac:dyDescent="0.25"/>
    <row r="16829" s="132" customFormat="1" x14ac:dyDescent="0.25"/>
    <row r="16830" s="132" customFormat="1" x14ac:dyDescent="0.25"/>
    <row r="16831" s="132" customFormat="1" x14ac:dyDescent="0.25"/>
    <row r="16832" s="132" customFormat="1" x14ac:dyDescent="0.25"/>
    <row r="16833" s="132" customFormat="1" x14ac:dyDescent="0.25"/>
    <row r="16834" s="132" customFormat="1" x14ac:dyDescent="0.25"/>
    <row r="16835" s="132" customFormat="1" x14ac:dyDescent="0.25"/>
    <row r="16836" s="132" customFormat="1" x14ac:dyDescent="0.25"/>
    <row r="16837" s="132" customFormat="1" x14ac:dyDescent="0.25"/>
    <row r="16838" s="132" customFormat="1" x14ac:dyDescent="0.25"/>
    <row r="16839" s="132" customFormat="1" x14ac:dyDescent="0.25"/>
    <row r="16840" s="132" customFormat="1" x14ac:dyDescent="0.25"/>
    <row r="16841" s="132" customFormat="1" x14ac:dyDescent="0.25"/>
    <row r="16842" s="132" customFormat="1" x14ac:dyDescent="0.25"/>
    <row r="16843" s="132" customFormat="1" x14ac:dyDescent="0.25"/>
    <row r="16844" s="132" customFormat="1" x14ac:dyDescent="0.25"/>
    <row r="16845" s="132" customFormat="1" x14ac:dyDescent="0.25"/>
    <row r="16846" s="132" customFormat="1" x14ac:dyDescent="0.25"/>
    <row r="16847" s="132" customFormat="1" x14ac:dyDescent="0.25"/>
    <row r="16848" s="132" customFormat="1" x14ac:dyDescent="0.25"/>
    <row r="16849" s="132" customFormat="1" x14ac:dyDescent="0.25"/>
    <row r="16850" s="132" customFormat="1" x14ac:dyDescent="0.25"/>
    <row r="16851" s="132" customFormat="1" x14ac:dyDescent="0.25"/>
    <row r="16852" s="132" customFormat="1" x14ac:dyDescent="0.25"/>
    <row r="16853" s="132" customFormat="1" x14ac:dyDescent="0.25"/>
    <row r="16854" s="132" customFormat="1" x14ac:dyDescent="0.25"/>
    <row r="16855" s="132" customFormat="1" x14ac:dyDescent="0.25"/>
    <row r="16856" s="132" customFormat="1" x14ac:dyDescent="0.25"/>
    <row r="16857" s="132" customFormat="1" x14ac:dyDescent="0.25"/>
    <row r="16858" s="132" customFormat="1" x14ac:dyDescent="0.25"/>
    <row r="16859" s="132" customFormat="1" x14ac:dyDescent="0.25"/>
    <row r="16860" s="132" customFormat="1" x14ac:dyDescent="0.25"/>
    <row r="16861" s="132" customFormat="1" x14ac:dyDescent="0.25"/>
    <row r="16862" s="132" customFormat="1" x14ac:dyDescent="0.25"/>
    <row r="16863" s="132" customFormat="1" x14ac:dyDescent="0.25"/>
    <row r="16864" s="132" customFormat="1" x14ac:dyDescent="0.25"/>
    <row r="16865" s="132" customFormat="1" x14ac:dyDescent="0.25"/>
    <row r="16866" s="132" customFormat="1" x14ac:dyDescent="0.25"/>
    <row r="16867" s="132" customFormat="1" x14ac:dyDescent="0.25"/>
    <row r="16868" s="132" customFormat="1" x14ac:dyDescent="0.25"/>
    <row r="16869" s="132" customFormat="1" x14ac:dyDescent="0.25"/>
    <row r="16870" s="132" customFormat="1" x14ac:dyDescent="0.25"/>
    <row r="16871" s="132" customFormat="1" x14ac:dyDescent="0.25"/>
    <row r="16872" s="132" customFormat="1" x14ac:dyDescent="0.25"/>
    <row r="16873" s="132" customFormat="1" x14ac:dyDescent="0.25"/>
    <row r="16874" s="132" customFormat="1" x14ac:dyDescent="0.25"/>
    <row r="16875" s="132" customFormat="1" x14ac:dyDescent="0.25"/>
    <row r="16876" s="132" customFormat="1" x14ac:dyDescent="0.25"/>
    <row r="16877" s="132" customFormat="1" x14ac:dyDescent="0.25"/>
    <row r="16878" s="132" customFormat="1" x14ac:dyDescent="0.25"/>
    <row r="16879" s="132" customFormat="1" x14ac:dyDescent="0.25"/>
    <row r="16880" s="132" customFormat="1" x14ac:dyDescent="0.25"/>
    <row r="16881" s="132" customFormat="1" x14ac:dyDescent="0.25"/>
    <row r="16882" s="132" customFormat="1" x14ac:dyDescent="0.25"/>
    <row r="16883" s="132" customFormat="1" x14ac:dyDescent="0.25"/>
    <row r="16884" s="132" customFormat="1" x14ac:dyDescent="0.25"/>
    <row r="16885" s="132" customFormat="1" x14ac:dyDescent="0.25"/>
    <row r="16886" s="132" customFormat="1" x14ac:dyDescent="0.25"/>
    <row r="16887" s="132" customFormat="1" x14ac:dyDescent="0.25"/>
    <row r="16888" s="132" customFormat="1" x14ac:dyDescent="0.25"/>
    <row r="16889" s="132" customFormat="1" x14ac:dyDescent="0.25"/>
    <row r="16890" s="132" customFormat="1" x14ac:dyDescent="0.25"/>
    <row r="16891" s="132" customFormat="1" x14ac:dyDescent="0.25"/>
    <row r="16892" s="132" customFormat="1" x14ac:dyDescent="0.25"/>
    <row r="16893" s="132" customFormat="1" x14ac:dyDescent="0.25"/>
    <row r="16894" s="132" customFormat="1" x14ac:dyDescent="0.25"/>
    <row r="16895" s="132" customFormat="1" x14ac:dyDescent="0.25"/>
    <row r="16896" s="132" customFormat="1" x14ac:dyDescent="0.25"/>
    <row r="16897" s="132" customFormat="1" x14ac:dyDescent="0.25"/>
    <row r="16898" s="132" customFormat="1" x14ac:dyDescent="0.25"/>
    <row r="16899" s="132" customFormat="1" x14ac:dyDescent="0.25"/>
    <row r="16900" s="132" customFormat="1" x14ac:dyDescent="0.25"/>
    <row r="16901" s="132" customFormat="1" x14ac:dyDescent="0.25"/>
    <row r="16902" s="132" customFormat="1" x14ac:dyDescent="0.25"/>
    <row r="16903" s="132" customFormat="1" x14ac:dyDescent="0.25"/>
    <row r="16904" s="132" customFormat="1" x14ac:dyDescent="0.25"/>
    <row r="16905" s="132" customFormat="1" x14ac:dyDescent="0.25"/>
    <row r="16906" s="132" customFormat="1" x14ac:dyDescent="0.25"/>
    <row r="16907" s="132" customFormat="1" x14ac:dyDescent="0.25"/>
    <row r="16908" s="132" customFormat="1" x14ac:dyDescent="0.25"/>
    <row r="16909" s="132" customFormat="1" x14ac:dyDescent="0.25"/>
    <row r="16910" s="132" customFormat="1" x14ac:dyDescent="0.25"/>
    <row r="16911" s="132" customFormat="1" x14ac:dyDescent="0.25"/>
    <row r="16912" s="132" customFormat="1" x14ac:dyDescent="0.25"/>
    <row r="16913" s="132" customFormat="1" x14ac:dyDescent="0.25"/>
    <row r="16914" s="132" customFormat="1" x14ac:dyDescent="0.25"/>
    <row r="16915" s="132" customFormat="1" x14ac:dyDescent="0.25"/>
    <row r="16916" s="132" customFormat="1" x14ac:dyDescent="0.25"/>
    <row r="16917" s="132" customFormat="1" x14ac:dyDescent="0.25"/>
    <row r="16918" s="132" customFormat="1" x14ac:dyDescent="0.25"/>
    <row r="16919" s="132" customFormat="1" x14ac:dyDescent="0.25"/>
    <row r="16920" s="132" customFormat="1" x14ac:dyDescent="0.25"/>
    <row r="16921" s="132" customFormat="1" x14ac:dyDescent="0.25"/>
    <row r="16922" s="132" customFormat="1" x14ac:dyDescent="0.25"/>
    <row r="16923" s="132" customFormat="1" x14ac:dyDescent="0.25"/>
    <row r="16924" s="132" customFormat="1" x14ac:dyDescent="0.25"/>
    <row r="16925" s="132" customFormat="1" x14ac:dyDescent="0.25"/>
    <row r="16926" s="132" customFormat="1" x14ac:dyDescent="0.25"/>
    <row r="16927" s="132" customFormat="1" x14ac:dyDescent="0.25"/>
    <row r="16928" s="132" customFormat="1" x14ac:dyDescent="0.25"/>
    <row r="16929" s="132" customFormat="1" x14ac:dyDescent="0.25"/>
    <row r="16930" s="132" customFormat="1" x14ac:dyDescent="0.25"/>
    <row r="16931" s="132" customFormat="1" x14ac:dyDescent="0.25"/>
    <row r="16932" s="132" customFormat="1" x14ac:dyDescent="0.25"/>
    <row r="16933" s="132" customFormat="1" x14ac:dyDescent="0.25"/>
    <row r="16934" s="132" customFormat="1" x14ac:dyDescent="0.25"/>
    <row r="16935" s="132" customFormat="1" x14ac:dyDescent="0.25"/>
    <row r="16936" s="132" customFormat="1" x14ac:dyDescent="0.25"/>
    <row r="16937" s="132" customFormat="1" x14ac:dyDescent="0.25"/>
    <row r="16938" s="132" customFormat="1" x14ac:dyDescent="0.25"/>
    <row r="16939" s="132" customFormat="1" x14ac:dyDescent="0.25"/>
    <row r="16940" s="132" customFormat="1" x14ac:dyDescent="0.25"/>
    <row r="16941" s="132" customFormat="1" x14ac:dyDescent="0.25"/>
    <row r="16942" s="132" customFormat="1" x14ac:dyDescent="0.25"/>
    <row r="16943" s="132" customFormat="1" x14ac:dyDescent="0.25"/>
    <row r="16944" s="132" customFormat="1" x14ac:dyDescent="0.25"/>
    <row r="16945" s="132" customFormat="1" x14ac:dyDescent="0.25"/>
    <row r="16946" s="132" customFormat="1" x14ac:dyDescent="0.25"/>
    <row r="16947" s="132" customFormat="1" x14ac:dyDescent="0.25"/>
    <row r="16948" s="132" customFormat="1" x14ac:dyDescent="0.25"/>
    <row r="16949" s="132" customFormat="1" x14ac:dyDescent="0.25"/>
    <row r="16950" s="132" customFormat="1" x14ac:dyDescent="0.25"/>
    <row r="16951" s="132" customFormat="1" x14ac:dyDescent="0.25"/>
    <row r="16952" s="132" customFormat="1" x14ac:dyDescent="0.25"/>
    <row r="16953" s="132" customFormat="1" x14ac:dyDescent="0.25"/>
    <row r="16954" s="132" customFormat="1" x14ac:dyDescent="0.25"/>
    <row r="16955" s="132" customFormat="1" x14ac:dyDescent="0.25"/>
    <row r="16956" s="132" customFormat="1" x14ac:dyDescent="0.25"/>
    <row r="16957" s="132" customFormat="1" x14ac:dyDescent="0.25"/>
    <row r="16958" s="132" customFormat="1" x14ac:dyDescent="0.25"/>
    <row r="16959" s="132" customFormat="1" x14ac:dyDescent="0.25"/>
    <row r="16960" s="132" customFormat="1" x14ac:dyDescent="0.25"/>
    <row r="16961" s="132" customFormat="1" x14ac:dyDescent="0.25"/>
    <row r="16962" s="132" customFormat="1" x14ac:dyDescent="0.25"/>
    <row r="16963" s="132" customFormat="1" x14ac:dyDescent="0.25"/>
    <row r="16964" s="132" customFormat="1" x14ac:dyDescent="0.25"/>
    <row r="16965" s="132" customFormat="1" x14ac:dyDescent="0.25"/>
    <row r="16966" s="132" customFormat="1" x14ac:dyDescent="0.25"/>
    <row r="16967" s="132" customFormat="1" x14ac:dyDescent="0.25"/>
    <row r="16968" s="132" customFormat="1" x14ac:dyDescent="0.25"/>
    <row r="16969" s="132" customFormat="1" x14ac:dyDescent="0.25"/>
    <row r="16970" s="132" customFormat="1" x14ac:dyDescent="0.25"/>
    <row r="16971" s="132" customFormat="1" x14ac:dyDescent="0.25"/>
    <row r="16972" s="132" customFormat="1" x14ac:dyDescent="0.25"/>
    <row r="16973" s="132" customFormat="1" x14ac:dyDescent="0.25"/>
    <row r="16974" s="132" customFormat="1" x14ac:dyDescent="0.25"/>
    <row r="16975" s="132" customFormat="1" x14ac:dyDescent="0.25"/>
    <row r="16976" s="132" customFormat="1" x14ac:dyDescent="0.25"/>
    <row r="16977" s="132" customFormat="1" x14ac:dyDescent="0.25"/>
    <row r="16978" s="132" customFormat="1" x14ac:dyDescent="0.25"/>
    <row r="16979" s="132" customFormat="1" x14ac:dyDescent="0.25"/>
    <row r="16980" s="132" customFormat="1" x14ac:dyDescent="0.25"/>
    <row r="16981" s="132" customFormat="1" x14ac:dyDescent="0.25"/>
    <row r="16982" s="132" customFormat="1" x14ac:dyDescent="0.25"/>
    <row r="16983" s="132" customFormat="1" x14ac:dyDescent="0.25"/>
    <row r="16984" s="132" customFormat="1" x14ac:dyDescent="0.25"/>
    <row r="16985" s="132" customFormat="1" x14ac:dyDescent="0.25"/>
    <row r="16986" s="132" customFormat="1" x14ac:dyDescent="0.25"/>
    <row r="16987" s="132" customFormat="1" x14ac:dyDescent="0.25"/>
    <row r="16988" s="132" customFormat="1" x14ac:dyDescent="0.25"/>
    <row r="16989" s="132" customFormat="1" x14ac:dyDescent="0.25"/>
    <row r="16990" s="132" customFormat="1" x14ac:dyDescent="0.25"/>
    <row r="16991" s="132" customFormat="1" x14ac:dyDescent="0.25"/>
    <row r="16992" s="132" customFormat="1" x14ac:dyDescent="0.25"/>
    <row r="16993" s="132" customFormat="1" x14ac:dyDescent="0.25"/>
    <row r="16994" s="132" customFormat="1" x14ac:dyDescent="0.25"/>
    <row r="16995" s="132" customFormat="1" x14ac:dyDescent="0.25"/>
    <row r="16996" s="132" customFormat="1" x14ac:dyDescent="0.25"/>
    <row r="16997" s="132" customFormat="1" x14ac:dyDescent="0.25"/>
    <row r="16998" s="132" customFormat="1" x14ac:dyDescent="0.25"/>
    <row r="16999" s="132" customFormat="1" x14ac:dyDescent="0.25"/>
    <row r="17000" s="132" customFormat="1" x14ac:dyDescent="0.25"/>
    <row r="17001" s="132" customFormat="1" x14ac:dyDescent="0.25"/>
    <row r="17002" s="132" customFormat="1" x14ac:dyDescent="0.25"/>
    <row r="17003" s="132" customFormat="1" x14ac:dyDescent="0.25"/>
    <row r="17004" s="132" customFormat="1" x14ac:dyDescent="0.25"/>
    <row r="17005" s="132" customFormat="1" x14ac:dyDescent="0.25"/>
    <row r="17006" s="132" customFormat="1" x14ac:dyDescent="0.25"/>
    <row r="17007" s="132" customFormat="1" x14ac:dyDescent="0.25"/>
    <row r="17008" s="132" customFormat="1" x14ac:dyDescent="0.25"/>
    <row r="17009" s="132" customFormat="1" x14ac:dyDescent="0.25"/>
    <row r="17010" s="132" customFormat="1" x14ac:dyDescent="0.25"/>
    <row r="17011" s="132" customFormat="1" x14ac:dyDescent="0.25"/>
    <row r="17012" s="132" customFormat="1" x14ac:dyDescent="0.25"/>
    <row r="17013" s="132" customFormat="1" x14ac:dyDescent="0.25"/>
    <row r="17014" s="132" customFormat="1" x14ac:dyDescent="0.25"/>
    <row r="17015" s="132" customFormat="1" x14ac:dyDescent="0.25"/>
    <row r="17016" s="132" customFormat="1" x14ac:dyDescent="0.25"/>
    <row r="17017" s="132" customFormat="1" x14ac:dyDescent="0.25"/>
    <row r="17018" s="132" customFormat="1" x14ac:dyDescent="0.25"/>
    <row r="17019" s="132" customFormat="1" x14ac:dyDescent="0.25"/>
    <row r="17020" s="132" customFormat="1" x14ac:dyDescent="0.25"/>
    <row r="17021" s="132" customFormat="1" x14ac:dyDescent="0.25"/>
    <row r="17022" s="132" customFormat="1" x14ac:dyDescent="0.25"/>
    <row r="17023" s="132" customFormat="1" x14ac:dyDescent="0.25"/>
    <row r="17024" s="132" customFormat="1" x14ac:dyDescent="0.25"/>
    <row r="17025" s="132" customFormat="1" x14ac:dyDescent="0.25"/>
    <row r="17026" s="132" customFormat="1" x14ac:dyDescent="0.25"/>
    <row r="17027" s="132" customFormat="1" x14ac:dyDescent="0.25"/>
    <row r="17028" s="132" customFormat="1" x14ac:dyDescent="0.25"/>
    <row r="17029" s="132" customFormat="1" x14ac:dyDescent="0.25"/>
    <row r="17030" s="132" customFormat="1" x14ac:dyDescent="0.25"/>
    <row r="17031" s="132" customFormat="1" x14ac:dyDescent="0.25"/>
    <row r="17032" s="132" customFormat="1" x14ac:dyDescent="0.25"/>
    <row r="17033" s="132" customFormat="1" x14ac:dyDescent="0.25"/>
    <row r="17034" s="132" customFormat="1" x14ac:dyDescent="0.25"/>
    <row r="17035" s="132" customFormat="1" x14ac:dyDescent="0.25"/>
    <row r="17036" s="132" customFormat="1" x14ac:dyDescent="0.25"/>
    <row r="17037" s="132" customFormat="1" x14ac:dyDescent="0.25"/>
    <row r="17038" s="132" customFormat="1" x14ac:dyDescent="0.25"/>
    <row r="17039" s="132" customFormat="1" x14ac:dyDescent="0.25"/>
    <row r="17040" s="132" customFormat="1" x14ac:dyDescent="0.25"/>
    <row r="17041" s="132" customFormat="1" x14ac:dyDescent="0.25"/>
    <row r="17042" s="132" customFormat="1" x14ac:dyDescent="0.25"/>
    <row r="17043" s="132" customFormat="1" x14ac:dyDescent="0.25"/>
    <row r="17044" s="132" customFormat="1" x14ac:dyDescent="0.25"/>
    <row r="17045" s="132" customFormat="1" x14ac:dyDescent="0.25"/>
    <row r="17046" s="132" customFormat="1" x14ac:dyDescent="0.25"/>
    <row r="17047" s="132" customFormat="1" x14ac:dyDescent="0.25"/>
    <row r="17048" s="132" customFormat="1" x14ac:dyDescent="0.25"/>
    <row r="17049" s="132" customFormat="1" x14ac:dyDescent="0.25"/>
    <row r="17050" s="132" customFormat="1" x14ac:dyDescent="0.25"/>
    <row r="17051" s="132" customFormat="1" x14ac:dyDescent="0.25"/>
    <row r="17052" s="132" customFormat="1" x14ac:dyDescent="0.25"/>
    <row r="17053" s="132" customFormat="1" x14ac:dyDescent="0.25"/>
    <row r="17054" s="132" customFormat="1" x14ac:dyDescent="0.25"/>
    <row r="17055" s="132" customFormat="1" x14ac:dyDescent="0.25"/>
    <row r="17056" s="132" customFormat="1" x14ac:dyDescent="0.25"/>
    <row r="17057" s="132" customFormat="1" x14ac:dyDescent="0.25"/>
    <row r="17058" s="132" customFormat="1" x14ac:dyDescent="0.25"/>
    <row r="17059" s="132" customFormat="1" x14ac:dyDescent="0.25"/>
    <row r="17060" s="132" customFormat="1" x14ac:dyDescent="0.25"/>
    <row r="17061" s="132" customFormat="1" x14ac:dyDescent="0.25"/>
    <row r="17062" s="132" customFormat="1" x14ac:dyDescent="0.25"/>
    <row r="17063" s="132" customFormat="1" x14ac:dyDescent="0.25"/>
    <row r="17064" s="132" customFormat="1" x14ac:dyDescent="0.25"/>
    <row r="17065" s="132" customFormat="1" x14ac:dyDescent="0.25"/>
    <row r="17066" s="132" customFormat="1" x14ac:dyDescent="0.25"/>
    <row r="17067" s="132" customFormat="1" x14ac:dyDescent="0.25"/>
    <row r="17068" s="132" customFormat="1" x14ac:dyDescent="0.25"/>
    <row r="17069" s="132" customFormat="1" x14ac:dyDescent="0.25"/>
    <row r="17070" s="132" customFormat="1" x14ac:dyDescent="0.25"/>
    <row r="17071" s="132" customFormat="1" x14ac:dyDescent="0.25"/>
    <row r="17072" s="132" customFormat="1" x14ac:dyDescent="0.25"/>
    <row r="17073" s="132" customFormat="1" x14ac:dyDescent="0.25"/>
    <row r="17074" s="132" customFormat="1" x14ac:dyDescent="0.25"/>
    <row r="17075" s="132" customFormat="1" x14ac:dyDescent="0.25"/>
    <row r="17076" s="132" customFormat="1" x14ac:dyDescent="0.25"/>
    <row r="17077" s="132" customFormat="1" x14ac:dyDescent="0.25"/>
    <row r="17078" s="132" customFormat="1" x14ac:dyDescent="0.25"/>
    <row r="17079" s="132" customFormat="1" x14ac:dyDescent="0.25"/>
    <row r="17080" s="132" customFormat="1" x14ac:dyDescent="0.25"/>
    <row r="17081" s="132" customFormat="1" x14ac:dyDescent="0.25"/>
    <row r="17082" s="132" customFormat="1" x14ac:dyDescent="0.25"/>
    <row r="17083" s="132" customFormat="1" x14ac:dyDescent="0.25"/>
    <row r="17084" s="132" customFormat="1" x14ac:dyDescent="0.25"/>
    <row r="17085" s="132" customFormat="1" x14ac:dyDescent="0.25"/>
    <row r="17086" s="132" customFormat="1" x14ac:dyDescent="0.25"/>
    <row r="17087" s="132" customFormat="1" x14ac:dyDescent="0.25"/>
    <row r="17088" s="132" customFormat="1" x14ac:dyDescent="0.25"/>
    <row r="17089" s="132" customFormat="1" x14ac:dyDescent="0.25"/>
    <row r="17090" s="132" customFormat="1" x14ac:dyDescent="0.25"/>
    <row r="17091" s="132" customFormat="1" x14ac:dyDescent="0.25"/>
    <row r="17092" s="132" customFormat="1" x14ac:dyDescent="0.25"/>
    <row r="17093" s="132" customFormat="1" x14ac:dyDescent="0.25"/>
    <row r="17094" s="132" customFormat="1" x14ac:dyDescent="0.25"/>
    <row r="17095" s="132" customFormat="1" x14ac:dyDescent="0.25"/>
    <row r="17096" s="132" customFormat="1" x14ac:dyDescent="0.25"/>
    <row r="17097" s="132" customFormat="1" x14ac:dyDescent="0.25"/>
    <row r="17098" s="132" customFormat="1" x14ac:dyDescent="0.25"/>
    <row r="17099" s="132" customFormat="1" x14ac:dyDescent="0.25"/>
    <row r="17100" s="132" customFormat="1" x14ac:dyDescent="0.25"/>
    <row r="17101" s="132" customFormat="1" x14ac:dyDescent="0.25"/>
    <row r="17102" s="132" customFormat="1" x14ac:dyDescent="0.25"/>
    <row r="17103" s="132" customFormat="1" x14ac:dyDescent="0.25"/>
    <row r="17104" s="132" customFormat="1" x14ac:dyDescent="0.25"/>
    <row r="17105" s="132" customFormat="1" x14ac:dyDescent="0.25"/>
    <row r="17106" s="132" customFormat="1" x14ac:dyDescent="0.25"/>
    <row r="17107" s="132" customFormat="1" x14ac:dyDescent="0.25"/>
    <row r="17108" s="132" customFormat="1" x14ac:dyDescent="0.25"/>
    <row r="17109" s="132" customFormat="1" x14ac:dyDescent="0.25"/>
    <row r="17110" s="132" customFormat="1" x14ac:dyDescent="0.25"/>
    <row r="17111" s="132" customFormat="1" x14ac:dyDescent="0.25"/>
    <row r="17112" s="132" customFormat="1" x14ac:dyDescent="0.25"/>
    <row r="17113" s="132" customFormat="1" x14ac:dyDescent="0.25"/>
    <row r="17114" s="132" customFormat="1" x14ac:dyDescent="0.25"/>
    <row r="17115" s="132" customFormat="1" x14ac:dyDescent="0.25"/>
    <row r="17116" s="132" customFormat="1" x14ac:dyDescent="0.25"/>
    <row r="17117" s="132" customFormat="1" x14ac:dyDescent="0.25"/>
    <row r="17118" s="132" customFormat="1" x14ac:dyDescent="0.25"/>
    <row r="17119" s="132" customFormat="1" x14ac:dyDescent="0.25"/>
    <row r="17120" s="132" customFormat="1" x14ac:dyDescent="0.25"/>
    <row r="17121" s="132" customFormat="1" x14ac:dyDescent="0.25"/>
    <row r="17122" s="132" customFormat="1" x14ac:dyDescent="0.25"/>
    <row r="17123" s="132" customFormat="1" x14ac:dyDescent="0.25"/>
    <row r="17124" s="132" customFormat="1" x14ac:dyDescent="0.25"/>
    <row r="17125" s="132" customFormat="1" x14ac:dyDescent="0.25"/>
    <row r="17126" s="132" customFormat="1" x14ac:dyDescent="0.25"/>
    <row r="17127" s="132" customFormat="1" x14ac:dyDescent="0.25"/>
    <row r="17128" s="132" customFormat="1" x14ac:dyDescent="0.25"/>
    <row r="17129" s="132" customFormat="1" x14ac:dyDescent="0.25"/>
    <row r="17130" s="132" customFormat="1" x14ac:dyDescent="0.25"/>
    <row r="17131" s="132" customFormat="1" x14ac:dyDescent="0.25"/>
    <row r="17132" s="132" customFormat="1" x14ac:dyDescent="0.25"/>
    <row r="17133" s="132" customFormat="1" x14ac:dyDescent="0.25"/>
    <row r="17134" s="132" customFormat="1" x14ac:dyDescent="0.25"/>
    <row r="17135" s="132" customFormat="1" x14ac:dyDescent="0.25"/>
    <row r="17136" s="132" customFormat="1" x14ac:dyDescent="0.25"/>
    <row r="17137" s="132" customFormat="1" x14ac:dyDescent="0.25"/>
    <row r="17138" s="132" customFormat="1" x14ac:dyDescent="0.25"/>
    <row r="17139" s="132" customFormat="1" x14ac:dyDescent="0.25"/>
    <row r="17140" s="132" customFormat="1" x14ac:dyDescent="0.25"/>
    <row r="17141" s="132" customFormat="1" x14ac:dyDescent="0.25"/>
    <row r="17142" s="132" customFormat="1" x14ac:dyDescent="0.25"/>
    <row r="17143" s="132" customFormat="1" x14ac:dyDescent="0.25"/>
    <row r="17144" s="132" customFormat="1" x14ac:dyDescent="0.25"/>
    <row r="17145" s="132" customFormat="1" x14ac:dyDescent="0.25"/>
    <row r="17146" s="132" customFormat="1" x14ac:dyDescent="0.25"/>
    <row r="17147" s="132" customFormat="1" x14ac:dyDescent="0.25"/>
    <row r="17148" s="132" customFormat="1" x14ac:dyDescent="0.25"/>
    <row r="17149" s="132" customFormat="1" x14ac:dyDescent="0.25"/>
    <row r="17150" s="132" customFormat="1" x14ac:dyDescent="0.25"/>
    <row r="17151" s="132" customFormat="1" x14ac:dyDescent="0.25"/>
    <row r="17152" s="132" customFormat="1" x14ac:dyDescent="0.25"/>
    <row r="17153" s="132" customFormat="1" x14ac:dyDescent="0.25"/>
    <row r="17154" s="132" customFormat="1" x14ac:dyDescent="0.25"/>
    <row r="17155" s="132" customFormat="1" x14ac:dyDescent="0.25"/>
    <row r="17156" s="132" customFormat="1" x14ac:dyDescent="0.25"/>
    <row r="17157" s="132" customFormat="1" x14ac:dyDescent="0.25"/>
    <row r="17158" s="132" customFormat="1" x14ac:dyDescent="0.25"/>
    <row r="17159" s="132" customFormat="1" x14ac:dyDescent="0.25"/>
    <row r="17160" s="132" customFormat="1" x14ac:dyDescent="0.25"/>
    <row r="17161" s="132" customFormat="1" x14ac:dyDescent="0.25"/>
    <row r="17162" s="132" customFormat="1" x14ac:dyDescent="0.25"/>
    <row r="17163" s="132" customFormat="1" x14ac:dyDescent="0.25"/>
    <row r="17164" s="132" customFormat="1" x14ac:dyDescent="0.25"/>
    <row r="17165" s="132" customFormat="1" x14ac:dyDescent="0.25"/>
    <row r="17166" s="132" customFormat="1" x14ac:dyDescent="0.25"/>
    <row r="17167" s="132" customFormat="1" x14ac:dyDescent="0.25"/>
    <row r="17168" s="132" customFormat="1" x14ac:dyDescent="0.25"/>
    <row r="17169" s="132" customFormat="1" x14ac:dyDescent="0.25"/>
    <row r="17170" s="132" customFormat="1" x14ac:dyDescent="0.25"/>
    <row r="17171" s="132" customFormat="1" x14ac:dyDescent="0.25"/>
    <row r="17172" s="132" customFormat="1" x14ac:dyDescent="0.25"/>
    <row r="17173" s="132" customFormat="1" x14ac:dyDescent="0.25"/>
    <row r="17174" s="132" customFormat="1" x14ac:dyDescent="0.25"/>
    <row r="17175" s="132" customFormat="1" x14ac:dyDescent="0.25"/>
    <row r="17176" s="132" customFormat="1" x14ac:dyDescent="0.25"/>
    <row r="17177" s="132" customFormat="1" x14ac:dyDescent="0.25"/>
    <row r="17178" s="132" customFormat="1" x14ac:dyDescent="0.25"/>
    <row r="17179" s="132" customFormat="1" x14ac:dyDescent="0.25"/>
    <row r="17180" s="132" customFormat="1" x14ac:dyDescent="0.25"/>
    <row r="17181" s="132" customFormat="1" x14ac:dyDescent="0.25"/>
    <row r="17182" s="132" customFormat="1" x14ac:dyDescent="0.25"/>
    <row r="17183" s="132" customFormat="1" x14ac:dyDescent="0.25"/>
    <row r="17184" s="132" customFormat="1" x14ac:dyDescent="0.25"/>
    <row r="17185" s="132" customFormat="1" x14ac:dyDescent="0.25"/>
    <row r="17186" s="132" customFormat="1" x14ac:dyDescent="0.25"/>
    <row r="17187" s="132" customFormat="1" x14ac:dyDescent="0.25"/>
    <row r="17188" s="132" customFormat="1" x14ac:dyDescent="0.25"/>
    <row r="17189" s="132" customFormat="1" x14ac:dyDescent="0.25"/>
    <row r="17190" s="132" customFormat="1" x14ac:dyDescent="0.25"/>
    <row r="17191" s="132" customFormat="1" x14ac:dyDescent="0.25"/>
    <row r="17192" s="132" customFormat="1" x14ac:dyDescent="0.25"/>
    <row r="17193" s="132" customFormat="1" x14ac:dyDescent="0.25"/>
    <row r="17194" s="132" customFormat="1" x14ac:dyDescent="0.25"/>
    <row r="17195" s="132" customFormat="1" x14ac:dyDescent="0.25"/>
    <row r="17196" s="132" customFormat="1" x14ac:dyDescent="0.25"/>
    <row r="17197" s="132" customFormat="1" x14ac:dyDescent="0.25"/>
    <row r="17198" s="132" customFormat="1" x14ac:dyDescent="0.25"/>
    <row r="17199" s="132" customFormat="1" x14ac:dyDescent="0.25"/>
    <row r="17200" s="132" customFormat="1" x14ac:dyDescent="0.25"/>
    <row r="17201" s="132" customFormat="1" x14ac:dyDescent="0.25"/>
    <row r="17202" s="132" customFormat="1" x14ac:dyDescent="0.25"/>
    <row r="17203" s="132" customFormat="1" x14ac:dyDescent="0.25"/>
    <row r="17204" s="132" customFormat="1" x14ac:dyDescent="0.25"/>
    <row r="17205" s="132" customFormat="1" x14ac:dyDescent="0.25"/>
    <row r="17206" s="132" customFormat="1" x14ac:dyDescent="0.25"/>
    <row r="17207" s="132" customFormat="1" x14ac:dyDescent="0.25"/>
    <row r="17208" s="132" customFormat="1" x14ac:dyDescent="0.25"/>
    <row r="17209" s="132" customFormat="1" x14ac:dyDescent="0.25"/>
    <row r="17210" s="132" customFormat="1" x14ac:dyDescent="0.25"/>
    <row r="17211" s="132" customFormat="1" x14ac:dyDescent="0.25"/>
    <row r="17212" s="132" customFormat="1" x14ac:dyDescent="0.25"/>
    <row r="17213" s="132" customFormat="1" x14ac:dyDescent="0.25"/>
    <row r="17214" s="132" customFormat="1" x14ac:dyDescent="0.25"/>
    <row r="17215" s="132" customFormat="1" x14ac:dyDescent="0.25"/>
    <row r="17216" s="132" customFormat="1" x14ac:dyDescent="0.25"/>
    <row r="17217" s="132" customFormat="1" x14ac:dyDescent="0.25"/>
    <row r="17218" s="132" customFormat="1" x14ac:dyDescent="0.25"/>
    <row r="17219" s="132" customFormat="1" x14ac:dyDescent="0.25"/>
    <row r="17220" s="132" customFormat="1" x14ac:dyDescent="0.25"/>
    <row r="17221" s="132" customFormat="1" x14ac:dyDescent="0.25"/>
    <row r="17222" s="132" customFormat="1" x14ac:dyDescent="0.25"/>
    <row r="17223" s="132" customFormat="1" x14ac:dyDescent="0.25"/>
    <row r="17224" s="132" customFormat="1" x14ac:dyDescent="0.25"/>
    <row r="17225" s="132" customFormat="1" x14ac:dyDescent="0.25"/>
    <row r="17226" s="132" customFormat="1" x14ac:dyDescent="0.25"/>
    <row r="17227" s="132" customFormat="1" x14ac:dyDescent="0.25"/>
    <row r="17228" s="132" customFormat="1" x14ac:dyDescent="0.25"/>
    <row r="17229" s="132" customFormat="1" x14ac:dyDescent="0.25"/>
    <row r="17230" s="132" customFormat="1" x14ac:dyDescent="0.25"/>
    <row r="17231" s="132" customFormat="1" x14ac:dyDescent="0.25"/>
    <row r="17232" s="132" customFormat="1" x14ac:dyDescent="0.25"/>
    <row r="17233" s="132" customFormat="1" x14ac:dyDescent="0.25"/>
    <row r="17234" s="132" customFormat="1" x14ac:dyDescent="0.25"/>
    <row r="17235" s="132" customFormat="1" x14ac:dyDescent="0.25"/>
    <row r="17236" s="132" customFormat="1" x14ac:dyDescent="0.25"/>
    <row r="17237" s="132" customFormat="1" x14ac:dyDescent="0.25"/>
    <row r="17238" s="132" customFormat="1" x14ac:dyDescent="0.25"/>
    <row r="17239" s="132" customFormat="1" x14ac:dyDescent="0.25"/>
    <row r="17240" s="132" customFormat="1" x14ac:dyDescent="0.25"/>
    <row r="17241" s="132" customFormat="1" x14ac:dyDescent="0.25"/>
    <row r="17242" s="132" customFormat="1" x14ac:dyDescent="0.25"/>
    <row r="17243" s="132" customFormat="1" x14ac:dyDescent="0.25"/>
    <row r="17244" s="132" customFormat="1" x14ac:dyDescent="0.25"/>
    <row r="17245" s="132" customFormat="1" x14ac:dyDescent="0.25"/>
    <row r="17246" s="132" customFormat="1" x14ac:dyDescent="0.25"/>
    <row r="17247" s="132" customFormat="1" x14ac:dyDescent="0.25"/>
    <row r="17248" s="132" customFormat="1" x14ac:dyDescent="0.25"/>
    <row r="17249" s="132" customFormat="1" x14ac:dyDescent="0.25"/>
    <row r="17250" s="132" customFormat="1" x14ac:dyDescent="0.25"/>
    <row r="17251" s="132" customFormat="1" x14ac:dyDescent="0.25"/>
    <row r="17252" s="132" customFormat="1" x14ac:dyDescent="0.25"/>
    <row r="17253" s="132" customFormat="1" x14ac:dyDescent="0.25"/>
    <row r="17254" s="132" customFormat="1" x14ac:dyDescent="0.25"/>
    <row r="17255" s="132" customFormat="1" x14ac:dyDescent="0.25"/>
    <row r="17256" s="132" customFormat="1" x14ac:dyDescent="0.25"/>
    <row r="17257" s="132" customFormat="1" x14ac:dyDescent="0.25"/>
    <row r="17258" s="132" customFormat="1" x14ac:dyDescent="0.25"/>
    <row r="17259" s="132" customFormat="1" x14ac:dyDescent="0.25"/>
    <row r="17260" s="132" customFormat="1" x14ac:dyDescent="0.25"/>
    <row r="17261" s="132" customFormat="1" x14ac:dyDescent="0.25"/>
    <row r="17262" s="132" customFormat="1" x14ac:dyDescent="0.25"/>
    <row r="17263" s="132" customFormat="1" x14ac:dyDescent="0.25"/>
    <row r="17264" s="132" customFormat="1" x14ac:dyDescent="0.25"/>
    <row r="17265" s="132" customFormat="1" x14ac:dyDescent="0.25"/>
    <row r="17266" s="132" customFormat="1" x14ac:dyDescent="0.25"/>
    <row r="17267" s="132" customFormat="1" x14ac:dyDescent="0.25"/>
    <row r="17268" s="132" customFormat="1" x14ac:dyDescent="0.25"/>
    <row r="17269" s="132" customFormat="1" x14ac:dyDescent="0.25"/>
    <row r="17270" s="132" customFormat="1" x14ac:dyDescent="0.25"/>
    <row r="17271" s="132" customFormat="1" x14ac:dyDescent="0.25"/>
    <row r="17272" s="132" customFormat="1" x14ac:dyDescent="0.25"/>
    <row r="17273" s="132" customFormat="1" x14ac:dyDescent="0.25"/>
    <row r="17274" s="132" customFormat="1" x14ac:dyDescent="0.25"/>
    <row r="17275" s="132" customFormat="1" x14ac:dyDescent="0.25"/>
    <row r="17276" s="132" customFormat="1" x14ac:dyDescent="0.25"/>
    <row r="17277" s="132" customFormat="1" x14ac:dyDescent="0.25"/>
    <row r="17278" s="132" customFormat="1" x14ac:dyDescent="0.25"/>
    <row r="17279" s="132" customFormat="1" x14ac:dyDescent="0.25"/>
    <row r="17280" s="132" customFormat="1" x14ac:dyDescent="0.25"/>
    <row r="17281" s="132" customFormat="1" x14ac:dyDescent="0.25"/>
    <row r="17282" s="132" customFormat="1" x14ac:dyDescent="0.25"/>
    <row r="17283" s="132" customFormat="1" x14ac:dyDescent="0.25"/>
    <row r="17284" s="132" customFormat="1" x14ac:dyDescent="0.25"/>
    <row r="17285" s="132" customFormat="1" x14ac:dyDescent="0.25"/>
    <row r="17286" s="132" customFormat="1" x14ac:dyDescent="0.25"/>
    <row r="17287" s="132" customFormat="1" x14ac:dyDescent="0.25"/>
    <row r="17288" s="132" customFormat="1" x14ac:dyDescent="0.25"/>
    <row r="17289" s="132" customFormat="1" x14ac:dyDescent="0.25"/>
    <row r="17290" s="132" customFormat="1" x14ac:dyDescent="0.25"/>
    <row r="17291" s="132" customFormat="1" x14ac:dyDescent="0.25"/>
    <row r="17292" s="132" customFormat="1" x14ac:dyDescent="0.25"/>
    <row r="17293" s="132" customFormat="1" x14ac:dyDescent="0.25"/>
    <row r="17294" s="132" customFormat="1" x14ac:dyDescent="0.25"/>
    <row r="17295" s="132" customFormat="1" x14ac:dyDescent="0.25"/>
    <row r="17296" s="132" customFormat="1" x14ac:dyDescent="0.25"/>
    <row r="17297" s="132" customFormat="1" x14ac:dyDescent="0.25"/>
    <row r="17298" s="132" customFormat="1" x14ac:dyDescent="0.25"/>
    <row r="17299" s="132" customFormat="1" x14ac:dyDescent="0.25"/>
    <row r="17300" s="132" customFormat="1" x14ac:dyDescent="0.25"/>
    <row r="17301" s="132" customFormat="1" x14ac:dyDescent="0.25"/>
    <row r="17302" s="132" customFormat="1" x14ac:dyDescent="0.25"/>
    <row r="17303" s="132" customFormat="1" x14ac:dyDescent="0.25"/>
    <row r="17304" s="132" customFormat="1" x14ac:dyDescent="0.25"/>
    <row r="17305" s="132" customFormat="1" x14ac:dyDescent="0.25"/>
    <row r="17306" s="132" customFormat="1" x14ac:dyDescent="0.25"/>
    <row r="17307" s="132" customFormat="1" x14ac:dyDescent="0.25"/>
    <row r="17308" s="132" customFormat="1" x14ac:dyDescent="0.25"/>
    <row r="17309" s="132" customFormat="1" x14ac:dyDescent="0.25"/>
    <row r="17310" s="132" customFormat="1" x14ac:dyDescent="0.25"/>
    <row r="17311" s="132" customFormat="1" x14ac:dyDescent="0.25"/>
    <row r="17312" s="132" customFormat="1" x14ac:dyDescent="0.25"/>
    <row r="17313" s="132" customFormat="1" x14ac:dyDescent="0.25"/>
    <row r="17314" s="132" customFormat="1" x14ac:dyDescent="0.25"/>
    <row r="17315" s="132" customFormat="1" x14ac:dyDescent="0.25"/>
    <row r="17316" s="132" customFormat="1" x14ac:dyDescent="0.25"/>
    <row r="17317" s="132" customFormat="1" x14ac:dyDescent="0.25"/>
    <row r="17318" s="132" customFormat="1" x14ac:dyDescent="0.25"/>
    <row r="17319" s="132" customFormat="1" x14ac:dyDescent="0.25"/>
    <row r="17320" s="132" customFormat="1" x14ac:dyDescent="0.25"/>
    <row r="17321" s="132" customFormat="1" x14ac:dyDescent="0.25"/>
    <row r="17322" s="132" customFormat="1" x14ac:dyDescent="0.25"/>
    <row r="17323" s="132" customFormat="1" x14ac:dyDescent="0.25"/>
    <row r="17324" s="132" customFormat="1" x14ac:dyDescent="0.25"/>
    <row r="17325" s="132" customFormat="1" x14ac:dyDescent="0.25"/>
    <row r="17326" s="132" customFormat="1" x14ac:dyDescent="0.25"/>
    <row r="17327" s="132" customFormat="1" x14ac:dyDescent="0.25"/>
    <row r="17328" s="132" customFormat="1" x14ac:dyDescent="0.25"/>
    <row r="17329" s="132" customFormat="1" x14ac:dyDescent="0.25"/>
    <row r="17330" s="132" customFormat="1" x14ac:dyDescent="0.25"/>
    <row r="17331" s="132" customFormat="1" x14ac:dyDescent="0.25"/>
    <row r="17332" s="132" customFormat="1" x14ac:dyDescent="0.25"/>
    <row r="17333" s="132" customFormat="1" x14ac:dyDescent="0.25"/>
    <row r="17334" s="132" customFormat="1" x14ac:dyDescent="0.25"/>
    <row r="17335" s="132" customFormat="1" x14ac:dyDescent="0.25"/>
    <row r="17336" s="132" customFormat="1" x14ac:dyDescent="0.25"/>
    <row r="17337" s="132" customFormat="1" x14ac:dyDescent="0.25"/>
    <row r="17338" s="132" customFormat="1" x14ac:dyDescent="0.25"/>
    <row r="17339" s="132" customFormat="1" x14ac:dyDescent="0.25"/>
    <row r="17340" s="132" customFormat="1" x14ac:dyDescent="0.25"/>
    <row r="17341" s="132" customFormat="1" x14ac:dyDescent="0.25"/>
    <row r="17342" s="132" customFormat="1" x14ac:dyDescent="0.25"/>
    <row r="17343" s="132" customFormat="1" x14ac:dyDescent="0.25"/>
    <row r="17344" s="132" customFormat="1" x14ac:dyDescent="0.25"/>
    <row r="17345" s="132" customFormat="1" x14ac:dyDescent="0.25"/>
    <row r="17346" s="132" customFormat="1" x14ac:dyDescent="0.25"/>
    <row r="17347" s="132" customFormat="1" x14ac:dyDescent="0.25"/>
    <row r="17348" s="132" customFormat="1" x14ac:dyDescent="0.25"/>
    <row r="17349" s="132" customFormat="1" x14ac:dyDescent="0.25"/>
    <row r="17350" s="132" customFormat="1" x14ac:dyDescent="0.25"/>
    <row r="17351" s="132" customFormat="1" x14ac:dyDescent="0.25"/>
    <row r="17352" s="132" customFormat="1" x14ac:dyDescent="0.25"/>
    <row r="17353" s="132" customFormat="1" x14ac:dyDescent="0.25"/>
    <row r="17354" s="132" customFormat="1" x14ac:dyDescent="0.25"/>
    <row r="17355" s="132" customFormat="1" x14ac:dyDescent="0.25"/>
    <row r="17356" s="132" customFormat="1" x14ac:dyDescent="0.25"/>
    <row r="17357" s="132" customFormat="1" x14ac:dyDescent="0.25"/>
    <row r="17358" s="132" customFormat="1" x14ac:dyDescent="0.25"/>
    <row r="17359" s="132" customFormat="1" x14ac:dyDescent="0.25"/>
    <row r="17360" s="132" customFormat="1" x14ac:dyDescent="0.25"/>
    <row r="17361" s="132" customFormat="1" x14ac:dyDescent="0.25"/>
    <row r="17362" s="132" customFormat="1" x14ac:dyDescent="0.25"/>
    <row r="17363" s="132" customFormat="1" x14ac:dyDescent="0.25"/>
    <row r="17364" s="132" customFormat="1" x14ac:dyDescent="0.25"/>
    <row r="17365" s="132" customFormat="1" x14ac:dyDescent="0.25"/>
    <row r="17366" s="132" customFormat="1" x14ac:dyDescent="0.25"/>
    <row r="17367" s="132" customFormat="1" x14ac:dyDescent="0.25"/>
    <row r="17368" s="132" customFormat="1" x14ac:dyDescent="0.25"/>
    <row r="17369" s="132" customFormat="1" x14ac:dyDescent="0.25"/>
    <row r="17370" s="132" customFormat="1" x14ac:dyDescent="0.25"/>
    <row r="17371" s="132" customFormat="1" x14ac:dyDescent="0.25"/>
    <row r="17372" s="132" customFormat="1" x14ac:dyDescent="0.25"/>
    <row r="17373" s="132" customFormat="1" x14ac:dyDescent="0.25"/>
    <row r="17374" s="132" customFormat="1" x14ac:dyDescent="0.25"/>
    <row r="17375" s="132" customFormat="1" x14ac:dyDescent="0.25"/>
    <row r="17376" s="132" customFormat="1" x14ac:dyDescent="0.25"/>
    <row r="17377" s="132" customFormat="1" x14ac:dyDescent="0.25"/>
    <row r="17378" s="132" customFormat="1" x14ac:dyDescent="0.25"/>
    <row r="17379" s="132" customFormat="1" x14ac:dyDescent="0.25"/>
    <row r="17380" s="132" customFormat="1" x14ac:dyDescent="0.25"/>
    <row r="17381" s="132" customFormat="1" x14ac:dyDescent="0.25"/>
    <row r="17382" s="132" customFormat="1" x14ac:dyDescent="0.25"/>
    <row r="17383" s="132" customFormat="1" x14ac:dyDescent="0.25"/>
    <row r="17384" s="132" customFormat="1" x14ac:dyDescent="0.25"/>
    <row r="17385" s="132" customFormat="1" x14ac:dyDescent="0.25"/>
    <row r="17386" s="132" customFormat="1" x14ac:dyDescent="0.25"/>
    <row r="17387" s="132" customFormat="1" x14ac:dyDescent="0.25"/>
    <row r="17388" s="132" customFormat="1" x14ac:dyDescent="0.25"/>
    <row r="17389" s="132" customFormat="1" x14ac:dyDescent="0.25"/>
    <row r="17390" s="132" customFormat="1" x14ac:dyDescent="0.25"/>
    <row r="17391" s="132" customFormat="1" x14ac:dyDescent="0.25"/>
    <row r="17392" s="132" customFormat="1" x14ac:dyDescent="0.25"/>
    <row r="17393" s="132" customFormat="1" x14ac:dyDescent="0.25"/>
    <row r="17394" s="132" customFormat="1" x14ac:dyDescent="0.25"/>
    <row r="17395" s="132" customFormat="1" x14ac:dyDescent="0.25"/>
    <row r="17396" s="132" customFormat="1" x14ac:dyDescent="0.25"/>
    <row r="17397" s="132" customFormat="1" x14ac:dyDescent="0.25"/>
    <row r="17398" s="132" customFormat="1" x14ac:dyDescent="0.25"/>
    <row r="17399" s="132" customFormat="1" x14ac:dyDescent="0.25"/>
    <row r="17400" s="132" customFormat="1" x14ac:dyDescent="0.25"/>
    <row r="17401" s="132" customFormat="1" x14ac:dyDescent="0.25"/>
    <row r="17402" s="132" customFormat="1" x14ac:dyDescent="0.25"/>
    <row r="17403" s="132" customFormat="1" x14ac:dyDescent="0.25"/>
    <row r="17404" s="132" customFormat="1" x14ac:dyDescent="0.25"/>
    <row r="17405" s="132" customFormat="1" x14ac:dyDescent="0.25"/>
    <row r="17406" s="132" customFormat="1" x14ac:dyDescent="0.25"/>
    <row r="17407" s="132" customFormat="1" x14ac:dyDescent="0.25"/>
    <row r="17408" s="132" customFormat="1" x14ac:dyDescent="0.25"/>
    <row r="17409" s="132" customFormat="1" x14ac:dyDescent="0.25"/>
    <row r="17410" s="132" customFormat="1" x14ac:dyDescent="0.25"/>
    <row r="17411" s="132" customFormat="1" x14ac:dyDescent="0.25"/>
    <row r="17412" s="132" customFormat="1" x14ac:dyDescent="0.25"/>
    <row r="17413" s="132" customFormat="1" x14ac:dyDescent="0.25"/>
    <row r="17414" s="132" customFormat="1" x14ac:dyDescent="0.25"/>
    <row r="17415" s="132" customFormat="1" x14ac:dyDescent="0.25"/>
    <row r="17416" s="132" customFormat="1" x14ac:dyDescent="0.25"/>
    <row r="17417" s="132" customFormat="1" x14ac:dyDescent="0.25"/>
    <row r="17418" s="132" customFormat="1" x14ac:dyDescent="0.25"/>
    <row r="17419" s="132" customFormat="1" x14ac:dyDescent="0.25"/>
    <row r="17420" s="132" customFormat="1" x14ac:dyDescent="0.25"/>
    <row r="17421" s="132" customFormat="1" x14ac:dyDescent="0.25"/>
    <row r="17422" s="132" customFormat="1" x14ac:dyDescent="0.25"/>
    <row r="17423" s="132" customFormat="1" x14ac:dyDescent="0.25"/>
    <row r="17424" s="132" customFormat="1" x14ac:dyDescent="0.25"/>
    <row r="17425" s="132" customFormat="1" x14ac:dyDescent="0.25"/>
    <row r="17426" s="132" customFormat="1" x14ac:dyDescent="0.25"/>
    <row r="17427" s="132" customFormat="1" x14ac:dyDescent="0.25"/>
    <row r="17428" s="132" customFormat="1" x14ac:dyDescent="0.25"/>
    <row r="17429" s="132" customFormat="1" x14ac:dyDescent="0.25"/>
    <row r="17430" s="132" customFormat="1" x14ac:dyDescent="0.25"/>
    <row r="17431" s="132" customFormat="1" x14ac:dyDescent="0.25"/>
    <row r="17432" s="132" customFormat="1" x14ac:dyDescent="0.25"/>
    <row r="17433" s="132" customFormat="1" x14ac:dyDescent="0.25"/>
    <row r="17434" s="132" customFormat="1" x14ac:dyDescent="0.25"/>
    <row r="17435" s="132" customFormat="1" x14ac:dyDescent="0.25"/>
    <row r="17436" s="132" customFormat="1" x14ac:dyDescent="0.25"/>
    <row r="17437" s="132" customFormat="1" x14ac:dyDescent="0.25"/>
    <row r="17438" s="132" customFormat="1" x14ac:dyDescent="0.25"/>
    <row r="17439" s="132" customFormat="1" x14ac:dyDescent="0.25"/>
    <row r="17440" s="132" customFormat="1" x14ac:dyDescent="0.25"/>
    <row r="17441" s="132" customFormat="1" x14ac:dyDescent="0.25"/>
    <row r="17442" s="132" customFormat="1" x14ac:dyDescent="0.25"/>
    <row r="17443" s="132" customFormat="1" x14ac:dyDescent="0.25"/>
    <row r="17444" s="132" customFormat="1" x14ac:dyDescent="0.25"/>
    <row r="17445" s="132" customFormat="1" x14ac:dyDescent="0.25"/>
    <row r="17446" s="132" customFormat="1" x14ac:dyDescent="0.25"/>
    <row r="17447" s="132" customFormat="1" x14ac:dyDescent="0.25"/>
    <row r="17448" s="132" customFormat="1" x14ac:dyDescent="0.25"/>
    <row r="17449" s="132" customFormat="1" x14ac:dyDescent="0.25"/>
    <row r="17450" s="132" customFormat="1" x14ac:dyDescent="0.25"/>
    <row r="17451" s="132" customFormat="1" x14ac:dyDescent="0.25"/>
    <row r="17452" s="132" customFormat="1" x14ac:dyDescent="0.25"/>
    <row r="17453" s="132" customFormat="1" x14ac:dyDescent="0.25"/>
    <row r="17454" s="132" customFormat="1" x14ac:dyDescent="0.25"/>
    <row r="17455" s="132" customFormat="1" x14ac:dyDescent="0.25"/>
    <row r="17456" s="132" customFormat="1" x14ac:dyDescent="0.25"/>
    <row r="17457" s="132" customFormat="1" x14ac:dyDescent="0.25"/>
    <row r="17458" s="132" customFormat="1" x14ac:dyDescent="0.25"/>
    <row r="17459" s="132" customFormat="1" x14ac:dyDescent="0.25"/>
    <row r="17460" s="132" customFormat="1" x14ac:dyDescent="0.25"/>
    <row r="17461" s="132" customFormat="1" x14ac:dyDescent="0.25"/>
    <row r="17462" s="132" customFormat="1" x14ac:dyDescent="0.25"/>
    <row r="17463" s="132" customFormat="1" x14ac:dyDescent="0.25"/>
    <row r="17464" s="132" customFormat="1" x14ac:dyDescent="0.25"/>
    <row r="17465" s="132" customFormat="1" x14ac:dyDescent="0.25"/>
    <row r="17466" s="132" customFormat="1" x14ac:dyDescent="0.25"/>
    <row r="17467" s="132" customFormat="1" x14ac:dyDescent="0.25"/>
    <row r="17468" s="132" customFormat="1" x14ac:dyDescent="0.25"/>
    <row r="17469" s="132" customFormat="1" x14ac:dyDescent="0.25"/>
    <row r="17470" s="132" customFormat="1" x14ac:dyDescent="0.25"/>
    <row r="17471" s="132" customFormat="1" x14ac:dyDescent="0.25"/>
    <row r="17472" s="132" customFormat="1" x14ac:dyDescent="0.25"/>
    <row r="17473" s="132" customFormat="1" x14ac:dyDescent="0.25"/>
    <row r="17474" s="132" customFormat="1" x14ac:dyDescent="0.25"/>
    <row r="17475" s="132" customFormat="1" x14ac:dyDescent="0.25"/>
    <row r="17476" s="132" customFormat="1" x14ac:dyDescent="0.25"/>
    <row r="17477" s="132" customFormat="1" x14ac:dyDescent="0.25"/>
    <row r="17478" s="132" customFormat="1" x14ac:dyDescent="0.25"/>
    <row r="17479" s="132" customFormat="1" x14ac:dyDescent="0.25"/>
    <row r="17480" s="132" customFormat="1" x14ac:dyDescent="0.25"/>
    <row r="17481" s="132" customFormat="1" x14ac:dyDescent="0.25"/>
    <row r="17482" s="132" customFormat="1" x14ac:dyDescent="0.25"/>
    <row r="17483" s="132" customFormat="1" x14ac:dyDescent="0.25"/>
    <row r="17484" s="132" customFormat="1" x14ac:dyDescent="0.25"/>
    <row r="17485" s="132" customFormat="1" x14ac:dyDescent="0.25"/>
    <row r="17486" s="132" customFormat="1" x14ac:dyDescent="0.25"/>
    <row r="17487" s="132" customFormat="1" x14ac:dyDescent="0.25"/>
    <row r="17488" s="132" customFormat="1" x14ac:dyDescent="0.25"/>
    <row r="17489" s="132" customFormat="1" x14ac:dyDescent="0.25"/>
    <row r="17490" s="132" customFormat="1" x14ac:dyDescent="0.25"/>
    <row r="17491" s="132" customFormat="1" x14ac:dyDescent="0.25"/>
    <row r="17492" s="132" customFormat="1" x14ac:dyDescent="0.25"/>
    <row r="17493" s="132" customFormat="1" x14ac:dyDescent="0.25"/>
    <row r="17494" s="132" customFormat="1" x14ac:dyDescent="0.25"/>
    <row r="17495" s="132" customFormat="1" x14ac:dyDescent="0.25"/>
    <row r="17496" s="132" customFormat="1" x14ac:dyDescent="0.25"/>
    <row r="17497" s="132" customFormat="1" x14ac:dyDescent="0.25"/>
    <row r="17498" s="132" customFormat="1" x14ac:dyDescent="0.25"/>
    <row r="17499" s="132" customFormat="1" x14ac:dyDescent="0.25"/>
    <row r="17500" s="132" customFormat="1" x14ac:dyDescent="0.25"/>
    <row r="17501" s="132" customFormat="1" x14ac:dyDescent="0.25"/>
    <row r="17502" s="132" customFormat="1" x14ac:dyDescent="0.25"/>
    <row r="17503" s="132" customFormat="1" x14ac:dyDescent="0.25"/>
    <row r="17504" s="132" customFormat="1" x14ac:dyDescent="0.25"/>
    <row r="17505" s="132" customFormat="1" x14ac:dyDescent="0.25"/>
    <row r="17506" s="132" customFormat="1" x14ac:dyDescent="0.25"/>
    <row r="17507" s="132" customFormat="1" x14ac:dyDescent="0.25"/>
    <row r="17508" s="132" customFormat="1" x14ac:dyDescent="0.25"/>
    <row r="17509" s="132" customFormat="1" x14ac:dyDescent="0.25"/>
    <row r="17510" s="132" customFormat="1" x14ac:dyDescent="0.25"/>
    <row r="17511" s="132" customFormat="1" x14ac:dyDescent="0.25"/>
    <row r="17512" s="132" customFormat="1" x14ac:dyDescent="0.25"/>
    <row r="17513" s="132" customFormat="1" x14ac:dyDescent="0.25"/>
    <row r="17514" s="132" customFormat="1" x14ac:dyDescent="0.25"/>
    <row r="17515" s="132" customFormat="1" x14ac:dyDescent="0.25"/>
    <row r="17516" s="132" customFormat="1" x14ac:dyDescent="0.25"/>
    <row r="17517" s="132" customFormat="1" x14ac:dyDescent="0.25"/>
    <row r="17518" s="132" customFormat="1" x14ac:dyDescent="0.25"/>
    <row r="17519" s="132" customFormat="1" x14ac:dyDescent="0.25"/>
    <row r="17520" s="132" customFormat="1" x14ac:dyDescent="0.25"/>
    <row r="17521" s="132" customFormat="1" x14ac:dyDescent="0.25"/>
    <row r="17522" s="132" customFormat="1" x14ac:dyDescent="0.25"/>
    <row r="17523" s="132" customFormat="1" x14ac:dyDescent="0.25"/>
    <row r="17524" s="132" customFormat="1" x14ac:dyDescent="0.25"/>
    <row r="17525" s="132" customFormat="1" x14ac:dyDescent="0.25"/>
    <row r="17526" s="132" customFormat="1" x14ac:dyDescent="0.25"/>
    <row r="17527" s="132" customFormat="1" x14ac:dyDescent="0.25"/>
    <row r="17528" s="132" customFormat="1" x14ac:dyDescent="0.25"/>
    <row r="17529" s="132" customFormat="1" x14ac:dyDescent="0.25"/>
    <row r="17530" s="132" customFormat="1" x14ac:dyDescent="0.25"/>
    <row r="17531" s="132" customFormat="1" x14ac:dyDescent="0.25"/>
    <row r="17532" s="132" customFormat="1" x14ac:dyDescent="0.25"/>
    <row r="17533" s="132" customFormat="1" x14ac:dyDescent="0.25"/>
    <row r="17534" s="132" customFormat="1" x14ac:dyDescent="0.25"/>
    <row r="17535" s="132" customFormat="1" x14ac:dyDescent="0.25"/>
    <row r="17536" s="132" customFormat="1" x14ac:dyDescent="0.25"/>
    <row r="17537" s="132" customFormat="1" x14ac:dyDescent="0.25"/>
    <row r="17538" s="132" customFormat="1" x14ac:dyDescent="0.25"/>
    <row r="17539" s="132" customFormat="1" x14ac:dyDescent="0.25"/>
    <row r="17540" s="132" customFormat="1" x14ac:dyDescent="0.25"/>
    <row r="17541" s="132" customFormat="1" x14ac:dyDescent="0.25"/>
    <row r="17542" s="132" customFormat="1" x14ac:dyDescent="0.25"/>
    <row r="17543" s="132" customFormat="1" x14ac:dyDescent="0.25"/>
    <row r="17544" s="132" customFormat="1" x14ac:dyDescent="0.25"/>
    <row r="17545" s="132" customFormat="1" x14ac:dyDescent="0.25"/>
    <row r="17546" s="132" customFormat="1" x14ac:dyDescent="0.25"/>
    <row r="17547" s="132" customFormat="1" x14ac:dyDescent="0.25"/>
    <row r="17548" s="132" customFormat="1" x14ac:dyDescent="0.25"/>
    <row r="17549" s="132" customFormat="1" x14ac:dyDescent="0.25"/>
    <row r="17550" s="132" customFormat="1" x14ac:dyDescent="0.25"/>
    <row r="17551" s="132" customFormat="1" x14ac:dyDescent="0.25"/>
    <row r="17552" s="132" customFormat="1" x14ac:dyDescent="0.25"/>
    <row r="17553" s="132" customFormat="1" x14ac:dyDescent="0.25"/>
    <row r="17554" s="132" customFormat="1" x14ac:dyDescent="0.25"/>
    <row r="17555" s="132" customFormat="1" x14ac:dyDescent="0.25"/>
    <row r="17556" s="132" customFormat="1" x14ac:dyDescent="0.25"/>
    <row r="17557" s="132" customFormat="1" x14ac:dyDescent="0.25"/>
    <row r="17558" s="132" customFormat="1" x14ac:dyDescent="0.25"/>
    <row r="17559" s="132" customFormat="1" x14ac:dyDescent="0.25"/>
    <row r="17560" s="132" customFormat="1" x14ac:dyDescent="0.25"/>
    <row r="17561" s="132" customFormat="1" x14ac:dyDescent="0.25"/>
    <row r="17562" s="132" customFormat="1" x14ac:dyDescent="0.25"/>
    <row r="17563" s="132" customFormat="1" x14ac:dyDescent="0.25"/>
    <row r="17564" s="132" customFormat="1" x14ac:dyDescent="0.25"/>
    <row r="17565" s="132" customFormat="1" x14ac:dyDescent="0.25"/>
    <row r="17566" s="132" customFormat="1" x14ac:dyDescent="0.25"/>
    <row r="17567" s="132" customFormat="1" x14ac:dyDescent="0.25"/>
    <row r="17568" s="132" customFormat="1" x14ac:dyDescent="0.25"/>
    <row r="17569" s="132" customFormat="1" x14ac:dyDescent="0.25"/>
    <row r="17570" s="132" customFormat="1" x14ac:dyDescent="0.25"/>
    <row r="17571" s="132" customFormat="1" x14ac:dyDescent="0.25"/>
    <row r="17572" s="132" customFormat="1" x14ac:dyDescent="0.25"/>
    <row r="17573" s="132" customFormat="1" x14ac:dyDescent="0.25"/>
    <row r="17574" s="132" customFormat="1" x14ac:dyDescent="0.25"/>
    <row r="17575" s="132" customFormat="1" x14ac:dyDescent="0.25"/>
    <row r="17576" s="132" customFormat="1" x14ac:dyDescent="0.25"/>
    <row r="17577" s="132" customFormat="1" x14ac:dyDescent="0.25"/>
    <row r="17578" s="132" customFormat="1" x14ac:dyDescent="0.25"/>
    <row r="17579" s="132" customFormat="1" x14ac:dyDescent="0.25"/>
    <row r="17580" s="132" customFormat="1" x14ac:dyDescent="0.25"/>
    <row r="17581" s="132" customFormat="1" x14ac:dyDescent="0.25"/>
    <row r="17582" s="132" customFormat="1" x14ac:dyDescent="0.25"/>
    <row r="17583" s="132" customFormat="1" x14ac:dyDescent="0.25"/>
    <row r="17584" s="132" customFormat="1" x14ac:dyDescent="0.25"/>
    <row r="17585" s="132" customFormat="1" x14ac:dyDescent="0.25"/>
    <row r="17586" s="132" customFormat="1" x14ac:dyDescent="0.25"/>
    <row r="17587" s="132" customFormat="1" x14ac:dyDescent="0.25"/>
    <row r="17588" s="132" customFormat="1" x14ac:dyDescent="0.25"/>
    <row r="17589" s="132" customFormat="1" x14ac:dyDescent="0.25"/>
    <row r="17590" s="132" customFormat="1" x14ac:dyDescent="0.25"/>
    <row r="17591" s="132" customFormat="1" x14ac:dyDescent="0.25"/>
    <row r="17592" s="132" customFormat="1" x14ac:dyDescent="0.25"/>
    <row r="17593" s="132" customFormat="1" x14ac:dyDescent="0.25"/>
    <row r="17594" s="132" customFormat="1" x14ac:dyDescent="0.25"/>
    <row r="17595" s="132" customFormat="1" x14ac:dyDescent="0.25"/>
    <row r="17596" s="132" customFormat="1" x14ac:dyDescent="0.25"/>
    <row r="17597" s="132" customFormat="1" x14ac:dyDescent="0.25"/>
    <row r="17598" s="132" customFormat="1" x14ac:dyDescent="0.25"/>
    <row r="17599" s="132" customFormat="1" x14ac:dyDescent="0.25"/>
    <row r="17600" s="132" customFormat="1" x14ac:dyDescent="0.25"/>
    <row r="17601" s="132" customFormat="1" x14ac:dyDescent="0.25"/>
    <row r="17602" s="132" customFormat="1" x14ac:dyDescent="0.25"/>
    <row r="17603" s="132" customFormat="1" x14ac:dyDescent="0.25"/>
    <row r="17604" s="132" customFormat="1" x14ac:dyDescent="0.25"/>
    <row r="17605" s="132" customFormat="1" x14ac:dyDescent="0.25"/>
    <row r="17606" s="132" customFormat="1" x14ac:dyDescent="0.25"/>
    <row r="17607" s="132" customFormat="1" x14ac:dyDescent="0.25"/>
    <row r="17608" s="132" customFormat="1" x14ac:dyDescent="0.25"/>
    <row r="17609" s="132" customFormat="1" x14ac:dyDescent="0.25"/>
    <row r="17610" s="132" customFormat="1" x14ac:dyDescent="0.25"/>
    <row r="17611" s="132" customFormat="1" x14ac:dyDescent="0.25"/>
    <row r="17612" s="132" customFormat="1" x14ac:dyDescent="0.25"/>
    <row r="17613" s="132" customFormat="1" x14ac:dyDescent="0.25"/>
    <row r="17614" s="132" customFormat="1" x14ac:dyDescent="0.25"/>
    <row r="17615" s="132" customFormat="1" x14ac:dyDescent="0.25"/>
    <row r="17616" s="132" customFormat="1" x14ac:dyDescent="0.25"/>
    <row r="17617" s="132" customFormat="1" x14ac:dyDescent="0.25"/>
    <row r="17618" s="132" customFormat="1" x14ac:dyDescent="0.25"/>
    <row r="17619" s="132" customFormat="1" x14ac:dyDescent="0.25"/>
    <row r="17620" s="132" customFormat="1" x14ac:dyDescent="0.25"/>
    <row r="17621" s="132" customFormat="1" x14ac:dyDescent="0.25"/>
    <row r="17622" s="132" customFormat="1" x14ac:dyDescent="0.25"/>
    <row r="17623" s="132" customFormat="1" x14ac:dyDescent="0.25"/>
    <row r="17624" s="132" customFormat="1" x14ac:dyDescent="0.25"/>
    <row r="17625" s="132" customFormat="1" x14ac:dyDescent="0.25"/>
    <row r="17626" s="132" customFormat="1" x14ac:dyDescent="0.25"/>
    <row r="17627" s="132" customFormat="1" x14ac:dyDescent="0.25"/>
    <row r="17628" s="132" customFormat="1" x14ac:dyDescent="0.25"/>
    <row r="17629" s="132" customFormat="1" x14ac:dyDescent="0.25"/>
    <row r="17630" s="132" customFormat="1" x14ac:dyDescent="0.25"/>
    <row r="17631" s="132" customFormat="1" x14ac:dyDescent="0.25"/>
    <row r="17632" s="132" customFormat="1" x14ac:dyDescent="0.25"/>
    <row r="17633" s="132" customFormat="1" x14ac:dyDescent="0.25"/>
    <row r="17634" s="132" customFormat="1" x14ac:dyDescent="0.25"/>
    <row r="17635" s="132" customFormat="1" x14ac:dyDescent="0.25"/>
    <row r="17636" s="132" customFormat="1" x14ac:dyDescent="0.25"/>
    <row r="17637" s="132" customFormat="1" x14ac:dyDescent="0.25"/>
    <row r="17638" s="132" customFormat="1" x14ac:dyDescent="0.25"/>
    <row r="17639" s="132" customFormat="1" x14ac:dyDescent="0.25"/>
    <row r="17640" s="132" customFormat="1" x14ac:dyDescent="0.25"/>
    <row r="17641" s="132" customFormat="1" x14ac:dyDescent="0.25"/>
    <row r="17642" s="132" customFormat="1" x14ac:dyDescent="0.25"/>
    <row r="17643" s="132" customFormat="1" x14ac:dyDescent="0.25"/>
    <row r="17644" s="132" customFormat="1" x14ac:dyDescent="0.25"/>
    <row r="17645" s="132" customFormat="1" x14ac:dyDescent="0.25"/>
    <row r="17646" s="132" customFormat="1" x14ac:dyDescent="0.25"/>
    <row r="17647" s="132" customFormat="1" x14ac:dyDescent="0.25"/>
    <row r="17648" s="132" customFormat="1" x14ac:dyDescent="0.25"/>
    <row r="17649" s="132" customFormat="1" x14ac:dyDescent="0.25"/>
    <row r="17650" s="132" customFormat="1" x14ac:dyDescent="0.25"/>
    <row r="17651" s="132" customFormat="1" x14ac:dyDescent="0.25"/>
    <row r="17652" s="132" customFormat="1" x14ac:dyDescent="0.25"/>
    <row r="17653" s="132" customFormat="1" x14ac:dyDescent="0.25"/>
    <row r="17654" s="132" customFormat="1" x14ac:dyDescent="0.25"/>
    <row r="17655" s="132" customFormat="1" x14ac:dyDescent="0.25"/>
    <row r="17656" s="132" customFormat="1" x14ac:dyDescent="0.25"/>
    <row r="17657" s="132" customFormat="1" x14ac:dyDescent="0.25"/>
    <row r="17658" s="132" customFormat="1" x14ac:dyDescent="0.25"/>
    <row r="17659" s="132" customFormat="1" x14ac:dyDescent="0.25"/>
    <row r="17660" s="132" customFormat="1" x14ac:dyDescent="0.25"/>
    <row r="17661" s="132" customFormat="1" x14ac:dyDescent="0.25"/>
    <row r="17662" s="132" customFormat="1" x14ac:dyDescent="0.25"/>
    <row r="17663" s="132" customFormat="1" x14ac:dyDescent="0.25"/>
    <row r="17664" s="132" customFormat="1" x14ac:dyDescent="0.25"/>
    <row r="17665" s="132" customFormat="1" x14ac:dyDescent="0.25"/>
    <row r="17666" s="132" customFormat="1" x14ac:dyDescent="0.25"/>
    <row r="17667" s="132" customFormat="1" x14ac:dyDescent="0.25"/>
    <row r="17668" s="132" customFormat="1" x14ac:dyDescent="0.25"/>
    <row r="17669" s="132" customFormat="1" x14ac:dyDescent="0.25"/>
    <row r="17670" s="132" customFormat="1" x14ac:dyDescent="0.25"/>
    <row r="17671" s="132" customFormat="1" x14ac:dyDescent="0.25"/>
    <row r="17672" s="132" customFormat="1" x14ac:dyDescent="0.25"/>
    <row r="17673" s="132" customFormat="1" x14ac:dyDescent="0.25"/>
    <row r="17674" s="132" customFormat="1" x14ac:dyDescent="0.25"/>
    <row r="17675" s="132" customFormat="1" x14ac:dyDescent="0.25"/>
    <row r="17676" s="132" customFormat="1" x14ac:dyDescent="0.25"/>
    <row r="17677" s="132" customFormat="1" x14ac:dyDescent="0.25"/>
    <row r="17678" s="132" customFormat="1" x14ac:dyDescent="0.25"/>
    <row r="17679" s="132" customFormat="1" x14ac:dyDescent="0.25"/>
    <row r="17680" s="132" customFormat="1" x14ac:dyDescent="0.25"/>
    <row r="17681" s="132" customFormat="1" x14ac:dyDescent="0.25"/>
    <row r="17682" s="132" customFormat="1" x14ac:dyDescent="0.25"/>
    <row r="17683" s="132" customFormat="1" x14ac:dyDescent="0.25"/>
    <row r="17684" s="132" customFormat="1" x14ac:dyDescent="0.25"/>
    <row r="17685" s="132" customFormat="1" x14ac:dyDescent="0.25"/>
    <row r="17686" s="132" customFormat="1" x14ac:dyDescent="0.25"/>
    <row r="17687" s="132" customFormat="1" x14ac:dyDescent="0.25"/>
    <row r="17688" s="132" customFormat="1" x14ac:dyDescent="0.25"/>
    <row r="17689" s="132" customFormat="1" x14ac:dyDescent="0.25"/>
    <row r="17690" s="132" customFormat="1" x14ac:dyDescent="0.25"/>
    <row r="17691" s="132" customFormat="1" x14ac:dyDescent="0.25"/>
    <row r="17692" s="132" customFormat="1" x14ac:dyDescent="0.25"/>
    <row r="17693" s="132" customFormat="1" x14ac:dyDescent="0.25"/>
    <row r="17694" s="132" customFormat="1" x14ac:dyDescent="0.25"/>
    <row r="17695" s="132" customFormat="1" x14ac:dyDescent="0.25"/>
    <row r="17696" s="132" customFormat="1" x14ac:dyDescent="0.25"/>
    <row r="17697" s="132" customFormat="1" x14ac:dyDescent="0.25"/>
    <row r="17698" s="132" customFormat="1" x14ac:dyDescent="0.25"/>
    <row r="17699" s="132" customFormat="1" x14ac:dyDescent="0.25"/>
    <row r="17700" s="132" customFormat="1" x14ac:dyDescent="0.25"/>
    <row r="17701" s="132" customFormat="1" x14ac:dyDescent="0.25"/>
    <row r="17702" s="132" customFormat="1" x14ac:dyDescent="0.25"/>
    <row r="17703" s="132" customFormat="1" x14ac:dyDescent="0.25"/>
    <row r="17704" s="132" customFormat="1" x14ac:dyDescent="0.25"/>
    <row r="17705" s="132" customFormat="1" x14ac:dyDescent="0.25"/>
    <row r="17706" s="132" customFormat="1" x14ac:dyDescent="0.25"/>
    <row r="17707" s="132" customFormat="1" x14ac:dyDescent="0.25"/>
    <row r="17708" s="132" customFormat="1" x14ac:dyDescent="0.25"/>
    <row r="17709" s="132" customFormat="1" x14ac:dyDescent="0.25"/>
    <row r="17710" s="132" customFormat="1" x14ac:dyDescent="0.25"/>
    <row r="17711" s="132" customFormat="1" x14ac:dyDescent="0.25"/>
    <row r="17712" s="132" customFormat="1" x14ac:dyDescent="0.25"/>
    <row r="17713" s="132" customFormat="1" x14ac:dyDescent="0.25"/>
    <row r="17714" s="132" customFormat="1" x14ac:dyDescent="0.25"/>
    <row r="17715" s="132" customFormat="1" x14ac:dyDescent="0.25"/>
    <row r="17716" s="132" customFormat="1" x14ac:dyDescent="0.25"/>
    <row r="17717" s="132" customFormat="1" x14ac:dyDescent="0.25"/>
    <row r="17718" s="132" customFormat="1" x14ac:dyDescent="0.25"/>
    <row r="17719" s="132" customFormat="1" x14ac:dyDescent="0.25"/>
    <row r="17720" s="132" customFormat="1" x14ac:dyDescent="0.25"/>
    <row r="17721" s="132" customFormat="1" x14ac:dyDescent="0.25"/>
    <row r="17722" s="132" customFormat="1" x14ac:dyDescent="0.25"/>
    <row r="17723" s="132" customFormat="1" x14ac:dyDescent="0.25"/>
    <row r="17724" s="132" customFormat="1" x14ac:dyDescent="0.25"/>
    <row r="17725" s="132" customFormat="1" x14ac:dyDescent="0.25"/>
    <row r="17726" s="132" customFormat="1" x14ac:dyDescent="0.25"/>
    <row r="17727" s="132" customFormat="1" x14ac:dyDescent="0.25"/>
    <row r="17728" s="132" customFormat="1" x14ac:dyDescent="0.25"/>
    <row r="17729" s="132" customFormat="1" x14ac:dyDescent="0.25"/>
    <row r="17730" s="132" customFormat="1" x14ac:dyDescent="0.25"/>
    <row r="17731" s="132" customFormat="1" x14ac:dyDescent="0.25"/>
    <row r="17732" s="132" customFormat="1" x14ac:dyDescent="0.25"/>
    <row r="17733" s="132" customFormat="1" x14ac:dyDescent="0.25"/>
    <row r="17734" s="132" customFormat="1" x14ac:dyDescent="0.25"/>
    <row r="17735" s="132" customFormat="1" x14ac:dyDescent="0.25"/>
    <row r="17736" s="132" customFormat="1" x14ac:dyDescent="0.25"/>
    <row r="17737" s="132" customFormat="1" x14ac:dyDescent="0.25"/>
    <row r="17738" s="132" customFormat="1" x14ac:dyDescent="0.25"/>
    <row r="17739" s="132" customFormat="1" x14ac:dyDescent="0.25"/>
    <row r="17740" s="132" customFormat="1" x14ac:dyDescent="0.25"/>
    <row r="17741" s="132" customFormat="1" x14ac:dyDescent="0.25"/>
    <row r="17742" s="132" customFormat="1" x14ac:dyDescent="0.25"/>
    <row r="17743" s="132" customFormat="1" x14ac:dyDescent="0.25"/>
    <row r="17744" s="132" customFormat="1" x14ac:dyDescent="0.25"/>
    <row r="17745" s="132" customFormat="1" x14ac:dyDescent="0.25"/>
    <row r="17746" s="132" customFormat="1" x14ac:dyDescent="0.25"/>
    <row r="17747" s="132" customFormat="1" x14ac:dyDescent="0.25"/>
    <row r="17748" s="132" customFormat="1" x14ac:dyDescent="0.25"/>
    <row r="17749" s="132" customFormat="1" x14ac:dyDescent="0.25"/>
    <row r="17750" s="132" customFormat="1" x14ac:dyDescent="0.25"/>
    <row r="17751" s="132" customFormat="1" x14ac:dyDescent="0.25"/>
    <row r="17752" s="132" customFormat="1" x14ac:dyDescent="0.25"/>
    <row r="17753" s="132" customFormat="1" x14ac:dyDescent="0.25"/>
    <row r="17754" s="132" customFormat="1" x14ac:dyDescent="0.25"/>
    <row r="17755" s="132" customFormat="1" x14ac:dyDescent="0.25"/>
    <row r="17756" s="132" customFormat="1" x14ac:dyDescent="0.25"/>
    <row r="17757" s="132" customFormat="1" x14ac:dyDescent="0.25"/>
    <row r="17758" s="132" customFormat="1" x14ac:dyDescent="0.25"/>
    <row r="17759" s="132" customFormat="1" x14ac:dyDescent="0.25"/>
    <row r="17760" s="132" customFormat="1" x14ac:dyDescent="0.25"/>
    <row r="17761" s="132" customFormat="1" x14ac:dyDescent="0.25"/>
    <row r="17762" s="132" customFormat="1" x14ac:dyDescent="0.25"/>
    <row r="17763" s="132" customFormat="1" x14ac:dyDescent="0.25"/>
    <row r="17764" s="132" customFormat="1" x14ac:dyDescent="0.25"/>
    <row r="17765" s="132" customFormat="1" x14ac:dyDescent="0.25"/>
    <row r="17766" s="132" customFormat="1" x14ac:dyDescent="0.25"/>
    <row r="17767" s="132" customFormat="1" x14ac:dyDescent="0.25"/>
    <row r="17768" s="132" customFormat="1" x14ac:dyDescent="0.25"/>
    <row r="17769" s="132" customFormat="1" x14ac:dyDescent="0.25"/>
    <row r="17770" s="132" customFormat="1" x14ac:dyDescent="0.25"/>
    <row r="17771" s="132" customFormat="1" x14ac:dyDescent="0.25"/>
    <row r="17772" s="132" customFormat="1" x14ac:dyDescent="0.25"/>
    <row r="17773" s="132" customFormat="1" x14ac:dyDescent="0.25"/>
    <row r="17774" s="132" customFormat="1" x14ac:dyDescent="0.25"/>
    <row r="17775" s="132" customFormat="1" x14ac:dyDescent="0.25"/>
    <row r="17776" s="132" customFormat="1" x14ac:dyDescent="0.25"/>
    <row r="17777" s="132" customFormat="1" x14ac:dyDescent="0.25"/>
    <row r="17778" s="132" customFormat="1" x14ac:dyDescent="0.25"/>
    <row r="17779" s="132" customFormat="1" x14ac:dyDescent="0.25"/>
    <row r="17780" s="132" customFormat="1" x14ac:dyDescent="0.25"/>
    <row r="17781" s="132" customFormat="1" x14ac:dyDescent="0.25"/>
    <row r="17782" s="132" customFormat="1" x14ac:dyDescent="0.25"/>
    <row r="17783" s="132" customFormat="1" x14ac:dyDescent="0.25"/>
    <row r="17784" s="132" customFormat="1" x14ac:dyDescent="0.25"/>
    <row r="17785" s="132" customFormat="1" x14ac:dyDescent="0.25"/>
    <row r="17786" s="132" customFormat="1" x14ac:dyDescent="0.25"/>
    <row r="17787" s="132" customFormat="1" x14ac:dyDescent="0.25"/>
    <row r="17788" s="132" customFormat="1" x14ac:dyDescent="0.25"/>
    <row r="17789" s="132" customFormat="1" x14ac:dyDescent="0.25"/>
    <row r="17790" s="132" customFormat="1" x14ac:dyDescent="0.25"/>
    <row r="17791" s="132" customFormat="1" x14ac:dyDescent="0.25"/>
    <row r="17792" s="132" customFormat="1" x14ac:dyDescent="0.25"/>
    <row r="17793" s="132" customFormat="1" x14ac:dyDescent="0.25"/>
    <row r="17794" s="132" customFormat="1" x14ac:dyDescent="0.25"/>
    <row r="17795" s="132" customFormat="1" x14ac:dyDescent="0.25"/>
    <row r="17796" s="132" customFormat="1" x14ac:dyDescent="0.25"/>
    <row r="17797" s="132" customFormat="1" x14ac:dyDescent="0.25"/>
    <row r="17798" s="132" customFormat="1" x14ac:dyDescent="0.25"/>
    <row r="17799" s="132" customFormat="1" x14ac:dyDescent="0.25"/>
    <row r="17800" s="132" customFormat="1" x14ac:dyDescent="0.25"/>
    <row r="17801" s="132" customFormat="1" x14ac:dyDescent="0.25"/>
    <row r="17802" s="132" customFormat="1" x14ac:dyDescent="0.25"/>
    <row r="17803" s="132" customFormat="1" x14ac:dyDescent="0.25"/>
    <row r="17804" s="132" customFormat="1" x14ac:dyDescent="0.25"/>
    <row r="17805" s="132" customFormat="1" x14ac:dyDescent="0.25"/>
    <row r="17806" s="132" customFormat="1" x14ac:dyDescent="0.25"/>
    <row r="17807" s="132" customFormat="1" x14ac:dyDescent="0.25"/>
    <row r="17808" s="132" customFormat="1" x14ac:dyDescent="0.25"/>
    <row r="17809" s="132" customFormat="1" x14ac:dyDescent="0.25"/>
    <row r="17810" s="132" customFormat="1" x14ac:dyDescent="0.25"/>
    <row r="17811" s="132" customFormat="1" x14ac:dyDescent="0.25"/>
    <row r="17812" s="132" customFormat="1" x14ac:dyDescent="0.25"/>
    <row r="17813" s="132" customFormat="1" x14ac:dyDescent="0.25"/>
    <row r="17814" s="132" customFormat="1" x14ac:dyDescent="0.25"/>
    <row r="17815" s="132" customFormat="1" x14ac:dyDescent="0.25"/>
    <row r="17816" s="132" customFormat="1" x14ac:dyDescent="0.25"/>
    <row r="17817" s="132" customFormat="1" x14ac:dyDescent="0.25"/>
    <row r="17818" s="132" customFormat="1" x14ac:dyDescent="0.25"/>
    <row r="17819" s="132" customFormat="1" x14ac:dyDescent="0.25"/>
    <row r="17820" s="132" customFormat="1" x14ac:dyDescent="0.25"/>
    <row r="17821" s="132" customFormat="1" x14ac:dyDescent="0.25"/>
    <row r="17822" s="132" customFormat="1" x14ac:dyDescent="0.25"/>
    <row r="17823" s="132" customFormat="1" x14ac:dyDescent="0.25"/>
    <row r="17824" s="132" customFormat="1" x14ac:dyDescent="0.25"/>
    <row r="17825" s="132" customFormat="1" x14ac:dyDescent="0.25"/>
    <row r="17826" s="132" customFormat="1" x14ac:dyDescent="0.25"/>
    <row r="17827" s="132" customFormat="1" x14ac:dyDescent="0.25"/>
    <row r="17828" s="132" customFormat="1" x14ac:dyDescent="0.25"/>
    <row r="17829" s="132" customFormat="1" x14ac:dyDescent="0.25"/>
    <row r="17830" s="132" customFormat="1" x14ac:dyDescent="0.25"/>
    <row r="17831" s="132" customFormat="1" x14ac:dyDescent="0.25"/>
    <row r="17832" s="132" customFormat="1" x14ac:dyDescent="0.25"/>
    <row r="17833" s="132" customFormat="1" x14ac:dyDescent="0.25"/>
    <row r="17834" s="132" customFormat="1" x14ac:dyDescent="0.25"/>
    <row r="17835" s="132" customFormat="1" x14ac:dyDescent="0.25"/>
    <row r="17836" s="132" customFormat="1" x14ac:dyDescent="0.25"/>
    <row r="17837" s="132" customFormat="1" x14ac:dyDescent="0.25"/>
    <row r="17838" s="132" customFormat="1" x14ac:dyDescent="0.25"/>
    <row r="17839" s="132" customFormat="1" x14ac:dyDescent="0.25"/>
    <row r="17840" s="132" customFormat="1" x14ac:dyDescent="0.25"/>
    <row r="17841" s="132" customFormat="1" x14ac:dyDescent="0.25"/>
    <row r="17842" s="132" customFormat="1" x14ac:dyDescent="0.25"/>
    <row r="17843" s="132" customFormat="1" x14ac:dyDescent="0.25"/>
    <row r="17844" s="132" customFormat="1" x14ac:dyDescent="0.25"/>
    <row r="17845" s="132" customFormat="1" x14ac:dyDescent="0.25"/>
    <row r="17846" s="132" customFormat="1" x14ac:dyDescent="0.25"/>
    <row r="17847" s="132" customFormat="1" x14ac:dyDescent="0.25"/>
    <row r="17848" s="132" customFormat="1" x14ac:dyDescent="0.25"/>
    <row r="17849" s="132" customFormat="1" x14ac:dyDescent="0.25"/>
    <row r="17850" s="132" customFormat="1" x14ac:dyDescent="0.25"/>
    <row r="17851" s="132" customFormat="1" x14ac:dyDescent="0.25"/>
    <row r="17852" s="132" customFormat="1" x14ac:dyDescent="0.25"/>
    <row r="17853" s="132" customFormat="1" x14ac:dyDescent="0.25"/>
    <row r="17854" s="132" customFormat="1" x14ac:dyDescent="0.25"/>
    <row r="17855" s="132" customFormat="1" x14ac:dyDescent="0.25"/>
    <row r="17856" s="132" customFormat="1" x14ac:dyDescent="0.25"/>
    <row r="17857" s="132" customFormat="1" x14ac:dyDescent="0.25"/>
    <row r="17858" s="132" customFormat="1" x14ac:dyDescent="0.25"/>
    <row r="17859" s="132" customFormat="1" x14ac:dyDescent="0.25"/>
    <row r="17860" s="132" customFormat="1" x14ac:dyDescent="0.25"/>
    <row r="17861" s="132" customFormat="1" x14ac:dyDescent="0.25"/>
    <row r="17862" s="132" customFormat="1" x14ac:dyDescent="0.25"/>
    <row r="17863" s="132" customFormat="1" x14ac:dyDescent="0.25"/>
    <row r="17864" s="132" customFormat="1" x14ac:dyDescent="0.25"/>
    <row r="17865" s="132" customFormat="1" x14ac:dyDescent="0.25"/>
    <row r="17866" s="132" customFormat="1" x14ac:dyDescent="0.25"/>
    <row r="17867" s="132" customFormat="1" x14ac:dyDescent="0.25"/>
    <row r="17868" s="132" customFormat="1" x14ac:dyDescent="0.25"/>
    <row r="17869" s="132" customFormat="1" x14ac:dyDescent="0.25"/>
    <row r="17870" s="132" customFormat="1" x14ac:dyDescent="0.25"/>
    <row r="17871" s="132" customFormat="1" x14ac:dyDescent="0.25"/>
    <row r="17872" s="132" customFormat="1" x14ac:dyDescent="0.25"/>
    <row r="17873" s="132" customFormat="1" x14ac:dyDescent="0.25"/>
    <row r="17874" s="132" customFormat="1" x14ac:dyDescent="0.25"/>
    <row r="17875" s="132" customFormat="1" x14ac:dyDescent="0.25"/>
    <row r="17876" s="132" customFormat="1" x14ac:dyDescent="0.25"/>
    <row r="17877" s="132" customFormat="1" x14ac:dyDescent="0.25"/>
    <row r="17878" s="132" customFormat="1" x14ac:dyDescent="0.25"/>
    <row r="17879" s="132" customFormat="1" x14ac:dyDescent="0.25"/>
    <row r="17880" s="132" customFormat="1" x14ac:dyDescent="0.25"/>
    <row r="17881" s="132" customFormat="1" x14ac:dyDescent="0.25"/>
    <row r="17882" s="132" customFormat="1" x14ac:dyDescent="0.25"/>
    <row r="17883" s="132" customFormat="1" x14ac:dyDescent="0.25"/>
    <row r="17884" s="132" customFormat="1" x14ac:dyDescent="0.25"/>
    <row r="17885" s="132" customFormat="1" x14ac:dyDescent="0.25"/>
    <row r="17886" s="132" customFormat="1" x14ac:dyDescent="0.25"/>
    <row r="17887" s="132" customFormat="1" x14ac:dyDescent="0.25"/>
    <row r="17888" s="132" customFormat="1" x14ac:dyDescent="0.25"/>
    <row r="17889" s="132" customFormat="1" x14ac:dyDescent="0.25"/>
    <row r="17890" s="132" customFormat="1" x14ac:dyDescent="0.25"/>
    <row r="17891" s="132" customFormat="1" x14ac:dyDescent="0.25"/>
    <row r="17892" s="132" customFormat="1" x14ac:dyDescent="0.25"/>
    <row r="17893" s="132" customFormat="1" x14ac:dyDescent="0.25"/>
    <row r="17894" s="132" customFormat="1" x14ac:dyDescent="0.25"/>
    <row r="17895" s="132" customFormat="1" x14ac:dyDescent="0.25"/>
    <row r="17896" s="132" customFormat="1" x14ac:dyDescent="0.25"/>
    <row r="17897" s="132" customFormat="1" x14ac:dyDescent="0.25"/>
    <row r="17898" s="132" customFormat="1" x14ac:dyDescent="0.25"/>
    <row r="17899" s="132" customFormat="1" x14ac:dyDescent="0.25"/>
    <row r="17900" s="132" customFormat="1" x14ac:dyDescent="0.25"/>
    <row r="17901" s="132" customFormat="1" x14ac:dyDescent="0.25"/>
    <row r="17902" s="132" customFormat="1" x14ac:dyDescent="0.25"/>
    <row r="17903" s="132" customFormat="1" x14ac:dyDescent="0.25"/>
    <row r="17904" s="132" customFormat="1" x14ac:dyDescent="0.25"/>
    <row r="17905" s="132" customFormat="1" x14ac:dyDescent="0.25"/>
    <row r="17906" s="132" customFormat="1" x14ac:dyDescent="0.25"/>
    <row r="17907" s="132" customFormat="1" x14ac:dyDescent="0.25"/>
    <row r="17908" s="132" customFormat="1" x14ac:dyDescent="0.25"/>
    <row r="17909" s="132" customFormat="1" x14ac:dyDescent="0.25"/>
    <row r="17910" s="132" customFormat="1" x14ac:dyDescent="0.25"/>
    <row r="17911" s="132" customFormat="1" x14ac:dyDescent="0.25"/>
    <row r="17912" s="132" customFormat="1" x14ac:dyDescent="0.25"/>
    <row r="17913" s="132" customFormat="1" x14ac:dyDescent="0.25"/>
    <row r="17914" s="132" customFormat="1" x14ac:dyDescent="0.25"/>
    <row r="17915" s="132" customFormat="1" x14ac:dyDescent="0.25"/>
    <row r="17916" s="132" customFormat="1" x14ac:dyDescent="0.25"/>
    <row r="17917" s="132" customFormat="1" x14ac:dyDescent="0.25"/>
    <row r="17918" s="132" customFormat="1" x14ac:dyDescent="0.25"/>
    <row r="17919" s="132" customFormat="1" x14ac:dyDescent="0.25"/>
    <row r="17920" s="132" customFormat="1" x14ac:dyDescent="0.25"/>
    <row r="17921" s="132" customFormat="1" x14ac:dyDescent="0.25"/>
    <row r="17922" s="132" customFormat="1" x14ac:dyDescent="0.25"/>
    <row r="17923" s="132" customFormat="1" x14ac:dyDescent="0.25"/>
    <row r="17924" s="132" customFormat="1" x14ac:dyDescent="0.25"/>
    <row r="17925" s="132" customFormat="1" x14ac:dyDescent="0.25"/>
    <row r="17926" s="132" customFormat="1" x14ac:dyDescent="0.25"/>
    <row r="17927" s="132" customFormat="1" x14ac:dyDescent="0.25"/>
    <row r="17928" s="132" customFormat="1" x14ac:dyDescent="0.25"/>
    <row r="17929" s="132" customFormat="1" x14ac:dyDescent="0.25"/>
    <row r="17930" s="132" customFormat="1" x14ac:dyDescent="0.25"/>
    <row r="17931" s="132" customFormat="1" x14ac:dyDescent="0.25"/>
    <row r="17932" s="132" customFormat="1" x14ac:dyDescent="0.25"/>
    <row r="17933" s="132" customFormat="1" x14ac:dyDescent="0.25"/>
    <row r="17934" s="132" customFormat="1" x14ac:dyDescent="0.25"/>
    <row r="17935" s="132" customFormat="1" x14ac:dyDescent="0.25"/>
    <row r="17936" s="132" customFormat="1" x14ac:dyDescent="0.25"/>
    <row r="17937" s="132" customFormat="1" x14ac:dyDescent="0.25"/>
    <row r="17938" s="132" customFormat="1" x14ac:dyDescent="0.25"/>
    <row r="17939" s="132" customFormat="1" x14ac:dyDescent="0.25"/>
    <row r="17940" s="132" customFormat="1" x14ac:dyDescent="0.25"/>
    <row r="17941" s="132" customFormat="1" x14ac:dyDescent="0.25"/>
    <row r="17942" s="132" customFormat="1" x14ac:dyDescent="0.25"/>
    <row r="17943" s="132" customFormat="1" x14ac:dyDescent="0.25"/>
    <row r="17944" s="132" customFormat="1" x14ac:dyDescent="0.25"/>
    <row r="17945" s="132" customFormat="1" x14ac:dyDescent="0.25"/>
    <row r="17946" s="132" customFormat="1" x14ac:dyDescent="0.25"/>
    <row r="17947" s="132" customFormat="1" x14ac:dyDescent="0.25"/>
    <row r="17948" s="132" customFormat="1" x14ac:dyDescent="0.25"/>
    <row r="17949" s="132" customFormat="1" x14ac:dyDescent="0.25"/>
    <row r="17950" s="132" customFormat="1" x14ac:dyDescent="0.25"/>
    <row r="17951" s="132" customFormat="1" x14ac:dyDescent="0.25"/>
    <row r="17952" s="132" customFormat="1" x14ac:dyDescent="0.25"/>
    <row r="17953" s="132" customFormat="1" x14ac:dyDescent="0.25"/>
    <row r="17954" s="132" customFormat="1" x14ac:dyDescent="0.25"/>
    <row r="17955" s="132" customFormat="1" x14ac:dyDescent="0.25"/>
    <row r="17956" s="132" customFormat="1" x14ac:dyDescent="0.25"/>
    <row r="17957" s="132" customFormat="1" x14ac:dyDescent="0.25"/>
    <row r="17958" s="132" customFormat="1" x14ac:dyDescent="0.25"/>
    <row r="17959" s="132" customFormat="1" x14ac:dyDescent="0.25"/>
    <row r="17960" s="132" customFormat="1" x14ac:dyDescent="0.25"/>
    <row r="17961" s="132" customFormat="1" x14ac:dyDescent="0.25"/>
    <row r="17962" s="132" customFormat="1" x14ac:dyDescent="0.25"/>
    <row r="17963" s="132" customFormat="1" x14ac:dyDescent="0.25"/>
    <row r="17964" s="132" customFormat="1" x14ac:dyDescent="0.25"/>
    <row r="17965" s="132" customFormat="1" x14ac:dyDescent="0.25"/>
    <row r="17966" s="132" customFormat="1" x14ac:dyDescent="0.25"/>
    <row r="17967" s="132" customFormat="1" x14ac:dyDescent="0.25"/>
    <row r="17968" s="132" customFormat="1" x14ac:dyDescent="0.25"/>
    <row r="17969" s="132" customFormat="1" x14ac:dyDescent="0.25"/>
    <row r="17970" s="132" customFormat="1" x14ac:dyDescent="0.25"/>
    <row r="17971" s="132" customFormat="1" x14ac:dyDescent="0.25"/>
    <row r="17972" s="132" customFormat="1" x14ac:dyDescent="0.25"/>
    <row r="17973" s="132" customFormat="1" x14ac:dyDescent="0.25"/>
    <row r="17974" s="132" customFormat="1" x14ac:dyDescent="0.25"/>
    <row r="17975" s="132" customFormat="1" x14ac:dyDescent="0.25"/>
    <row r="17976" s="132" customFormat="1" x14ac:dyDescent="0.25"/>
    <row r="17977" s="132" customFormat="1" x14ac:dyDescent="0.25"/>
    <row r="17978" s="132" customFormat="1" x14ac:dyDescent="0.25"/>
    <row r="17979" s="132" customFormat="1" x14ac:dyDescent="0.25"/>
    <row r="17980" s="132" customFormat="1" x14ac:dyDescent="0.25"/>
    <row r="17981" s="132" customFormat="1" x14ac:dyDescent="0.25"/>
    <row r="17982" s="132" customFormat="1" x14ac:dyDescent="0.25"/>
    <row r="17983" s="132" customFormat="1" x14ac:dyDescent="0.25"/>
    <row r="17984" s="132" customFormat="1" x14ac:dyDescent="0.25"/>
    <row r="17985" s="132" customFormat="1" x14ac:dyDescent="0.25"/>
    <row r="17986" s="132" customFormat="1" x14ac:dyDescent="0.25"/>
    <row r="17987" s="132" customFormat="1" x14ac:dyDescent="0.25"/>
    <row r="17988" s="132" customFormat="1" x14ac:dyDescent="0.25"/>
    <row r="17989" s="132" customFormat="1" x14ac:dyDescent="0.25"/>
    <row r="17990" s="132" customFormat="1" x14ac:dyDescent="0.25"/>
    <row r="17991" s="132" customFormat="1" x14ac:dyDescent="0.25"/>
    <row r="17992" s="132" customFormat="1" x14ac:dyDescent="0.25"/>
    <row r="17993" s="132" customFormat="1" x14ac:dyDescent="0.25"/>
    <row r="17994" s="132" customFormat="1" x14ac:dyDescent="0.25"/>
    <row r="17995" s="132" customFormat="1" x14ac:dyDescent="0.25"/>
    <row r="17996" s="132" customFormat="1" x14ac:dyDescent="0.25"/>
    <row r="17997" s="132" customFormat="1" x14ac:dyDescent="0.25"/>
    <row r="17998" s="132" customFormat="1" x14ac:dyDescent="0.25"/>
    <row r="17999" s="132" customFormat="1" x14ac:dyDescent="0.25"/>
    <row r="18000" s="132" customFormat="1" x14ac:dyDescent="0.25"/>
    <row r="18001" s="132" customFormat="1" x14ac:dyDescent="0.25"/>
    <row r="18002" s="132" customFormat="1" x14ac:dyDescent="0.25"/>
    <row r="18003" s="132" customFormat="1" x14ac:dyDescent="0.25"/>
    <row r="18004" s="132" customFormat="1" x14ac:dyDescent="0.25"/>
    <row r="18005" s="132" customFormat="1" x14ac:dyDescent="0.25"/>
    <row r="18006" s="132" customFormat="1" x14ac:dyDescent="0.25"/>
    <row r="18007" s="132" customFormat="1" x14ac:dyDescent="0.25"/>
    <row r="18008" s="132" customFormat="1" x14ac:dyDescent="0.25"/>
    <row r="18009" s="132" customFormat="1" x14ac:dyDescent="0.25"/>
    <row r="18010" s="132" customFormat="1" x14ac:dyDescent="0.25"/>
    <row r="18011" s="132" customFormat="1" x14ac:dyDescent="0.25"/>
    <row r="18012" s="132" customFormat="1" x14ac:dyDescent="0.25"/>
    <row r="18013" s="132" customFormat="1" x14ac:dyDescent="0.25"/>
    <row r="18014" s="132" customFormat="1" x14ac:dyDescent="0.25"/>
    <row r="18015" s="132" customFormat="1" x14ac:dyDescent="0.25"/>
    <row r="18016" s="132" customFormat="1" x14ac:dyDescent="0.25"/>
    <row r="18017" s="132" customFormat="1" x14ac:dyDescent="0.25"/>
    <row r="18018" s="132" customFormat="1" x14ac:dyDescent="0.25"/>
    <row r="18019" s="132" customFormat="1" x14ac:dyDescent="0.25"/>
    <row r="18020" s="132" customFormat="1" x14ac:dyDescent="0.25"/>
    <row r="18021" s="132" customFormat="1" x14ac:dyDescent="0.25"/>
    <row r="18022" s="132" customFormat="1" x14ac:dyDescent="0.25"/>
    <row r="18023" s="132" customFormat="1" x14ac:dyDescent="0.25"/>
    <row r="18024" s="132" customFormat="1" x14ac:dyDescent="0.25"/>
    <row r="18025" s="132" customFormat="1" x14ac:dyDescent="0.25"/>
    <row r="18026" s="132" customFormat="1" x14ac:dyDescent="0.25"/>
    <row r="18027" s="132" customFormat="1" x14ac:dyDescent="0.25"/>
    <row r="18028" s="132" customFormat="1" x14ac:dyDescent="0.25"/>
    <row r="18029" s="132" customFormat="1" x14ac:dyDescent="0.25"/>
    <row r="18030" s="132" customFormat="1" x14ac:dyDescent="0.25"/>
    <row r="18031" s="132" customFormat="1" x14ac:dyDescent="0.25"/>
    <row r="18032" s="132" customFormat="1" x14ac:dyDescent="0.25"/>
    <row r="18033" s="132" customFormat="1" x14ac:dyDescent="0.25"/>
    <row r="18034" s="132" customFormat="1" x14ac:dyDescent="0.25"/>
    <row r="18035" s="132" customFormat="1" x14ac:dyDescent="0.25"/>
    <row r="18036" s="132" customFormat="1" x14ac:dyDescent="0.25"/>
    <row r="18037" s="132" customFormat="1" x14ac:dyDescent="0.25"/>
    <row r="18038" s="132" customFormat="1" x14ac:dyDescent="0.25"/>
    <row r="18039" s="132" customFormat="1" x14ac:dyDescent="0.25"/>
    <row r="18040" s="132" customFormat="1" x14ac:dyDescent="0.25"/>
    <row r="18041" s="132" customFormat="1" x14ac:dyDescent="0.25"/>
    <row r="18042" s="132" customFormat="1" x14ac:dyDescent="0.25"/>
    <row r="18043" s="132" customFormat="1" x14ac:dyDescent="0.25"/>
    <row r="18044" s="132" customFormat="1" x14ac:dyDescent="0.25"/>
    <row r="18045" s="132" customFormat="1" x14ac:dyDescent="0.25"/>
    <row r="18046" s="132" customFormat="1" x14ac:dyDescent="0.25"/>
    <row r="18047" s="132" customFormat="1" x14ac:dyDescent="0.25"/>
    <row r="18048" s="132" customFormat="1" x14ac:dyDescent="0.25"/>
    <row r="18049" s="132" customFormat="1" x14ac:dyDescent="0.25"/>
    <row r="18050" s="132" customFormat="1" x14ac:dyDescent="0.25"/>
    <row r="18051" s="132" customFormat="1" x14ac:dyDescent="0.25"/>
    <row r="18052" s="132" customFormat="1" x14ac:dyDescent="0.25"/>
    <row r="18053" s="132" customFormat="1" x14ac:dyDescent="0.25"/>
    <row r="18054" s="132" customFormat="1" x14ac:dyDescent="0.25"/>
    <row r="18055" s="132" customFormat="1" x14ac:dyDescent="0.25"/>
    <row r="18056" s="132" customFormat="1" x14ac:dyDescent="0.25"/>
    <row r="18057" s="132" customFormat="1" x14ac:dyDescent="0.25"/>
    <row r="18058" s="132" customFormat="1" x14ac:dyDescent="0.25"/>
    <row r="18059" s="132" customFormat="1" x14ac:dyDescent="0.25"/>
    <row r="18060" s="132" customFormat="1" x14ac:dyDescent="0.25"/>
    <row r="18061" s="132" customFormat="1" x14ac:dyDescent="0.25"/>
    <row r="18062" s="132" customFormat="1" x14ac:dyDescent="0.25"/>
    <row r="18063" s="132" customFormat="1" x14ac:dyDescent="0.25"/>
    <row r="18064" s="132" customFormat="1" x14ac:dyDescent="0.25"/>
    <row r="18065" s="132" customFormat="1" x14ac:dyDescent="0.25"/>
    <row r="18066" s="132" customFormat="1" x14ac:dyDescent="0.25"/>
    <row r="18067" s="132" customFormat="1" x14ac:dyDescent="0.25"/>
    <row r="18068" s="132" customFormat="1" x14ac:dyDescent="0.25"/>
    <row r="18069" s="132" customFormat="1" x14ac:dyDescent="0.25"/>
    <row r="18070" s="132" customFormat="1" x14ac:dyDescent="0.25"/>
    <row r="18071" s="132" customFormat="1" x14ac:dyDescent="0.25"/>
    <row r="18072" s="132" customFormat="1" x14ac:dyDescent="0.25"/>
    <row r="18073" s="132" customFormat="1" x14ac:dyDescent="0.25"/>
    <row r="18074" s="132" customFormat="1" x14ac:dyDescent="0.25"/>
    <row r="18075" s="132" customFormat="1" x14ac:dyDescent="0.25"/>
    <row r="18076" s="132" customFormat="1" x14ac:dyDescent="0.25"/>
    <row r="18077" s="132" customFormat="1" x14ac:dyDescent="0.25"/>
    <row r="18078" s="132" customFormat="1" x14ac:dyDescent="0.25"/>
    <row r="18079" s="132" customFormat="1" x14ac:dyDescent="0.25"/>
    <row r="18080" s="132" customFormat="1" x14ac:dyDescent="0.25"/>
    <row r="18081" s="132" customFormat="1" x14ac:dyDescent="0.25"/>
    <row r="18082" s="132" customFormat="1" x14ac:dyDescent="0.25"/>
    <row r="18083" s="132" customFormat="1" x14ac:dyDescent="0.25"/>
    <row r="18084" s="132" customFormat="1" x14ac:dyDescent="0.25"/>
    <row r="18085" s="132" customFormat="1" x14ac:dyDescent="0.25"/>
    <row r="18086" s="132" customFormat="1" x14ac:dyDescent="0.25"/>
    <row r="18087" s="132" customFormat="1" x14ac:dyDescent="0.25"/>
    <row r="18088" s="132" customFormat="1" x14ac:dyDescent="0.25"/>
    <row r="18089" s="132" customFormat="1" x14ac:dyDescent="0.25"/>
    <row r="18090" s="132" customFormat="1" x14ac:dyDescent="0.25"/>
    <row r="18091" s="132" customFormat="1" x14ac:dyDescent="0.25"/>
    <row r="18092" s="132" customFormat="1" x14ac:dyDescent="0.25"/>
    <row r="18093" s="132" customFormat="1" x14ac:dyDescent="0.25"/>
    <row r="18094" s="132" customFormat="1" x14ac:dyDescent="0.25"/>
    <row r="18095" s="132" customFormat="1" x14ac:dyDescent="0.25"/>
    <row r="18096" s="132" customFormat="1" x14ac:dyDescent="0.25"/>
    <row r="18097" s="132" customFormat="1" x14ac:dyDescent="0.25"/>
    <row r="18098" s="132" customFormat="1" x14ac:dyDescent="0.25"/>
    <row r="18099" s="132" customFormat="1" x14ac:dyDescent="0.25"/>
    <row r="18100" s="132" customFormat="1" x14ac:dyDescent="0.25"/>
    <row r="18101" s="132" customFormat="1" x14ac:dyDescent="0.25"/>
    <row r="18102" s="132" customFormat="1" x14ac:dyDescent="0.25"/>
    <row r="18103" s="132" customFormat="1" x14ac:dyDescent="0.25"/>
    <row r="18104" s="132" customFormat="1" x14ac:dyDescent="0.25"/>
    <row r="18105" s="132" customFormat="1" x14ac:dyDescent="0.25"/>
    <row r="18106" s="132" customFormat="1" x14ac:dyDescent="0.25"/>
    <row r="18107" s="132" customFormat="1" x14ac:dyDescent="0.25"/>
    <row r="18108" s="132" customFormat="1" x14ac:dyDescent="0.25"/>
    <row r="18109" s="132" customFormat="1" x14ac:dyDescent="0.25"/>
    <row r="18110" s="132" customFormat="1" x14ac:dyDescent="0.25"/>
    <row r="18111" s="132" customFormat="1" x14ac:dyDescent="0.25"/>
    <row r="18112" s="132" customFormat="1" x14ac:dyDescent="0.25"/>
    <row r="18113" s="132" customFormat="1" x14ac:dyDescent="0.25"/>
    <row r="18114" s="132" customFormat="1" x14ac:dyDescent="0.25"/>
    <row r="18115" s="132" customFormat="1" x14ac:dyDescent="0.25"/>
    <row r="18116" s="132" customFormat="1" x14ac:dyDescent="0.25"/>
    <row r="18117" s="132" customFormat="1" x14ac:dyDescent="0.25"/>
    <row r="18118" s="132" customFormat="1" x14ac:dyDescent="0.25"/>
    <row r="18119" s="132" customFormat="1" x14ac:dyDescent="0.25"/>
    <row r="18120" s="132" customFormat="1" x14ac:dyDescent="0.25"/>
    <row r="18121" s="132" customFormat="1" x14ac:dyDescent="0.25"/>
    <row r="18122" s="132" customFormat="1" x14ac:dyDescent="0.25"/>
    <row r="18123" s="132" customFormat="1" x14ac:dyDescent="0.25"/>
    <row r="18124" s="132" customFormat="1" x14ac:dyDescent="0.25"/>
    <row r="18125" s="132" customFormat="1" x14ac:dyDescent="0.25"/>
    <row r="18126" s="132" customFormat="1" x14ac:dyDescent="0.25"/>
    <row r="18127" s="132" customFormat="1" x14ac:dyDescent="0.25"/>
    <row r="18128" s="132" customFormat="1" x14ac:dyDescent="0.25"/>
    <row r="18129" s="132" customFormat="1" x14ac:dyDescent="0.25"/>
    <row r="18130" s="132" customFormat="1" x14ac:dyDescent="0.25"/>
    <row r="18131" s="132" customFormat="1" x14ac:dyDescent="0.25"/>
    <row r="18132" s="132" customFormat="1" x14ac:dyDescent="0.25"/>
    <row r="18133" s="132" customFormat="1" x14ac:dyDescent="0.25"/>
    <row r="18134" s="132" customFormat="1" x14ac:dyDescent="0.25"/>
    <row r="18135" s="132" customFormat="1" x14ac:dyDescent="0.25"/>
    <row r="18136" s="132" customFormat="1" x14ac:dyDescent="0.25"/>
    <row r="18137" s="132" customFormat="1" x14ac:dyDescent="0.25"/>
    <row r="18138" s="132" customFormat="1" x14ac:dyDescent="0.25"/>
    <row r="18139" s="132" customFormat="1" x14ac:dyDescent="0.25"/>
    <row r="18140" s="132" customFormat="1" x14ac:dyDescent="0.25"/>
    <row r="18141" s="132" customFormat="1" x14ac:dyDescent="0.25"/>
    <row r="18142" s="132" customFormat="1" x14ac:dyDescent="0.25"/>
    <row r="18143" s="132" customFormat="1" x14ac:dyDescent="0.25"/>
    <row r="18144" s="132" customFormat="1" x14ac:dyDescent="0.25"/>
    <row r="18145" s="132" customFormat="1" x14ac:dyDescent="0.25"/>
    <row r="18146" s="132" customFormat="1" x14ac:dyDescent="0.25"/>
    <row r="18147" s="132" customFormat="1" x14ac:dyDescent="0.25"/>
    <row r="18148" s="132" customFormat="1" x14ac:dyDescent="0.25"/>
    <row r="18149" s="132" customFormat="1" x14ac:dyDescent="0.25"/>
    <row r="18150" s="132" customFormat="1" x14ac:dyDescent="0.25"/>
    <row r="18151" s="132" customFormat="1" x14ac:dyDescent="0.25"/>
    <row r="18152" s="132" customFormat="1" x14ac:dyDescent="0.25"/>
    <row r="18153" s="132" customFormat="1" x14ac:dyDescent="0.25"/>
    <row r="18154" s="132" customFormat="1" x14ac:dyDescent="0.25"/>
    <row r="18155" s="132" customFormat="1" x14ac:dyDescent="0.25"/>
    <row r="18156" s="132" customFormat="1" x14ac:dyDescent="0.25"/>
    <row r="18157" s="132" customFormat="1" x14ac:dyDescent="0.25"/>
    <row r="18158" s="132" customFormat="1" x14ac:dyDescent="0.25"/>
    <row r="18159" s="132" customFormat="1" x14ac:dyDescent="0.25"/>
    <row r="18160" s="132" customFormat="1" x14ac:dyDescent="0.25"/>
    <row r="18161" s="132" customFormat="1" x14ac:dyDescent="0.25"/>
    <row r="18162" s="132" customFormat="1" x14ac:dyDescent="0.25"/>
    <row r="18163" s="132" customFormat="1" x14ac:dyDescent="0.25"/>
    <row r="18164" s="132" customFormat="1" x14ac:dyDescent="0.25"/>
    <row r="18165" s="132" customFormat="1" x14ac:dyDescent="0.25"/>
    <row r="18166" s="132" customFormat="1" x14ac:dyDescent="0.25"/>
    <row r="18167" s="132" customFormat="1" x14ac:dyDescent="0.25"/>
    <row r="18168" s="132" customFormat="1" x14ac:dyDescent="0.25"/>
    <row r="18169" s="132" customFormat="1" x14ac:dyDescent="0.25"/>
    <row r="18170" s="132" customFormat="1" x14ac:dyDescent="0.25"/>
    <row r="18171" s="132" customFormat="1" x14ac:dyDescent="0.25"/>
    <row r="18172" s="132" customFormat="1" x14ac:dyDescent="0.25"/>
    <row r="18173" s="132" customFormat="1" x14ac:dyDescent="0.25"/>
    <row r="18174" s="132" customFormat="1" x14ac:dyDescent="0.25"/>
    <row r="18175" s="132" customFormat="1" x14ac:dyDescent="0.25"/>
    <row r="18176" s="132" customFormat="1" x14ac:dyDescent="0.25"/>
    <row r="18177" s="132" customFormat="1" x14ac:dyDescent="0.25"/>
    <row r="18178" s="132" customFormat="1" x14ac:dyDescent="0.25"/>
    <row r="18179" s="132" customFormat="1" x14ac:dyDescent="0.25"/>
    <row r="18180" s="132" customFormat="1" x14ac:dyDescent="0.25"/>
    <row r="18181" s="132" customFormat="1" x14ac:dyDescent="0.25"/>
    <row r="18182" s="132" customFormat="1" x14ac:dyDescent="0.25"/>
    <row r="18183" s="132" customFormat="1" x14ac:dyDescent="0.25"/>
    <row r="18184" s="132" customFormat="1" x14ac:dyDescent="0.25"/>
    <row r="18185" s="132" customFormat="1" x14ac:dyDescent="0.25"/>
    <row r="18186" s="132" customFormat="1" x14ac:dyDescent="0.25"/>
    <row r="18187" s="132" customFormat="1" x14ac:dyDescent="0.25"/>
    <row r="18188" s="132" customFormat="1" x14ac:dyDescent="0.25"/>
    <row r="18189" s="132" customFormat="1" x14ac:dyDescent="0.25"/>
    <row r="18190" s="132" customFormat="1" x14ac:dyDescent="0.25"/>
    <row r="18191" s="132" customFormat="1" x14ac:dyDescent="0.25"/>
    <row r="18192" s="132" customFormat="1" x14ac:dyDescent="0.25"/>
    <row r="18193" s="132" customFormat="1" x14ac:dyDescent="0.25"/>
    <row r="18194" s="132" customFormat="1" x14ac:dyDescent="0.25"/>
    <row r="18195" s="132" customFormat="1" x14ac:dyDescent="0.25"/>
    <row r="18196" s="132" customFormat="1" x14ac:dyDescent="0.25"/>
    <row r="18197" s="132" customFormat="1" x14ac:dyDescent="0.25"/>
    <row r="18198" s="132" customFormat="1" x14ac:dyDescent="0.25"/>
    <row r="18199" s="132" customFormat="1" x14ac:dyDescent="0.25"/>
    <row r="18200" s="132" customFormat="1" x14ac:dyDescent="0.25"/>
    <row r="18201" s="132" customFormat="1" x14ac:dyDescent="0.25"/>
    <row r="18202" s="132" customFormat="1" x14ac:dyDescent="0.25"/>
    <row r="18203" s="132" customFormat="1" x14ac:dyDescent="0.25"/>
    <row r="18204" s="132" customFormat="1" x14ac:dyDescent="0.25"/>
    <row r="18205" s="132" customFormat="1" x14ac:dyDescent="0.25"/>
    <row r="18206" s="132" customFormat="1" x14ac:dyDescent="0.25"/>
    <row r="18207" s="132" customFormat="1" x14ac:dyDescent="0.25"/>
    <row r="18208" s="132" customFormat="1" x14ac:dyDescent="0.25"/>
    <row r="18209" s="132" customFormat="1" x14ac:dyDescent="0.25"/>
    <row r="18210" s="132" customFormat="1" x14ac:dyDescent="0.25"/>
    <row r="18211" s="132" customFormat="1" x14ac:dyDescent="0.25"/>
    <row r="18212" s="132" customFormat="1" x14ac:dyDescent="0.25"/>
    <row r="18213" s="132" customFormat="1" x14ac:dyDescent="0.25"/>
    <row r="18214" s="132" customFormat="1" x14ac:dyDescent="0.25"/>
    <row r="18215" s="132" customFormat="1" x14ac:dyDescent="0.25"/>
    <row r="18216" s="132" customFormat="1" x14ac:dyDescent="0.25"/>
    <row r="18217" s="132" customFormat="1" x14ac:dyDescent="0.25"/>
    <row r="18218" s="132" customFormat="1" x14ac:dyDescent="0.25"/>
    <row r="18219" s="132" customFormat="1" x14ac:dyDescent="0.25"/>
    <row r="18220" s="132" customFormat="1" x14ac:dyDescent="0.25"/>
    <row r="18221" s="132" customFormat="1" x14ac:dyDescent="0.25"/>
    <row r="18222" s="132" customFormat="1" x14ac:dyDescent="0.25"/>
    <row r="18223" s="132" customFormat="1" x14ac:dyDescent="0.25"/>
    <row r="18224" s="132" customFormat="1" x14ac:dyDescent="0.25"/>
    <row r="18225" s="132" customFormat="1" x14ac:dyDescent="0.25"/>
    <row r="18226" s="132" customFormat="1" x14ac:dyDescent="0.25"/>
    <row r="18227" s="132" customFormat="1" x14ac:dyDescent="0.25"/>
    <row r="18228" s="132" customFormat="1" x14ac:dyDescent="0.25"/>
    <row r="18229" s="132" customFormat="1" x14ac:dyDescent="0.25"/>
    <row r="18230" s="132" customFormat="1" x14ac:dyDescent="0.25"/>
    <row r="18231" s="132" customFormat="1" x14ac:dyDescent="0.25"/>
    <row r="18232" s="132" customFormat="1" x14ac:dyDescent="0.25"/>
    <row r="18233" s="132" customFormat="1" x14ac:dyDescent="0.25"/>
    <row r="18234" s="132" customFormat="1" x14ac:dyDescent="0.25"/>
    <row r="18235" s="132" customFormat="1" x14ac:dyDescent="0.25"/>
    <row r="18236" s="132" customFormat="1" x14ac:dyDescent="0.25"/>
    <row r="18237" s="132" customFormat="1" x14ac:dyDescent="0.25"/>
    <row r="18238" s="132" customFormat="1" x14ac:dyDescent="0.25"/>
    <row r="18239" s="132" customFormat="1" x14ac:dyDescent="0.25"/>
    <row r="18240" s="132" customFormat="1" x14ac:dyDescent="0.25"/>
    <row r="18241" s="132" customFormat="1" x14ac:dyDescent="0.25"/>
    <row r="18242" s="132" customFormat="1" x14ac:dyDescent="0.25"/>
    <row r="18243" s="132" customFormat="1" x14ac:dyDescent="0.25"/>
    <row r="18244" s="132" customFormat="1" x14ac:dyDescent="0.25"/>
    <row r="18245" s="132" customFormat="1" x14ac:dyDescent="0.25"/>
    <row r="18246" s="132" customFormat="1" x14ac:dyDescent="0.25"/>
    <row r="18247" s="132" customFormat="1" x14ac:dyDescent="0.25"/>
    <row r="18248" s="132" customFormat="1" x14ac:dyDescent="0.25"/>
    <row r="18249" s="132" customFormat="1" x14ac:dyDescent="0.25"/>
    <row r="18250" s="132" customFormat="1" x14ac:dyDescent="0.25"/>
    <row r="18251" s="132" customFormat="1" x14ac:dyDescent="0.25"/>
    <row r="18252" s="132" customFormat="1" x14ac:dyDescent="0.25"/>
    <row r="18253" s="132" customFormat="1" x14ac:dyDescent="0.25"/>
    <row r="18254" s="132" customFormat="1" x14ac:dyDescent="0.25"/>
    <row r="18255" s="132" customFormat="1" x14ac:dyDescent="0.25"/>
    <row r="18256" s="132" customFormat="1" x14ac:dyDescent="0.25"/>
    <row r="18257" s="132" customFormat="1" x14ac:dyDescent="0.25"/>
    <row r="18258" s="132" customFormat="1" x14ac:dyDescent="0.25"/>
    <row r="18259" s="132" customFormat="1" x14ac:dyDescent="0.25"/>
    <row r="18260" s="132" customFormat="1" x14ac:dyDescent="0.25"/>
    <row r="18261" s="132" customFormat="1" x14ac:dyDescent="0.25"/>
    <row r="18262" s="132" customFormat="1" x14ac:dyDescent="0.25"/>
    <row r="18263" s="132" customFormat="1" x14ac:dyDescent="0.25"/>
    <row r="18264" s="132" customFormat="1" x14ac:dyDescent="0.25"/>
    <row r="18265" s="132" customFormat="1" x14ac:dyDescent="0.25"/>
    <row r="18266" s="132" customFormat="1" x14ac:dyDescent="0.25"/>
    <row r="18267" s="132" customFormat="1" x14ac:dyDescent="0.25"/>
    <row r="18268" s="132" customFormat="1" x14ac:dyDescent="0.25"/>
    <row r="18269" s="132" customFormat="1" x14ac:dyDescent="0.25"/>
    <row r="18270" s="132" customFormat="1" x14ac:dyDescent="0.25"/>
    <row r="18271" s="132" customFormat="1" x14ac:dyDescent="0.25"/>
    <row r="18272" s="132" customFormat="1" x14ac:dyDescent="0.25"/>
    <row r="18273" s="132" customFormat="1" x14ac:dyDescent="0.25"/>
    <row r="18274" s="132" customFormat="1" x14ac:dyDescent="0.25"/>
    <row r="18275" s="132" customFormat="1" x14ac:dyDescent="0.25"/>
    <row r="18276" s="132" customFormat="1" x14ac:dyDescent="0.25"/>
    <row r="18277" s="132" customFormat="1" x14ac:dyDescent="0.25"/>
    <row r="18278" s="132" customFormat="1" x14ac:dyDescent="0.25"/>
    <row r="18279" s="132" customFormat="1" x14ac:dyDescent="0.25"/>
    <row r="18280" s="132" customFormat="1" x14ac:dyDescent="0.25"/>
    <row r="18281" s="132" customFormat="1" x14ac:dyDescent="0.25"/>
    <row r="18282" s="132" customFormat="1" x14ac:dyDescent="0.25"/>
    <row r="18283" s="132" customFormat="1" x14ac:dyDescent="0.25"/>
    <row r="18284" s="132" customFormat="1" x14ac:dyDescent="0.25"/>
    <row r="18285" s="132" customFormat="1" x14ac:dyDescent="0.25"/>
    <row r="18286" s="132" customFormat="1" x14ac:dyDescent="0.25"/>
    <row r="18287" s="132" customFormat="1" x14ac:dyDescent="0.25"/>
    <row r="18288" s="132" customFormat="1" x14ac:dyDescent="0.25"/>
    <row r="18289" s="132" customFormat="1" x14ac:dyDescent="0.25"/>
    <row r="18290" s="132" customFormat="1" x14ac:dyDescent="0.25"/>
    <row r="18291" s="132" customFormat="1" x14ac:dyDescent="0.25"/>
    <row r="18292" s="132" customFormat="1" x14ac:dyDescent="0.25"/>
    <row r="18293" s="132" customFormat="1" x14ac:dyDescent="0.25"/>
    <row r="18294" s="132" customFormat="1" x14ac:dyDescent="0.25"/>
    <row r="18295" s="132" customFormat="1" x14ac:dyDescent="0.25"/>
    <row r="18296" s="132" customFormat="1" x14ac:dyDescent="0.25"/>
    <row r="18297" s="132" customFormat="1" x14ac:dyDescent="0.25"/>
    <row r="18298" s="132" customFormat="1" x14ac:dyDescent="0.25"/>
    <row r="18299" s="132" customFormat="1" x14ac:dyDescent="0.25"/>
    <row r="18300" s="132" customFormat="1" x14ac:dyDescent="0.25"/>
    <row r="18301" s="132" customFormat="1" x14ac:dyDescent="0.25"/>
    <row r="18302" s="132" customFormat="1" x14ac:dyDescent="0.25"/>
    <row r="18303" s="132" customFormat="1" x14ac:dyDescent="0.25"/>
    <row r="18304" s="132" customFormat="1" x14ac:dyDescent="0.25"/>
    <row r="18305" s="132" customFormat="1" x14ac:dyDescent="0.25"/>
    <row r="18306" s="132" customFormat="1" x14ac:dyDescent="0.25"/>
    <row r="18307" s="132" customFormat="1" x14ac:dyDescent="0.25"/>
    <row r="18308" s="132" customFormat="1" x14ac:dyDescent="0.25"/>
    <row r="18309" s="132" customFormat="1" x14ac:dyDescent="0.25"/>
    <row r="18310" s="132" customFormat="1" x14ac:dyDescent="0.25"/>
    <row r="18311" s="132" customFormat="1" x14ac:dyDescent="0.25"/>
    <row r="18312" s="132" customFormat="1" x14ac:dyDescent="0.25"/>
    <row r="18313" s="132" customFormat="1" x14ac:dyDescent="0.25"/>
    <row r="18314" s="132" customFormat="1" x14ac:dyDescent="0.25"/>
    <row r="18315" s="132" customFormat="1" x14ac:dyDescent="0.25"/>
    <row r="18316" s="132" customFormat="1" x14ac:dyDescent="0.25"/>
    <row r="18317" s="132" customFormat="1" x14ac:dyDescent="0.25"/>
    <row r="18318" s="132" customFormat="1" x14ac:dyDescent="0.25"/>
    <row r="18319" s="132" customFormat="1" x14ac:dyDescent="0.25"/>
    <row r="18320" s="132" customFormat="1" x14ac:dyDescent="0.25"/>
    <row r="18321" s="132" customFormat="1" x14ac:dyDescent="0.25"/>
    <row r="18322" s="132" customFormat="1" x14ac:dyDescent="0.25"/>
    <row r="18323" s="132" customFormat="1" x14ac:dyDescent="0.25"/>
    <row r="18324" s="132" customFormat="1" x14ac:dyDescent="0.25"/>
    <row r="18325" s="132" customFormat="1" x14ac:dyDescent="0.25"/>
    <row r="18326" s="132" customFormat="1" x14ac:dyDescent="0.25"/>
    <row r="18327" s="132" customFormat="1" x14ac:dyDescent="0.25"/>
    <row r="18328" s="132" customFormat="1" x14ac:dyDescent="0.25"/>
    <row r="18329" s="132" customFormat="1" x14ac:dyDescent="0.25"/>
    <row r="18330" s="132" customFormat="1" x14ac:dyDescent="0.25"/>
    <row r="18331" s="132" customFormat="1" x14ac:dyDescent="0.25"/>
    <row r="18332" s="132" customFormat="1" x14ac:dyDescent="0.25"/>
    <row r="18333" s="132" customFormat="1" x14ac:dyDescent="0.25"/>
    <row r="18334" s="132" customFormat="1" x14ac:dyDescent="0.25"/>
    <row r="18335" s="132" customFormat="1" x14ac:dyDescent="0.25"/>
    <row r="18336" s="132" customFormat="1" x14ac:dyDescent="0.25"/>
    <row r="18337" s="132" customFormat="1" x14ac:dyDescent="0.25"/>
    <row r="18338" s="132" customFormat="1" x14ac:dyDescent="0.25"/>
    <row r="18339" s="132" customFormat="1" x14ac:dyDescent="0.25"/>
    <row r="18340" s="132" customFormat="1" x14ac:dyDescent="0.25"/>
    <row r="18341" s="132" customFormat="1" x14ac:dyDescent="0.25"/>
    <row r="18342" s="132" customFormat="1" x14ac:dyDescent="0.25"/>
    <row r="18343" s="132" customFormat="1" x14ac:dyDescent="0.25"/>
    <row r="18344" s="132" customFormat="1" x14ac:dyDescent="0.25"/>
    <row r="18345" s="132" customFormat="1" x14ac:dyDescent="0.25"/>
    <row r="18346" s="132" customFormat="1" x14ac:dyDescent="0.25"/>
    <row r="18347" s="132" customFormat="1" x14ac:dyDescent="0.25"/>
    <row r="18348" s="132" customFormat="1" x14ac:dyDescent="0.25"/>
    <row r="18349" s="132" customFormat="1" x14ac:dyDescent="0.25"/>
    <row r="18350" s="132" customFormat="1" x14ac:dyDescent="0.25"/>
    <row r="18351" s="132" customFormat="1" x14ac:dyDescent="0.25"/>
    <row r="18352" s="132" customFormat="1" x14ac:dyDescent="0.25"/>
    <row r="18353" s="132" customFormat="1" x14ac:dyDescent="0.25"/>
    <row r="18354" s="132" customFormat="1" x14ac:dyDescent="0.25"/>
    <row r="18355" s="132" customFormat="1" x14ac:dyDescent="0.25"/>
    <row r="18356" s="132" customFormat="1" x14ac:dyDescent="0.25"/>
    <row r="18357" s="132" customFormat="1" x14ac:dyDescent="0.25"/>
    <row r="18358" s="132" customFormat="1" x14ac:dyDescent="0.25"/>
    <row r="18359" s="132" customFormat="1" x14ac:dyDescent="0.25"/>
    <row r="18360" s="132" customFormat="1" x14ac:dyDescent="0.25"/>
    <row r="18361" s="132" customFormat="1" x14ac:dyDescent="0.25"/>
    <row r="18362" s="132" customFormat="1" x14ac:dyDescent="0.25"/>
    <row r="18363" s="132" customFormat="1" x14ac:dyDescent="0.25"/>
    <row r="18364" s="132" customFormat="1" x14ac:dyDescent="0.25"/>
    <row r="18365" s="132" customFormat="1" x14ac:dyDescent="0.25"/>
    <row r="18366" s="132" customFormat="1" x14ac:dyDescent="0.25"/>
    <row r="18367" s="132" customFormat="1" x14ac:dyDescent="0.25"/>
    <row r="18368" s="132" customFormat="1" x14ac:dyDescent="0.25"/>
    <row r="18369" s="132" customFormat="1" x14ac:dyDescent="0.25"/>
    <row r="18370" s="132" customFormat="1" x14ac:dyDescent="0.25"/>
    <row r="18371" s="132" customFormat="1" x14ac:dyDescent="0.25"/>
    <row r="18372" s="132" customFormat="1" x14ac:dyDescent="0.25"/>
    <row r="18373" s="132" customFormat="1" x14ac:dyDescent="0.25"/>
    <row r="18374" s="132" customFormat="1" x14ac:dyDescent="0.25"/>
    <row r="18375" s="132" customFormat="1" x14ac:dyDescent="0.25"/>
    <row r="18376" s="132" customFormat="1" x14ac:dyDescent="0.25"/>
    <row r="18377" s="132" customFormat="1" x14ac:dyDescent="0.25"/>
    <row r="18378" s="132" customFormat="1" x14ac:dyDescent="0.25"/>
    <row r="18379" s="132" customFormat="1" x14ac:dyDescent="0.25"/>
    <row r="18380" s="132" customFormat="1" x14ac:dyDescent="0.25"/>
    <row r="18381" s="132" customFormat="1" x14ac:dyDescent="0.25"/>
    <row r="18382" s="132" customFormat="1" x14ac:dyDescent="0.25"/>
    <row r="18383" s="132" customFormat="1" x14ac:dyDescent="0.25"/>
    <row r="18384" s="132" customFormat="1" x14ac:dyDescent="0.25"/>
    <row r="18385" s="132" customFormat="1" x14ac:dyDescent="0.25"/>
    <row r="18386" s="132" customFormat="1" x14ac:dyDescent="0.25"/>
    <row r="18387" s="132" customFormat="1" x14ac:dyDescent="0.25"/>
    <row r="18388" s="132" customFormat="1" x14ac:dyDescent="0.25"/>
    <row r="18389" s="132" customFormat="1" x14ac:dyDescent="0.25"/>
    <row r="18390" s="132" customFormat="1" x14ac:dyDescent="0.25"/>
    <row r="18391" s="132" customFormat="1" x14ac:dyDescent="0.25"/>
    <row r="18392" s="132" customFormat="1" x14ac:dyDescent="0.25"/>
    <row r="18393" s="132" customFormat="1" x14ac:dyDescent="0.25"/>
    <row r="18394" s="132" customFormat="1" x14ac:dyDescent="0.25"/>
    <row r="18395" s="132" customFormat="1" x14ac:dyDescent="0.25"/>
    <row r="18396" s="132" customFormat="1" x14ac:dyDescent="0.25"/>
    <row r="18397" s="132" customFormat="1" x14ac:dyDescent="0.25"/>
    <row r="18398" s="132" customFormat="1" x14ac:dyDescent="0.25"/>
    <row r="18399" s="132" customFormat="1" x14ac:dyDescent="0.25"/>
    <row r="18400" s="132" customFormat="1" x14ac:dyDescent="0.25"/>
    <row r="18401" s="132" customFormat="1" x14ac:dyDescent="0.25"/>
    <row r="18402" s="132" customFormat="1" x14ac:dyDescent="0.25"/>
    <row r="18403" s="132" customFormat="1" x14ac:dyDescent="0.25"/>
    <row r="18404" s="132" customFormat="1" x14ac:dyDescent="0.25"/>
    <row r="18405" s="132" customFormat="1" x14ac:dyDescent="0.25"/>
    <row r="18406" s="132" customFormat="1" x14ac:dyDescent="0.25"/>
    <row r="18407" s="132" customFormat="1" x14ac:dyDescent="0.25"/>
    <row r="18408" s="132" customFormat="1" x14ac:dyDescent="0.25"/>
    <row r="18409" s="132" customFormat="1" x14ac:dyDescent="0.25"/>
    <row r="18410" s="132" customFormat="1" x14ac:dyDescent="0.25"/>
    <row r="18411" s="132" customFormat="1" x14ac:dyDescent="0.25"/>
    <row r="18412" s="132" customFormat="1" x14ac:dyDescent="0.25"/>
    <row r="18413" s="132" customFormat="1" x14ac:dyDescent="0.25"/>
    <row r="18414" s="132" customFormat="1" x14ac:dyDescent="0.25"/>
    <row r="18415" s="132" customFormat="1" x14ac:dyDescent="0.25"/>
    <row r="18416" s="132" customFormat="1" x14ac:dyDescent="0.25"/>
    <row r="18417" s="132" customFormat="1" x14ac:dyDescent="0.25"/>
    <row r="18418" s="132" customFormat="1" x14ac:dyDescent="0.25"/>
    <row r="18419" s="132" customFormat="1" x14ac:dyDescent="0.25"/>
    <row r="18420" s="132" customFormat="1" x14ac:dyDescent="0.25"/>
    <row r="18421" s="132" customFormat="1" x14ac:dyDescent="0.25"/>
    <row r="18422" s="132" customFormat="1" x14ac:dyDescent="0.25"/>
    <row r="18423" s="132" customFormat="1" x14ac:dyDescent="0.25"/>
    <row r="18424" s="132" customFormat="1" x14ac:dyDescent="0.25"/>
    <row r="18425" s="132" customFormat="1" x14ac:dyDescent="0.25"/>
    <row r="18426" s="132" customFormat="1" x14ac:dyDescent="0.25"/>
    <row r="18427" s="132" customFormat="1" x14ac:dyDescent="0.25"/>
    <row r="18428" s="132" customFormat="1" x14ac:dyDescent="0.25"/>
    <row r="18429" s="132" customFormat="1" x14ac:dyDescent="0.25"/>
    <row r="18430" s="132" customFormat="1" x14ac:dyDescent="0.25"/>
    <row r="18431" s="132" customFormat="1" x14ac:dyDescent="0.25"/>
    <row r="18432" s="132" customFormat="1" x14ac:dyDescent="0.25"/>
    <row r="18433" s="132" customFormat="1" x14ac:dyDescent="0.25"/>
    <row r="18434" s="132" customFormat="1" x14ac:dyDescent="0.25"/>
    <row r="18435" s="132" customFormat="1" x14ac:dyDescent="0.25"/>
    <row r="18436" s="132" customFormat="1" x14ac:dyDescent="0.25"/>
    <row r="18437" s="132" customFormat="1" x14ac:dyDescent="0.25"/>
    <row r="18438" s="132" customFormat="1" x14ac:dyDescent="0.25"/>
    <row r="18439" s="132" customFormat="1" x14ac:dyDescent="0.25"/>
    <row r="18440" s="132" customFormat="1" x14ac:dyDescent="0.25"/>
    <row r="18441" s="132" customFormat="1" x14ac:dyDescent="0.25"/>
    <row r="18442" s="132" customFormat="1" x14ac:dyDescent="0.25"/>
    <row r="18443" s="132" customFormat="1" x14ac:dyDescent="0.25"/>
    <row r="18444" s="132" customFormat="1" x14ac:dyDescent="0.25"/>
    <row r="18445" s="132" customFormat="1" x14ac:dyDescent="0.25"/>
    <row r="18446" s="132" customFormat="1" x14ac:dyDescent="0.25"/>
    <row r="18447" s="132" customFormat="1" x14ac:dyDescent="0.25"/>
    <row r="18448" s="132" customFormat="1" x14ac:dyDescent="0.25"/>
    <row r="18449" s="132" customFormat="1" x14ac:dyDescent="0.25"/>
    <row r="18450" s="132" customFormat="1" x14ac:dyDescent="0.25"/>
    <row r="18451" s="132" customFormat="1" x14ac:dyDescent="0.25"/>
    <row r="18452" s="132" customFormat="1" x14ac:dyDescent="0.25"/>
    <row r="18453" s="132" customFormat="1" x14ac:dyDescent="0.25"/>
    <row r="18454" s="132" customFormat="1" x14ac:dyDescent="0.25"/>
    <row r="18455" s="132" customFormat="1" x14ac:dyDescent="0.25"/>
    <row r="18456" s="132" customFormat="1" x14ac:dyDescent="0.25"/>
    <row r="18457" s="132" customFormat="1" x14ac:dyDescent="0.25"/>
    <row r="18458" s="132" customFormat="1" x14ac:dyDescent="0.25"/>
    <row r="18459" s="132" customFormat="1" x14ac:dyDescent="0.25"/>
    <row r="18460" s="132" customFormat="1" x14ac:dyDescent="0.25"/>
    <row r="18461" s="132" customFormat="1" x14ac:dyDescent="0.25"/>
    <row r="18462" s="132" customFormat="1" x14ac:dyDescent="0.25"/>
    <row r="18463" s="132" customFormat="1" x14ac:dyDescent="0.25"/>
    <row r="18464" s="132" customFormat="1" x14ac:dyDescent="0.25"/>
    <row r="18465" s="132" customFormat="1" x14ac:dyDescent="0.25"/>
    <row r="18466" s="132" customFormat="1" x14ac:dyDescent="0.25"/>
    <row r="18467" s="132" customFormat="1" x14ac:dyDescent="0.25"/>
    <row r="18468" s="132" customFormat="1" x14ac:dyDescent="0.25"/>
    <row r="18469" s="132" customFormat="1" x14ac:dyDescent="0.25"/>
    <row r="18470" s="132" customFormat="1" x14ac:dyDescent="0.25"/>
    <row r="18471" s="132" customFormat="1" x14ac:dyDescent="0.25"/>
    <row r="18472" s="132" customFormat="1" x14ac:dyDescent="0.25"/>
    <row r="18473" s="132" customFormat="1" x14ac:dyDescent="0.25"/>
    <row r="18474" s="132" customFormat="1" x14ac:dyDescent="0.25"/>
    <row r="18475" s="132" customFormat="1" x14ac:dyDescent="0.25"/>
    <row r="18476" s="132" customFormat="1" x14ac:dyDescent="0.25"/>
    <row r="18477" s="132" customFormat="1" x14ac:dyDescent="0.25"/>
    <row r="18478" s="132" customFormat="1" x14ac:dyDescent="0.25"/>
    <row r="18479" s="132" customFormat="1" x14ac:dyDescent="0.25"/>
    <row r="18480" s="132" customFormat="1" x14ac:dyDescent="0.25"/>
    <row r="18481" s="132" customFormat="1" x14ac:dyDescent="0.25"/>
    <row r="18482" s="132" customFormat="1" x14ac:dyDescent="0.25"/>
    <row r="18483" s="132" customFormat="1" x14ac:dyDescent="0.25"/>
    <row r="18484" s="132" customFormat="1" x14ac:dyDescent="0.25"/>
    <row r="18485" s="132" customFormat="1" x14ac:dyDescent="0.25"/>
    <row r="18486" s="132" customFormat="1" x14ac:dyDescent="0.25"/>
    <row r="18487" s="132" customFormat="1" x14ac:dyDescent="0.25"/>
    <row r="18488" s="132" customFormat="1" x14ac:dyDescent="0.25"/>
    <row r="18489" s="132" customFormat="1" x14ac:dyDescent="0.25"/>
    <row r="18490" s="132" customFormat="1" x14ac:dyDescent="0.25"/>
    <row r="18491" s="132" customFormat="1" x14ac:dyDescent="0.25"/>
    <row r="18492" s="132" customFormat="1" x14ac:dyDescent="0.25"/>
    <row r="18493" s="132" customFormat="1" x14ac:dyDescent="0.25"/>
    <row r="18494" s="132" customFormat="1" x14ac:dyDescent="0.25"/>
    <row r="18495" s="132" customFormat="1" x14ac:dyDescent="0.25"/>
    <row r="18496" s="132" customFormat="1" x14ac:dyDescent="0.25"/>
    <row r="18497" s="132" customFormat="1" x14ac:dyDescent="0.25"/>
    <row r="18498" s="132" customFormat="1" x14ac:dyDescent="0.25"/>
    <row r="18499" s="132" customFormat="1" x14ac:dyDescent="0.25"/>
    <row r="18500" s="132" customFormat="1" x14ac:dyDescent="0.25"/>
    <row r="18501" s="132" customFormat="1" x14ac:dyDescent="0.25"/>
    <row r="18502" s="132" customFormat="1" x14ac:dyDescent="0.25"/>
    <row r="18503" s="132" customFormat="1" x14ac:dyDescent="0.25"/>
    <row r="18504" s="132" customFormat="1" x14ac:dyDescent="0.25"/>
    <row r="18505" s="132" customFormat="1" x14ac:dyDescent="0.25"/>
    <row r="18506" s="132" customFormat="1" x14ac:dyDescent="0.25"/>
    <row r="18507" s="132" customFormat="1" x14ac:dyDescent="0.25"/>
    <row r="18508" s="132" customFormat="1" x14ac:dyDescent="0.25"/>
    <row r="18509" s="132" customFormat="1" x14ac:dyDescent="0.25"/>
    <row r="18510" s="132" customFormat="1" x14ac:dyDescent="0.25"/>
    <row r="18511" s="132" customFormat="1" x14ac:dyDescent="0.25"/>
    <row r="18512" s="132" customFormat="1" x14ac:dyDescent="0.25"/>
    <row r="18513" s="132" customFormat="1" x14ac:dyDescent="0.25"/>
    <row r="18514" s="132" customFormat="1" x14ac:dyDescent="0.25"/>
    <row r="18515" s="132" customFormat="1" x14ac:dyDescent="0.25"/>
    <row r="18516" s="132" customFormat="1" x14ac:dyDescent="0.25"/>
    <row r="18517" s="132" customFormat="1" x14ac:dyDescent="0.25"/>
    <row r="18518" s="132" customFormat="1" x14ac:dyDescent="0.25"/>
    <row r="18519" s="132" customFormat="1" x14ac:dyDescent="0.25"/>
    <row r="18520" s="132" customFormat="1" x14ac:dyDescent="0.25"/>
    <row r="18521" s="132" customFormat="1" x14ac:dyDescent="0.25"/>
    <row r="18522" s="132" customFormat="1" x14ac:dyDescent="0.25"/>
    <row r="18523" s="132" customFormat="1" x14ac:dyDescent="0.25"/>
    <row r="18524" s="132" customFormat="1" x14ac:dyDescent="0.25"/>
    <row r="18525" s="132" customFormat="1" x14ac:dyDescent="0.25"/>
    <row r="18526" s="132" customFormat="1" x14ac:dyDescent="0.25"/>
    <row r="18527" s="132" customFormat="1" x14ac:dyDescent="0.25"/>
    <row r="18528" s="132" customFormat="1" x14ac:dyDescent="0.25"/>
    <row r="18529" s="132" customFormat="1" x14ac:dyDescent="0.25"/>
    <row r="18530" s="132" customFormat="1" x14ac:dyDescent="0.25"/>
    <row r="18531" s="132" customFormat="1" x14ac:dyDescent="0.25"/>
    <row r="18532" s="132" customFormat="1" x14ac:dyDescent="0.25"/>
    <row r="18533" s="132" customFormat="1" x14ac:dyDescent="0.25"/>
    <row r="18534" s="132" customFormat="1" x14ac:dyDescent="0.25"/>
    <row r="18535" s="132" customFormat="1" x14ac:dyDescent="0.25"/>
    <row r="18536" s="132" customFormat="1" x14ac:dyDescent="0.25"/>
    <row r="18537" s="132" customFormat="1" x14ac:dyDescent="0.25"/>
    <row r="18538" s="132" customFormat="1" x14ac:dyDescent="0.25"/>
    <row r="18539" s="132" customFormat="1" x14ac:dyDescent="0.25"/>
    <row r="18540" s="132" customFormat="1" x14ac:dyDescent="0.25"/>
    <row r="18541" s="132" customFormat="1" x14ac:dyDescent="0.25"/>
    <row r="18542" s="132" customFormat="1" x14ac:dyDescent="0.25"/>
    <row r="18543" s="132" customFormat="1" x14ac:dyDescent="0.25"/>
    <row r="18544" s="132" customFormat="1" x14ac:dyDescent="0.25"/>
    <row r="18545" s="132" customFormat="1" x14ac:dyDescent="0.25"/>
    <row r="18546" s="132" customFormat="1" x14ac:dyDescent="0.25"/>
    <row r="18547" s="132" customFormat="1" x14ac:dyDescent="0.25"/>
    <row r="18548" s="132" customFormat="1" x14ac:dyDescent="0.25"/>
    <row r="18549" s="132" customFormat="1" x14ac:dyDescent="0.25"/>
    <row r="18550" s="132" customFormat="1" x14ac:dyDescent="0.25"/>
    <row r="18551" s="132" customFormat="1" x14ac:dyDescent="0.25"/>
    <row r="18552" s="132" customFormat="1" x14ac:dyDescent="0.25"/>
    <row r="18553" s="132" customFormat="1" x14ac:dyDescent="0.25"/>
    <row r="18554" s="132" customFormat="1" x14ac:dyDescent="0.25"/>
    <row r="18555" s="132" customFormat="1" x14ac:dyDescent="0.25"/>
    <row r="18556" s="132" customFormat="1" x14ac:dyDescent="0.25"/>
    <row r="18557" s="132" customFormat="1" x14ac:dyDescent="0.25"/>
    <row r="18558" s="132" customFormat="1" x14ac:dyDescent="0.25"/>
    <row r="18559" s="132" customFormat="1" x14ac:dyDescent="0.25"/>
    <row r="18560" s="132" customFormat="1" x14ac:dyDescent="0.25"/>
    <row r="18561" s="132" customFormat="1" x14ac:dyDescent="0.25"/>
    <row r="18562" s="132" customFormat="1" x14ac:dyDescent="0.25"/>
    <row r="18563" s="132" customFormat="1" x14ac:dyDescent="0.25"/>
    <row r="18564" s="132" customFormat="1" x14ac:dyDescent="0.25"/>
    <row r="18565" s="132" customFormat="1" x14ac:dyDescent="0.25"/>
    <row r="18566" s="132" customFormat="1" x14ac:dyDescent="0.25"/>
    <row r="18567" s="132" customFormat="1" x14ac:dyDescent="0.25"/>
    <row r="18568" s="132" customFormat="1" x14ac:dyDescent="0.25"/>
    <row r="18569" s="132" customFormat="1" x14ac:dyDescent="0.25"/>
    <row r="18570" s="132" customFormat="1" x14ac:dyDescent="0.25"/>
    <row r="18571" s="132" customFormat="1" x14ac:dyDescent="0.25"/>
    <row r="18572" s="132" customFormat="1" x14ac:dyDescent="0.25"/>
    <row r="18573" s="132" customFormat="1" x14ac:dyDescent="0.25"/>
    <row r="18574" s="132" customFormat="1" x14ac:dyDescent="0.25"/>
    <row r="18575" s="132" customFormat="1" x14ac:dyDescent="0.25"/>
    <row r="18576" s="132" customFormat="1" x14ac:dyDescent="0.25"/>
    <row r="18577" s="132" customFormat="1" x14ac:dyDescent="0.25"/>
    <row r="18578" s="132" customFormat="1" x14ac:dyDescent="0.25"/>
    <row r="18579" s="132" customFormat="1" x14ac:dyDescent="0.25"/>
    <row r="18580" s="132" customFormat="1" x14ac:dyDescent="0.25"/>
    <row r="18581" s="132" customFormat="1" x14ac:dyDescent="0.25"/>
    <row r="18582" s="132" customFormat="1" x14ac:dyDescent="0.25"/>
    <row r="18583" s="132" customFormat="1" x14ac:dyDescent="0.25"/>
    <row r="18584" s="132" customFormat="1" x14ac:dyDescent="0.25"/>
    <row r="18585" s="132" customFormat="1" x14ac:dyDescent="0.25"/>
    <row r="18586" s="132" customFormat="1" x14ac:dyDescent="0.25"/>
    <row r="18587" s="132" customFormat="1" x14ac:dyDescent="0.25"/>
    <row r="18588" s="132" customFormat="1" x14ac:dyDescent="0.25"/>
    <row r="18589" s="132" customFormat="1" x14ac:dyDescent="0.25"/>
    <row r="18590" s="132" customFormat="1" x14ac:dyDescent="0.25"/>
    <row r="18591" s="132" customFormat="1" x14ac:dyDescent="0.25"/>
    <row r="18592" s="132" customFormat="1" x14ac:dyDescent="0.25"/>
    <row r="18593" s="132" customFormat="1" x14ac:dyDescent="0.25"/>
    <row r="18594" s="132" customFormat="1" x14ac:dyDescent="0.25"/>
    <row r="18595" s="132" customFormat="1" x14ac:dyDescent="0.25"/>
    <row r="18596" s="132" customFormat="1" x14ac:dyDescent="0.25"/>
    <row r="18597" s="132" customFormat="1" x14ac:dyDescent="0.25"/>
    <row r="18598" s="132" customFormat="1" x14ac:dyDescent="0.25"/>
    <row r="18599" s="132" customFormat="1" x14ac:dyDescent="0.25"/>
    <row r="18600" s="132" customFormat="1" x14ac:dyDescent="0.25"/>
    <row r="18601" s="132" customFormat="1" x14ac:dyDescent="0.25"/>
    <row r="18602" s="132" customFormat="1" x14ac:dyDescent="0.25"/>
    <row r="18603" s="132" customFormat="1" x14ac:dyDescent="0.25"/>
    <row r="18604" s="132" customFormat="1" x14ac:dyDescent="0.25"/>
    <row r="18605" s="132" customFormat="1" x14ac:dyDescent="0.25"/>
    <row r="18606" s="132" customFormat="1" x14ac:dyDescent="0.25"/>
    <row r="18607" s="132" customFormat="1" x14ac:dyDescent="0.25"/>
    <row r="18608" s="132" customFormat="1" x14ac:dyDescent="0.25"/>
    <row r="18609" s="132" customFormat="1" x14ac:dyDescent="0.25"/>
    <row r="18610" s="132" customFormat="1" x14ac:dyDescent="0.25"/>
    <row r="18611" s="132" customFormat="1" x14ac:dyDescent="0.25"/>
    <row r="18612" s="132" customFormat="1" x14ac:dyDescent="0.25"/>
    <row r="18613" s="132" customFormat="1" x14ac:dyDescent="0.25"/>
    <row r="18614" s="132" customFormat="1" x14ac:dyDescent="0.25"/>
    <row r="18615" s="132" customFormat="1" x14ac:dyDescent="0.25"/>
    <row r="18616" s="132" customFormat="1" x14ac:dyDescent="0.25"/>
    <row r="18617" s="132" customFormat="1" x14ac:dyDescent="0.25"/>
    <row r="18618" s="132" customFormat="1" x14ac:dyDescent="0.25"/>
    <row r="18619" s="132" customFormat="1" x14ac:dyDescent="0.25"/>
    <row r="18620" s="132" customFormat="1" x14ac:dyDescent="0.25"/>
    <row r="18621" s="132" customFormat="1" x14ac:dyDescent="0.25"/>
    <row r="18622" s="132" customFormat="1" x14ac:dyDescent="0.25"/>
    <row r="18623" s="132" customFormat="1" x14ac:dyDescent="0.25"/>
    <row r="18624" s="132" customFormat="1" x14ac:dyDescent="0.25"/>
    <row r="18625" s="132" customFormat="1" x14ac:dyDescent="0.25"/>
    <row r="18626" s="132" customFormat="1" x14ac:dyDescent="0.25"/>
    <row r="18627" s="132" customFormat="1" x14ac:dyDescent="0.25"/>
    <row r="18628" s="132" customFormat="1" x14ac:dyDescent="0.25"/>
    <row r="18629" s="132" customFormat="1" x14ac:dyDescent="0.25"/>
    <row r="18630" s="132" customFormat="1" x14ac:dyDescent="0.25"/>
    <row r="18631" s="132" customFormat="1" x14ac:dyDescent="0.25"/>
    <row r="18632" s="132" customFormat="1" x14ac:dyDescent="0.25"/>
    <row r="18633" s="132" customFormat="1" x14ac:dyDescent="0.25"/>
    <row r="18634" s="132" customFormat="1" x14ac:dyDescent="0.25"/>
    <row r="18635" s="132" customFormat="1" x14ac:dyDescent="0.25"/>
    <row r="18636" s="132" customFormat="1" x14ac:dyDescent="0.25"/>
    <row r="18637" s="132" customFormat="1" x14ac:dyDescent="0.25"/>
    <row r="18638" s="132" customFormat="1" x14ac:dyDescent="0.25"/>
    <row r="18639" s="132" customFormat="1" x14ac:dyDescent="0.25"/>
    <row r="18640" s="132" customFormat="1" x14ac:dyDescent="0.25"/>
    <row r="18641" s="132" customFormat="1" x14ac:dyDescent="0.25"/>
    <row r="18642" s="132" customFormat="1" x14ac:dyDescent="0.25"/>
    <row r="18643" s="132" customFormat="1" x14ac:dyDescent="0.25"/>
    <row r="18644" s="132" customFormat="1" x14ac:dyDescent="0.25"/>
    <row r="18645" s="132" customFormat="1" x14ac:dyDescent="0.25"/>
    <row r="18646" s="132" customFormat="1" x14ac:dyDescent="0.25"/>
    <row r="18647" s="132" customFormat="1" x14ac:dyDescent="0.25"/>
    <row r="18648" s="132" customFormat="1" x14ac:dyDescent="0.25"/>
    <row r="18649" s="132" customFormat="1" x14ac:dyDescent="0.25"/>
    <row r="18650" s="132" customFormat="1" x14ac:dyDescent="0.25"/>
    <row r="18651" s="132" customFormat="1" x14ac:dyDescent="0.25"/>
    <row r="18652" s="132" customFormat="1" x14ac:dyDescent="0.25"/>
    <row r="18653" s="132" customFormat="1" x14ac:dyDescent="0.25"/>
    <row r="18654" s="132" customFormat="1" x14ac:dyDescent="0.25"/>
    <row r="18655" s="132" customFormat="1" x14ac:dyDescent="0.25"/>
    <row r="18656" s="132" customFormat="1" x14ac:dyDescent="0.25"/>
    <row r="18657" s="132" customFormat="1" x14ac:dyDescent="0.25"/>
    <row r="18658" s="132" customFormat="1" x14ac:dyDescent="0.25"/>
    <row r="18659" s="132" customFormat="1" x14ac:dyDescent="0.25"/>
    <row r="18660" s="132" customFormat="1" x14ac:dyDescent="0.25"/>
    <row r="18661" s="132" customFormat="1" x14ac:dyDescent="0.25"/>
    <row r="18662" s="132" customFormat="1" x14ac:dyDescent="0.25"/>
    <row r="18663" s="132" customFormat="1" x14ac:dyDescent="0.25"/>
    <row r="18664" s="132" customFormat="1" x14ac:dyDescent="0.25"/>
    <row r="18665" s="132" customFormat="1" x14ac:dyDescent="0.25"/>
    <row r="18666" s="132" customFormat="1" x14ac:dyDescent="0.25"/>
    <row r="18667" s="132" customFormat="1" x14ac:dyDescent="0.25"/>
    <row r="18668" s="132" customFormat="1" x14ac:dyDescent="0.25"/>
    <row r="18669" s="132" customFormat="1" x14ac:dyDescent="0.25"/>
    <row r="18670" s="132" customFormat="1" x14ac:dyDescent="0.25"/>
    <row r="18671" s="132" customFormat="1" x14ac:dyDescent="0.25"/>
    <row r="18672" s="132" customFormat="1" x14ac:dyDescent="0.25"/>
    <row r="18673" s="132" customFormat="1" x14ac:dyDescent="0.25"/>
    <row r="18674" s="132" customFormat="1" x14ac:dyDescent="0.25"/>
    <row r="18675" s="132" customFormat="1" x14ac:dyDescent="0.25"/>
    <row r="18676" s="132" customFormat="1" x14ac:dyDescent="0.25"/>
    <row r="18677" s="132" customFormat="1" x14ac:dyDescent="0.25"/>
    <row r="18678" s="132" customFormat="1" x14ac:dyDescent="0.25"/>
    <row r="18679" s="132" customFormat="1" x14ac:dyDescent="0.25"/>
    <row r="18680" s="132" customFormat="1" x14ac:dyDescent="0.25"/>
    <row r="18681" s="132" customFormat="1" x14ac:dyDescent="0.25"/>
    <row r="18682" s="132" customFormat="1" x14ac:dyDescent="0.25"/>
    <row r="18683" s="132" customFormat="1" x14ac:dyDescent="0.25"/>
    <row r="18684" s="132" customFormat="1" x14ac:dyDescent="0.25"/>
    <row r="18685" s="132" customFormat="1" x14ac:dyDescent="0.25"/>
    <row r="18686" s="132" customFormat="1" x14ac:dyDescent="0.25"/>
    <row r="18687" s="132" customFormat="1" x14ac:dyDescent="0.25"/>
    <row r="18688" s="132" customFormat="1" x14ac:dyDescent="0.25"/>
    <row r="18689" s="132" customFormat="1" x14ac:dyDescent="0.25"/>
    <row r="18690" s="132" customFormat="1" x14ac:dyDescent="0.25"/>
    <row r="18691" s="132" customFormat="1" x14ac:dyDescent="0.25"/>
    <row r="18692" s="132" customFormat="1" x14ac:dyDescent="0.25"/>
    <row r="18693" s="132" customFormat="1" x14ac:dyDescent="0.25"/>
    <row r="18694" s="132" customFormat="1" x14ac:dyDescent="0.25"/>
    <row r="18695" s="132" customFormat="1" x14ac:dyDescent="0.25"/>
    <row r="18696" s="132" customFormat="1" x14ac:dyDescent="0.25"/>
    <row r="18697" s="132" customFormat="1" x14ac:dyDescent="0.25"/>
    <row r="18698" s="132" customFormat="1" x14ac:dyDescent="0.25"/>
    <row r="18699" s="132" customFormat="1" x14ac:dyDescent="0.25"/>
    <row r="18700" s="132" customFormat="1" x14ac:dyDescent="0.25"/>
    <row r="18701" s="132" customFormat="1" x14ac:dyDescent="0.25"/>
    <row r="18702" s="132" customFormat="1" x14ac:dyDescent="0.25"/>
    <row r="18703" s="132" customFormat="1" x14ac:dyDescent="0.25"/>
    <row r="18704" s="132" customFormat="1" x14ac:dyDescent="0.25"/>
    <row r="18705" s="132" customFormat="1" x14ac:dyDescent="0.25"/>
    <row r="18706" s="132" customFormat="1" x14ac:dyDescent="0.25"/>
    <row r="18707" s="132" customFormat="1" x14ac:dyDescent="0.25"/>
    <row r="18708" s="132" customFormat="1" x14ac:dyDescent="0.25"/>
    <row r="18709" s="132" customFormat="1" x14ac:dyDescent="0.25"/>
    <row r="18710" s="132" customFormat="1" x14ac:dyDescent="0.25"/>
    <row r="18711" s="132" customFormat="1" x14ac:dyDescent="0.25"/>
    <row r="18712" s="132" customFormat="1" x14ac:dyDescent="0.25"/>
    <row r="18713" s="132" customFormat="1" x14ac:dyDescent="0.25"/>
    <row r="18714" s="132" customFormat="1" x14ac:dyDescent="0.25"/>
    <row r="18715" s="132" customFormat="1" x14ac:dyDescent="0.25"/>
    <row r="18716" s="132" customFormat="1" x14ac:dyDescent="0.25"/>
    <row r="18717" s="132" customFormat="1" x14ac:dyDescent="0.25"/>
    <row r="18718" s="132" customFormat="1" x14ac:dyDescent="0.25"/>
    <row r="18719" s="132" customFormat="1" x14ac:dyDescent="0.25"/>
    <row r="18720" s="132" customFormat="1" x14ac:dyDescent="0.25"/>
    <row r="18721" s="132" customFormat="1" x14ac:dyDescent="0.25"/>
    <row r="18722" s="132" customFormat="1" x14ac:dyDescent="0.25"/>
    <row r="18723" s="132" customFormat="1" x14ac:dyDescent="0.25"/>
    <row r="18724" s="132" customFormat="1" x14ac:dyDescent="0.25"/>
    <row r="18725" s="132" customFormat="1" x14ac:dyDescent="0.25"/>
    <row r="18726" s="132" customFormat="1" x14ac:dyDescent="0.25"/>
    <row r="18727" s="132" customFormat="1" x14ac:dyDescent="0.25"/>
    <row r="18728" s="132" customFormat="1" x14ac:dyDescent="0.25"/>
    <row r="18729" s="132" customFormat="1" x14ac:dyDescent="0.25"/>
    <row r="18730" s="132" customFormat="1" x14ac:dyDescent="0.25"/>
    <row r="18731" s="132" customFormat="1" x14ac:dyDescent="0.25"/>
    <row r="18732" s="132" customFormat="1" x14ac:dyDescent="0.25"/>
    <row r="18733" s="132" customFormat="1" x14ac:dyDescent="0.25"/>
    <row r="18734" s="132" customFormat="1" x14ac:dyDescent="0.25"/>
    <row r="18735" s="132" customFormat="1" x14ac:dyDescent="0.25"/>
    <row r="18736" s="132" customFormat="1" x14ac:dyDescent="0.25"/>
    <row r="18737" s="132" customFormat="1" x14ac:dyDescent="0.25"/>
    <row r="18738" s="132" customFormat="1" x14ac:dyDescent="0.25"/>
    <row r="18739" s="132" customFormat="1" x14ac:dyDescent="0.25"/>
    <row r="18740" s="132" customFormat="1" x14ac:dyDescent="0.25"/>
    <row r="18741" s="132" customFormat="1" x14ac:dyDescent="0.25"/>
    <row r="18742" s="132" customFormat="1" x14ac:dyDescent="0.25"/>
    <row r="18743" s="132" customFormat="1" x14ac:dyDescent="0.25"/>
    <row r="18744" s="132" customFormat="1" x14ac:dyDescent="0.25"/>
    <row r="18745" s="132" customFormat="1" x14ac:dyDescent="0.25"/>
    <row r="18746" s="132" customFormat="1" x14ac:dyDescent="0.25"/>
    <row r="18747" s="132" customFormat="1" x14ac:dyDescent="0.25"/>
    <row r="18748" s="132" customFormat="1" x14ac:dyDescent="0.25"/>
    <row r="18749" s="132" customFormat="1" x14ac:dyDescent="0.25"/>
    <row r="18750" s="132" customFormat="1" x14ac:dyDescent="0.25"/>
    <row r="18751" s="132" customFormat="1" x14ac:dyDescent="0.25"/>
    <row r="18752" s="132" customFormat="1" x14ac:dyDescent="0.25"/>
    <row r="18753" s="132" customFormat="1" x14ac:dyDescent="0.25"/>
    <row r="18754" s="132" customFormat="1" x14ac:dyDescent="0.25"/>
    <row r="18755" s="132" customFormat="1" x14ac:dyDescent="0.25"/>
    <row r="18756" s="132" customFormat="1" x14ac:dyDescent="0.25"/>
    <row r="18757" s="132" customFormat="1" x14ac:dyDescent="0.25"/>
    <row r="18758" s="132" customFormat="1" x14ac:dyDescent="0.25"/>
    <row r="18759" s="132" customFormat="1" x14ac:dyDescent="0.25"/>
    <row r="18760" s="132" customFormat="1" x14ac:dyDescent="0.25"/>
    <row r="18761" s="132" customFormat="1" x14ac:dyDescent="0.25"/>
    <row r="18762" s="132" customFormat="1" x14ac:dyDescent="0.25"/>
    <row r="18763" s="132" customFormat="1" x14ac:dyDescent="0.25"/>
    <row r="18764" s="132" customFormat="1" x14ac:dyDescent="0.25"/>
    <row r="18765" s="132" customFormat="1" x14ac:dyDescent="0.25"/>
    <row r="18766" s="132" customFormat="1" x14ac:dyDescent="0.25"/>
    <row r="18767" s="132" customFormat="1" x14ac:dyDescent="0.25"/>
    <row r="18768" s="132" customFormat="1" x14ac:dyDescent="0.25"/>
    <row r="18769" s="132" customFormat="1" x14ac:dyDescent="0.25"/>
    <row r="18770" s="132" customFormat="1" x14ac:dyDescent="0.25"/>
    <row r="18771" s="132" customFormat="1" x14ac:dyDescent="0.25"/>
    <row r="18772" s="132" customFormat="1" x14ac:dyDescent="0.25"/>
    <row r="18773" s="132" customFormat="1" x14ac:dyDescent="0.25"/>
    <row r="18774" s="132" customFormat="1" x14ac:dyDescent="0.25"/>
    <row r="18775" s="132" customFormat="1" x14ac:dyDescent="0.25"/>
    <row r="18776" s="132" customFormat="1" x14ac:dyDescent="0.25"/>
    <row r="18777" s="132" customFormat="1" x14ac:dyDescent="0.25"/>
    <row r="18778" s="132" customFormat="1" x14ac:dyDescent="0.25"/>
    <row r="18779" s="132" customFormat="1" x14ac:dyDescent="0.25"/>
    <row r="18780" s="132" customFormat="1" x14ac:dyDescent="0.25"/>
    <row r="18781" s="132" customFormat="1" x14ac:dyDescent="0.25"/>
    <row r="18782" s="132" customFormat="1" x14ac:dyDescent="0.25"/>
    <row r="18783" s="132" customFormat="1" x14ac:dyDescent="0.25"/>
    <row r="18784" s="132" customFormat="1" x14ac:dyDescent="0.25"/>
    <row r="18785" s="132" customFormat="1" x14ac:dyDescent="0.25"/>
    <row r="18786" s="132" customFormat="1" x14ac:dyDescent="0.25"/>
    <row r="18787" s="132" customFormat="1" x14ac:dyDescent="0.25"/>
    <row r="18788" s="132" customFormat="1" x14ac:dyDescent="0.25"/>
    <row r="18789" s="132" customFormat="1" x14ac:dyDescent="0.25"/>
    <row r="18790" s="132" customFormat="1" x14ac:dyDescent="0.25"/>
    <row r="18791" s="132" customFormat="1" x14ac:dyDescent="0.25"/>
    <row r="18792" s="132" customFormat="1" x14ac:dyDescent="0.25"/>
    <row r="18793" s="132" customFormat="1" x14ac:dyDescent="0.25"/>
    <row r="18794" s="132" customFormat="1" x14ac:dyDescent="0.25"/>
    <row r="18795" s="132" customFormat="1" x14ac:dyDescent="0.25"/>
    <row r="18796" s="132" customFormat="1" x14ac:dyDescent="0.25"/>
    <row r="18797" s="132" customFormat="1" x14ac:dyDescent="0.25"/>
    <row r="18798" s="132" customFormat="1" x14ac:dyDescent="0.25"/>
    <row r="18799" s="132" customFormat="1" x14ac:dyDescent="0.25"/>
    <row r="18800" s="132" customFormat="1" x14ac:dyDescent="0.25"/>
    <row r="18801" s="132" customFormat="1" x14ac:dyDescent="0.25"/>
    <row r="18802" s="132" customFormat="1" x14ac:dyDescent="0.25"/>
    <row r="18803" s="132" customFormat="1" x14ac:dyDescent="0.25"/>
    <row r="18804" s="132" customFormat="1" x14ac:dyDescent="0.25"/>
    <row r="18805" s="132" customFormat="1" x14ac:dyDescent="0.25"/>
    <row r="18806" s="132" customFormat="1" x14ac:dyDescent="0.25"/>
    <row r="18807" s="132" customFormat="1" x14ac:dyDescent="0.25"/>
    <row r="18808" s="132" customFormat="1" x14ac:dyDescent="0.25"/>
    <row r="18809" s="132" customFormat="1" x14ac:dyDescent="0.25"/>
    <row r="18810" s="132" customFormat="1" x14ac:dyDescent="0.25"/>
    <row r="18811" s="132" customFormat="1" x14ac:dyDescent="0.25"/>
    <row r="18812" s="132" customFormat="1" x14ac:dyDescent="0.25"/>
    <row r="18813" s="132" customFormat="1" x14ac:dyDescent="0.25"/>
    <row r="18814" s="132" customFormat="1" x14ac:dyDescent="0.25"/>
    <row r="18815" s="132" customFormat="1" x14ac:dyDescent="0.25"/>
    <row r="18816" s="132" customFormat="1" x14ac:dyDescent="0.25"/>
    <row r="18817" s="132" customFormat="1" x14ac:dyDescent="0.25"/>
    <row r="18818" s="132" customFormat="1" x14ac:dyDescent="0.25"/>
    <row r="18819" s="132" customFormat="1" x14ac:dyDescent="0.25"/>
    <row r="18820" s="132" customFormat="1" x14ac:dyDescent="0.25"/>
    <row r="18821" s="132" customFormat="1" x14ac:dyDescent="0.25"/>
    <row r="18822" s="132" customFormat="1" x14ac:dyDescent="0.25"/>
    <row r="18823" s="132" customFormat="1" x14ac:dyDescent="0.25"/>
    <row r="18824" s="132" customFormat="1" x14ac:dyDescent="0.25"/>
    <row r="18825" s="132" customFormat="1" x14ac:dyDescent="0.25"/>
    <row r="18826" s="132" customFormat="1" x14ac:dyDescent="0.25"/>
    <row r="18827" s="132" customFormat="1" x14ac:dyDescent="0.25"/>
    <row r="18828" s="132" customFormat="1" x14ac:dyDescent="0.25"/>
    <row r="18829" s="132" customFormat="1" x14ac:dyDescent="0.25"/>
    <row r="18830" s="132" customFormat="1" x14ac:dyDescent="0.25"/>
    <row r="18831" s="132" customFormat="1" x14ac:dyDescent="0.25"/>
    <row r="18832" s="132" customFormat="1" x14ac:dyDescent="0.25"/>
    <row r="18833" s="132" customFormat="1" x14ac:dyDescent="0.25"/>
    <row r="18834" s="132" customFormat="1" x14ac:dyDescent="0.25"/>
    <row r="18835" s="132" customFormat="1" x14ac:dyDescent="0.25"/>
    <row r="18836" s="132" customFormat="1" x14ac:dyDescent="0.25"/>
    <row r="18837" s="132" customFormat="1" x14ac:dyDescent="0.25"/>
    <row r="18838" s="132" customFormat="1" x14ac:dyDescent="0.25"/>
    <row r="18839" s="132" customFormat="1" x14ac:dyDescent="0.25"/>
    <row r="18840" s="132" customFormat="1" x14ac:dyDescent="0.25"/>
    <row r="18841" s="132" customFormat="1" x14ac:dyDescent="0.25"/>
    <row r="18842" s="132" customFormat="1" x14ac:dyDescent="0.25"/>
    <row r="18843" s="132" customFormat="1" x14ac:dyDescent="0.25"/>
    <row r="18844" s="132" customFormat="1" x14ac:dyDescent="0.25"/>
    <row r="18845" s="132" customFormat="1" x14ac:dyDescent="0.25"/>
    <row r="18846" s="132" customFormat="1" x14ac:dyDescent="0.25"/>
    <row r="18847" s="132" customFormat="1" x14ac:dyDescent="0.25"/>
    <row r="18848" s="132" customFormat="1" x14ac:dyDescent="0.25"/>
    <row r="18849" s="132" customFormat="1" x14ac:dyDescent="0.25"/>
    <row r="18850" s="132" customFormat="1" x14ac:dyDescent="0.25"/>
    <row r="18851" s="132" customFormat="1" x14ac:dyDescent="0.25"/>
    <row r="18852" s="132" customFormat="1" x14ac:dyDescent="0.25"/>
    <row r="18853" s="132" customFormat="1" x14ac:dyDescent="0.25"/>
    <row r="18854" s="132" customFormat="1" x14ac:dyDescent="0.25"/>
    <row r="18855" s="132" customFormat="1" x14ac:dyDescent="0.25"/>
    <row r="18856" s="132" customFormat="1" x14ac:dyDescent="0.25"/>
    <row r="18857" s="132" customFormat="1" x14ac:dyDescent="0.25"/>
    <row r="18858" s="132" customFormat="1" x14ac:dyDescent="0.25"/>
    <row r="18859" s="132" customFormat="1" x14ac:dyDescent="0.25"/>
    <row r="18860" s="132" customFormat="1" x14ac:dyDescent="0.25"/>
    <row r="18861" s="132" customFormat="1" x14ac:dyDescent="0.25"/>
    <row r="18862" s="132" customFormat="1" x14ac:dyDescent="0.25"/>
    <row r="18863" s="132" customFormat="1" x14ac:dyDescent="0.25"/>
    <row r="18864" s="132" customFormat="1" x14ac:dyDescent="0.25"/>
    <row r="18865" s="132" customFormat="1" x14ac:dyDescent="0.25"/>
    <row r="18866" s="132" customFormat="1" x14ac:dyDescent="0.25"/>
    <row r="18867" s="132" customFormat="1" x14ac:dyDescent="0.25"/>
    <row r="18868" s="132" customFormat="1" x14ac:dyDescent="0.25"/>
    <row r="18869" s="132" customFormat="1" x14ac:dyDescent="0.25"/>
    <row r="18870" s="132" customFormat="1" x14ac:dyDescent="0.25"/>
    <row r="18871" s="132" customFormat="1" x14ac:dyDescent="0.25"/>
    <row r="18872" s="132" customFormat="1" x14ac:dyDescent="0.25"/>
    <row r="18873" s="132" customFormat="1" x14ac:dyDescent="0.25"/>
    <row r="18874" s="132" customFormat="1" x14ac:dyDescent="0.25"/>
    <row r="18875" s="132" customFormat="1" x14ac:dyDescent="0.25"/>
    <row r="18876" s="132" customFormat="1" x14ac:dyDescent="0.25"/>
    <row r="18877" s="132" customFormat="1" x14ac:dyDescent="0.25"/>
    <row r="18878" s="132" customFormat="1" x14ac:dyDescent="0.25"/>
    <row r="18879" s="132" customFormat="1" x14ac:dyDescent="0.25"/>
    <row r="18880" s="132" customFormat="1" x14ac:dyDescent="0.25"/>
    <row r="18881" s="132" customFormat="1" x14ac:dyDescent="0.25"/>
    <row r="18882" s="132" customFormat="1" x14ac:dyDescent="0.25"/>
    <row r="18883" s="132" customFormat="1" x14ac:dyDescent="0.25"/>
    <row r="18884" s="132" customFormat="1" x14ac:dyDescent="0.25"/>
    <row r="18885" s="132" customFormat="1" x14ac:dyDescent="0.25"/>
    <row r="18886" s="132" customFormat="1" x14ac:dyDescent="0.25"/>
    <row r="18887" s="132" customFormat="1" x14ac:dyDescent="0.25"/>
    <row r="18888" s="132" customFormat="1" x14ac:dyDescent="0.25"/>
    <row r="18889" s="132" customFormat="1" x14ac:dyDescent="0.25"/>
    <row r="18890" s="132" customFormat="1" x14ac:dyDescent="0.25"/>
    <row r="18891" s="132" customFormat="1" x14ac:dyDescent="0.25"/>
    <row r="18892" s="132" customFormat="1" x14ac:dyDescent="0.25"/>
    <row r="18893" s="132" customFormat="1" x14ac:dyDescent="0.25"/>
    <row r="18894" s="132" customFormat="1" x14ac:dyDescent="0.25"/>
    <row r="18895" s="132" customFormat="1" x14ac:dyDescent="0.25"/>
    <row r="18896" s="132" customFormat="1" x14ac:dyDescent="0.25"/>
    <row r="18897" s="132" customFormat="1" x14ac:dyDescent="0.25"/>
    <row r="18898" s="132" customFormat="1" x14ac:dyDescent="0.25"/>
    <row r="18899" s="132" customFormat="1" x14ac:dyDescent="0.25"/>
    <row r="18900" s="132" customFormat="1" x14ac:dyDescent="0.25"/>
    <row r="18901" s="132" customFormat="1" x14ac:dyDescent="0.25"/>
    <row r="18902" s="132" customFormat="1" x14ac:dyDescent="0.25"/>
    <row r="18903" s="132" customFormat="1" x14ac:dyDescent="0.25"/>
    <row r="18904" s="132" customFormat="1" x14ac:dyDescent="0.25"/>
    <row r="18905" s="132" customFormat="1" x14ac:dyDescent="0.25"/>
    <row r="18906" s="132" customFormat="1" x14ac:dyDescent="0.25"/>
    <row r="18907" s="132" customFormat="1" x14ac:dyDescent="0.25"/>
    <row r="18908" s="132" customFormat="1" x14ac:dyDescent="0.25"/>
    <row r="18909" s="132" customFormat="1" x14ac:dyDescent="0.25"/>
    <row r="18910" s="132" customFormat="1" x14ac:dyDescent="0.25"/>
    <row r="18911" s="132" customFormat="1" x14ac:dyDescent="0.25"/>
    <row r="18912" s="132" customFormat="1" x14ac:dyDescent="0.25"/>
    <row r="18913" s="132" customFormat="1" x14ac:dyDescent="0.25"/>
    <row r="18914" s="132" customFormat="1" x14ac:dyDescent="0.25"/>
    <row r="18915" s="132" customFormat="1" x14ac:dyDescent="0.25"/>
    <row r="18916" s="132" customFormat="1" x14ac:dyDescent="0.25"/>
    <row r="18917" s="132" customFormat="1" x14ac:dyDescent="0.25"/>
    <row r="18918" s="132" customFormat="1" x14ac:dyDescent="0.25"/>
    <row r="18919" s="132" customFormat="1" x14ac:dyDescent="0.25"/>
    <row r="18920" s="132" customFormat="1" x14ac:dyDescent="0.25"/>
    <row r="18921" s="132" customFormat="1" x14ac:dyDescent="0.25"/>
    <row r="18922" s="132" customFormat="1" x14ac:dyDescent="0.25"/>
    <row r="18923" s="132" customFormat="1" x14ac:dyDescent="0.25"/>
    <row r="18924" s="132" customFormat="1" x14ac:dyDescent="0.25"/>
    <row r="18925" s="132" customFormat="1" x14ac:dyDescent="0.25"/>
    <row r="18926" s="132" customFormat="1" x14ac:dyDescent="0.25"/>
    <row r="18927" s="132" customFormat="1" x14ac:dyDescent="0.25"/>
    <row r="18928" s="132" customFormat="1" x14ac:dyDescent="0.25"/>
    <row r="18929" s="132" customFormat="1" x14ac:dyDescent="0.25"/>
    <row r="18930" s="132" customFormat="1" x14ac:dyDescent="0.25"/>
    <row r="18931" s="132" customFormat="1" x14ac:dyDescent="0.25"/>
    <row r="18932" s="132" customFormat="1" x14ac:dyDescent="0.25"/>
    <row r="18933" s="132" customFormat="1" x14ac:dyDescent="0.25"/>
    <row r="18934" s="132" customFormat="1" x14ac:dyDescent="0.25"/>
    <row r="18935" s="132" customFormat="1" x14ac:dyDescent="0.25"/>
    <row r="18936" s="132" customFormat="1" x14ac:dyDescent="0.25"/>
    <row r="18937" s="132" customFormat="1" x14ac:dyDescent="0.25"/>
    <row r="18938" s="132" customFormat="1" x14ac:dyDescent="0.25"/>
    <row r="18939" s="132" customFormat="1" x14ac:dyDescent="0.25"/>
    <row r="18940" s="132" customFormat="1" x14ac:dyDescent="0.25"/>
    <row r="18941" s="132" customFormat="1" x14ac:dyDescent="0.25"/>
    <row r="18942" s="132" customFormat="1" x14ac:dyDescent="0.25"/>
    <row r="18943" s="132" customFormat="1" x14ac:dyDescent="0.25"/>
    <row r="18944" s="132" customFormat="1" x14ac:dyDescent="0.25"/>
    <row r="18945" s="132" customFormat="1" x14ac:dyDescent="0.25"/>
    <row r="18946" s="132" customFormat="1" x14ac:dyDescent="0.25"/>
    <row r="18947" s="132" customFormat="1" x14ac:dyDescent="0.25"/>
    <row r="18948" s="132" customFormat="1" x14ac:dyDescent="0.25"/>
    <row r="18949" s="132" customFormat="1" x14ac:dyDescent="0.25"/>
    <row r="18950" s="132" customFormat="1" x14ac:dyDescent="0.25"/>
    <row r="18951" s="132" customFormat="1" x14ac:dyDescent="0.25"/>
    <row r="18952" s="132" customFormat="1" x14ac:dyDescent="0.25"/>
    <row r="18953" s="132" customFormat="1" x14ac:dyDescent="0.25"/>
    <row r="18954" s="132" customFormat="1" x14ac:dyDescent="0.25"/>
    <row r="18955" s="132" customFormat="1" x14ac:dyDescent="0.25"/>
    <row r="18956" s="132" customFormat="1" x14ac:dyDescent="0.25"/>
    <row r="18957" s="132" customFormat="1" x14ac:dyDescent="0.25"/>
    <row r="18958" s="132" customFormat="1" x14ac:dyDescent="0.25"/>
    <row r="18959" s="132" customFormat="1" x14ac:dyDescent="0.25"/>
    <row r="18960" s="132" customFormat="1" x14ac:dyDescent="0.25"/>
    <row r="18961" s="132" customFormat="1" x14ac:dyDescent="0.25"/>
    <row r="18962" s="132" customFormat="1" x14ac:dyDescent="0.25"/>
    <row r="18963" s="132" customFormat="1" x14ac:dyDescent="0.25"/>
    <row r="18964" s="132" customFormat="1" x14ac:dyDescent="0.25"/>
    <row r="18965" s="132" customFormat="1" x14ac:dyDescent="0.25"/>
    <row r="18966" s="132" customFormat="1" x14ac:dyDescent="0.25"/>
    <row r="18967" s="132" customFormat="1" x14ac:dyDescent="0.25"/>
    <row r="18968" s="132" customFormat="1" x14ac:dyDescent="0.25"/>
    <row r="18969" s="132" customFormat="1" x14ac:dyDescent="0.25"/>
    <row r="18970" s="132" customFormat="1" x14ac:dyDescent="0.25"/>
    <row r="18971" s="132" customFormat="1" x14ac:dyDescent="0.25"/>
    <row r="18972" s="132" customFormat="1" x14ac:dyDescent="0.25"/>
    <row r="18973" s="132" customFormat="1" x14ac:dyDescent="0.25"/>
    <row r="18974" s="132" customFormat="1" x14ac:dyDescent="0.25"/>
    <row r="18975" s="132" customFormat="1" x14ac:dyDescent="0.25"/>
    <row r="18976" s="132" customFormat="1" x14ac:dyDescent="0.25"/>
    <row r="18977" s="132" customFormat="1" x14ac:dyDescent="0.25"/>
    <row r="18978" s="132" customFormat="1" x14ac:dyDescent="0.25"/>
    <row r="18979" s="132" customFormat="1" x14ac:dyDescent="0.25"/>
    <row r="18980" s="132" customFormat="1" x14ac:dyDescent="0.25"/>
    <row r="18981" s="132" customFormat="1" x14ac:dyDescent="0.25"/>
    <row r="18982" s="132" customFormat="1" x14ac:dyDescent="0.25"/>
    <row r="18983" s="132" customFormat="1" x14ac:dyDescent="0.25"/>
    <row r="18984" s="132" customFormat="1" x14ac:dyDescent="0.25"/>
    <row r="18985" s="132" customFormat="1" x14ac:dyDescent="0.25"/>
    <row r="18986" s="132" customFormat="1" x14ac:dyDescent="0.25"/>
    <row r="18987" s="132" customFormat="1" x14ac:dyDescent="0.25"/>
    <row r="18988" s="132" customFormat="1" x14ac:dyDescent="0.25"/>
    <row r="18989" s="132" customFormat="1" x14ac:dyDescent="0.25"/>
    <row r="18990" s="132" customFormat="1" x14ac:dyDescent="0.25"/>
    <row r="18991" s="132" customFormat="1" x14ac:dyDescent="0.25"/>
    <row r="18992" s="132" customFormat="1" x14ac:dyDescent="0.25"/>
    <row r="18993" s="132" customFormat="1" x14ac:dyDescent="0.25"/>
    <row r="18994" s="132" customFormat="1" x14ac:dyDescent="0.25"/>
    <row r="18995" s="132" customFormat="1" x14ac:dyDescent="0.25"/>
    <row r="18996" s="132" customFormat="1" x14ac:dyDescent="0.25"/>
    <row r="18997" s="132" customFormat="1" x14ac:dyDescent="0.25"/>
    <row r="18998" s="132" customFormat="1" x14ac:dyDescent="0.25"/>
    <row r="18999" s="132" customFormat="1" x14ac:dyDescent="0.25"/>
    <row r="19000" s="132" customFormat="1" x14ac:dyDescent="0.25"/>
    <row r="19001" s="132" customFormat="1" x14ac:dyDescent="0.25"/>
    <row r="19002" s="132" customFormat="1" x14ac:dyDescent="0.25"/>
    <row r="19003" s="132" customFormat="1" x14ac:dyDescent="0.25"/>
    <row r="19004" s="132" customFormat="1" x14ac:dyDescent="0.25"/>
    <row r="19005" s="132" customFormat="1" x14ac:dyDescent="0.25"/>
    <row r="19006" s="132" customFormat="1" x14ac:dyDescent="0.25"/>
    <row r="19007" s="132" customFormat="1" x14ac:dyDescent="0.25"/>
    <row r="19008" s="132" customFormat="1" x14ac:dyDescent="0.25"/>
    <row r="19009" s="132" customFormat="1" x14ac:dyDescent="0.25"/>
    <row r="19010" s="132" customFormat="1" x14ac:dyDescent="0.25"/>
    <row r="19011" s="132" customFormat="1" x14ac:dyDescent="0.25"/>
    <row r="19012" s="132" customFormat="1" x14ac:dyDescent="0.25"/>
    <row r="19013" s="132" customFormat="1" x14ac:dyDescent="0.25"/>
    <row r="19014" s="132" customFormat="1" x14ac:dyDescent="0.25"/>
    <row r="19015" s="132" customFormat="1" x14ac:dyDescent="0.25"/>
    <row r="19016" s="132" customFormat="1" x14ac:dyDescent="0.25"/>
    <row r="19017" s="132" customFormat="1" x14ac:dyDescent="0.25"/>
    <row r="19018" s="132" customFormat="1" x14ac:dyDescent="0.25"/>
    <row r="19019" s="132" customFormat="1" x14ac:dyDescent="0.25"/>
    <row r="19020" s="132" customFormat="1" x14ac:dyDescent="0.25"/>
    <row r="19021" s="132" customFormat="1" x14ac:dyDescent="0.25"/>
    <row r="19022" s="132" customFormat="1" x14ac:dyDescent="0.25"/>
    <row r="19023" s="132" customFormat="1" x14ac:dyDescent="0.25"/>
    <row r="19024" s="132" customFormat="1" x14ac:dyDescent="0.25"/>
    <row r="19025" s="132" customFormat="1" x14ac:dyDescent="0.25"/>
    <row r="19026" s="132" customFormat="1" x14ac:dyDescent="0.25"/>
    <row r="19027" s="132" customFormat="1" x14ac:dyDescent="0.25"/>
    <row r="19028" s="132" customFormat="1" x14ac:dyDescent="0.25"/>
    <row r="19029" s="132" customFormat="1" x14ac:dyDescent="0.25"/>
    <row r="19030" s="132" customFormat="1" x14ac:dyDescent="0.25"/>
    <row r="19031" s="132" customFormat="1" x14ac:dyDescent="0.25"/>
    <row r="19032" s="132" customFormat="1" x14ac:dyDescent="0.25"/>
    <row r="19033" s="132" customFormat="1" x14ac:dyDescent="0.25"/>
    <row r="19034" s="132" customFormat="1" x14ac:dyDescent="0.25"/>
    <row r="19035" s="132" customFormat="1" x14ac:dyDescent="0.25"/>
    <row r="19036" s="132" customFormat="1" x14ac:dyDescent="0.25"/>
    <row r="19037" s="132" customFormat="1" x14ac:dyDescent="0.25"/>
    <row r="19038" s="132" customFormat="1" x14ac:dyDescent="0.25"/>
    <row r="19039" s="132" customFormat="1" x14ac:dyDescent="0.25"/>
    <row r="19040" s="132" customFormat="1" x14ac:dyDescent="0.25"/>
    <row r="19041" s="132" customFormat="1" x14ac:dyDescent="0.25"/>
    <row r="19042" s="132" customFormat="1" x14ac:dyDescent="0.25"/>
    <row r="19043" s="132" customFormat="1" x14ac:dyDescent="0.25"/>
    <row r="19044" s="132" customFormat="1" x14ac:dyDescent="0.25"/>
    <row r="19045" s="132" customFormat="1" x14ac:dyDescent="0.25"/>
    <row r="19046" s="132" customFormat="1" x14ac:dyDescent="0.25"/>
    <row r="19047" s="132" customFormat="1" x14ac:dyDescent="0.25"/>
    <row r="19048" s="132" customFormat="1" x14ac:dyDescent="0.25"/>
    <row r="19049" s="132" customFormat="1" x14ac:dyDescent="0.25"/>
    <row r="19050" s="132" customFormat="1" x14ac:dyDescent="0.25"/>
    <row r="19051" s="132" customFormat="1" x14ac:dyDescent="0.25"/>
    <row r="19052" s="132" customFormat="1" x14ac:dyDescent="0.25"/>
    <row r="19053" s="132" customFormat="1" x14ac:dyDescent="0.25"/>
    <row r="19054" s="132" customFormat="1" x14ac:dyDescent="0.25"/>
    <row r="19055" s="132" customFormat="1" x14ac:dyDescent="0.25"/>
    <row r="19056" s="132" customFormat="1" x14ac:dyDescent="0.25"/>
    <row r="19057" s="132" customFormat="1" x14ac:dyDescent="0.25"/>
    <row r="19058" s="132" customFormat="1" x14ac:dyDescent="0.25"/>
    <row r="19059" s="132" customFormat="1" x14ac:dyDescent="0.25"/>
    <row r="19060" s="132" customFormat="1" x14ac:dyDescent="0.25"/>
    <row r="19061" s="132" customFormat="1" x14ac:dyDescent="0.25"/>
    <row r="19062" s="132" customFormat="1" x14ac:dyDescent="0.25"/>
    <row r="19063" s="132" customFormat="1" x14ac:dyDescent="0.25"/>
    <row r="19064" s="132" customFormat="1" x14ac:dyDescent="0.25"/>
    <row r="19065" s="132" customFormat="1" x14ac:dyDescent="0.25"/>
    <row r="19066" s="132" customFormat="1" x14ac:dyDescent="0.25"/>
    <row r="19067" s="132" customFormat="1" x14ac:dyDescent="0.25"/>
    <row r="19068" s="132" customFormat="1" x14ac:dyDescent="0.25"/>
    <row r="19069" s="132" customFormat="1" x14ac:dyDescent="0.25"/>
    <row r="19070" s="132" customFormat="1" x14ac:dyDescent="0.25"/>
    <row r="19071" s="132" customFormat="1" x14ac:dyDescent="0.25"/>
    <row r="19072" s="132" customFormat="1" x14ac:dyDescent="0.25"/>
    <row r="19073" s="132" customFormat="1" x14ac:dyDescent="0.25"/>
    <row r="19074" s="132" customFormat="1" x14ac:dyDescent="0.25"/>
    <row r="19075" s="132" customFormat="1" x14ac:dyDescent="0.25"/>
    <row r="19076" s="132" customFormat="1" x14ac:dyDescent="0.25"/>
    <row r="19077" s="132" customFormat="1" x14ac:dyDescent="0.25"/>
    <row r="19078" s="132" customFormat="1" x14ac:dyDescent="0.25"/>
    <row r="19079" s="132" customFormat="1" x14ac:dyDescent="0.25"/>
    <row r="19080" s="132" customFormat="1" x14ac:dyDescent="0.25"/>
    <row r="19081" s="132" customFormat="1" x14ac:dyDescent="0.25"/>
    <row r="19082" s="132" customFormat="1" x14ac:dyDescent="0.25"/>
    <row r="19083" s="132" customFormat="1" x14ac:dyDescent="0.25"/>
    <row r="19084" s="132" customFormat="1" x14ac:dyDescent="0.25"/>
    <row r="19085" s="132" customFormat="1" x14ac:dyDescent="0.25"/>
    <row r="19086" s="132" customFormat="1" x14ac:dyDescent="0.25"/>
    <row r="19087" s="132" customFormat="1" x14ac:dyDescent="0.25"/>
    <row r="19088" s="132" customFormat="1" x14ac:dyDescent="0.25"/>
    <row r="19089" s="132" customFormat="1" x14ac:dyDescent="0.25"/>
    <row r="19090" s="132" customFormat="1" x14ac:dyDescent="0.25"/>
    <row r="19091" s="132" customFormat="1" x14ac:dyDescent="0.25"/>
    <row r="19092" s="132" customFormat="1" x14ac:dyDescent="0.25"/>
    <row r="19093" s="132" customFormat="1" x14ac:dyDescent="0.25"/>
    <row r="19094" s="132" customFormat="1" x14ac:dyDescent="0.25"/>
    <row r="19095" s="132" customFormat="1" x14ac:dyDescent="0.25"/>
    <row r="19096" s="132" customFormat="1" x14ac:dyDescent="0.25"/>
    <row r="19097" s="132" customFormat="1" x14ac:dyDescent="0.25"/>
    <row r="19098" s="132" customFormat="1" x14ac:dyDescent="0.25"/>
    <row r="19099" s="132" customFormat="1" x14ac:dyDescent="0.25"/>
    <row r="19100" s="132" customFormat="1" x14ac:dyDescent="0.25"/>
    <row r="19101" s="132" customFormat="1" x14ac:dyDescent="0.25"/>
    <row r="19102" s="132" customFormat="1" x14ac:dyDescent="0.25"/>
    <row r="19103" s="132" customFormat="1" x14ac:dyDescent="0.25"/>
    <row r="19104" s="132" customFormat="1" x14ac:dyDescent="0.25"/>
    <row r="19105" s="132" customFormat="1" x14ac:dyDescent="0.25"/>
    <row r="19106" s="132" customFormat="1" x14ac:dyDescent="0.25"/>
    <row r="19107" s="132" customFormat="1" x14ac:dyDescent="0.25"/>
    <row r="19108" s="132" customFormat="1" x14ac:dyDescent="0.25"/>
    <row r="19109" s="132" customFormat="1" x14ac:dyDescent="0.25"/>
    <row r="19110" s="132" customFormat="1" x14ac:dyDescent="0.25"/>
    <row r="19111" s="132" customFormat="1" x14ac:dyDescent="0.25"/>
    <row r="19112" s="132" customFormat="1" x14ac:dyDescent="0.25"/>
    <row r="19113" s="132" customFormat="1" x14ac:dyDescent="0.25"/>
    <row r="19114" s="132" customFormat="1" x14ac:dyDescent="0.25"/>
    <row r="19115" s="132" customFormat="1" x14ac:dyDescent="0.25"/>
    <row r="19116" s="132" customFormat="1" x14ac:dyDescent="0.25"/>
    <row r="19117" s="132" customFormat="1" x14ac:dyDescent="0.25"/>
    <row r="19118" s="132" customFormat="1" x14ac:dyDescent="0.25"/>
    <row r="19119" s="132" customFormat="1" x14ac:dyDescent="0.25"/>
    <row r="19120" s="132" customFormat="1" x14ac:dyDescent="0.25"/>
    <row r="19121" s="132" customFormat="1" x14ac:dyDescent="0.25"/>
    <row r="19122" s="132" customFormat="1" x14ac:dyDescent="0.25"/>
    <row r="19123" s="132" customFormat="1" x14ac:dyDescent="0.25"/>
    <row r="19124" s="132" customFormat="1" x14ac:dyDescent="0.25"/>
    <row r="19125" s="132" customFormat="1" x14ac:dyDescent="0.25"/>
    <row r="19126" s="132" customFormat="1" x14ac:dyDescent="0.25"/>
    <row r="19127" s="132" customFormat="1" x14ac:dyDescent="0.25"/>
    <row r="19128" s="132" customFormat="1" x14ac:dyDescent="0.25"/>
    <row r="19129" s="132" customFormat="1" x14ac:dyDescent="0.25"/>
    <row r="19130" s="132" customFormat="1" x14ac:dyDescent="0.25"/>
    <row r="19131" s="132" customFormat="1" x14ac:dyDescent="0.25"/>
    <row r="19132" s="132" customFormat="1" x14ac:dyDescent="0.25"/>
    <row r="19133" s="132" customFormat="1" x14ac:dyDescent="0.25"/>
    <row r="19134" s="132" customFormat="1" x14ac:dyDescent="0.25"/>
    <row r="19135" s="132" customFormat="1" x14ac:dyDescent="0.25"/>
    <row r="19136" s="132" customFormat="1" x14ac:dyDescent="0.25"/>
    <row r="19137" s="132" customFormat="1" x14ac:dyDescent="0.25"/>
    <row r="19138" s="132" customFormat="1" x14ac:dyDescent="0.25"/>
    <row r="19139" s="132" customFormat="1" x14ac:dyDescent="0.25"/>
    <row r="19140" s="132" customFormat="1" x14ac:dyDescent="0.25"/>
    <row r="19141" s="132" customFormat="1" x14ac:dyDescent="0.25"/>
    <row r="19142" s="132" customFormat="1" x14ac:dyDescent="0.25"/>
    <row r="19143" s="132" customFormat="1" x14ac:dyDescent="0.25"/>
    <row r="19144" s="132" customFormat="1" x14ac:dyDescent="0.25"/>
    <row r="19145" s="132" customFormat="1" x14ac:dyDescent="0.25"/>
    <row r="19146" s="132" customFormat="1" x14ac:dyDescent="0.25"/>
    <row r="19147" s="132" customFormat="1" x14ac:dyDescent="0.25"/>
    <row r="19148" s="132" customFormat="1" x14ac:dyDescent="0.25"/>
    <row r="19149" s="132" customFormat="1" x14ac:dyDescent="0.25"/>
    <row r="19150" s="132" customFormat="1" x14ac:dyDescent="0.25"/>
    <row r="19151" s="132" customFormat="1" x14ac:dyDescent="0.25"/>
    <row r="19152" s="132" customFormat="1" x14ac:dyDescent="0.25"/>
    <row r="19153" s="132" customFormat="1" x14ac:dyDescent="0.25"/>
    <row r="19154" s="132" customFormat="1" x14ac:dyDescent="0.25"/>
    <row r="19155" s="132" customFormat="1" x14ac:dyDescent="0.25"/>
    <row r="19156" s="132" customFormat="1" x14ac:dyDescent="0.25"/>
    <row r="19157" s="132" customFormat="1" x14ac:dyDescent="0.25"/>
    <row r="19158" s="132" customFormat="1" x14ac:dyDescent="0.25"/>
    <row r="19159" s="132" customFormat="1" x14ac:dyDescent="0.25"/>
    <row r="19160" s="132" customFormat="1" x14ac:dyDescent="0.25"/>
    <row r="19161" s="132" customFormat="1" x14ac:dyDescent="0.25"/>
    <row r="19162" s="132" customFormat="1" x14ac:dyDescent="0.25"/>
    <row r="19163" s="132" customFormat="1" x14ac:dyDescent="0.25"/>
    <row r="19164" s="132" customFormat="1" x14ac:dyDescent="0.25"/>
    <row r="19165" s="132" customFormat="1" x14ac:dyDescent="0.25"/>
    <row r="19166" s="132" customFormat="1" x14ac:dyDescent="0.25"/>
    <row r="19167" s="132" customFormat="1" x14ac:dyDescent="0.25"/>
    <row r="19168" s="132" customFormat="1" x14ac:dyDescent="0.25"/>
    <row r="19169" s="132" customFormat="1" x14ac:dyDescent="0.25"/>
    <row r="19170" s="132" customFormat="1" x14ac:dyDescent="0.25"/>
    <row r="19171" s="132" customFormat="1" x14ac:dyDescent="0.25"/>
    <row r="19172" s="132" customFormat="1" x14ac:dyDescent="0.25"/>
    <row r="19173" s="132" customFormat="1" x14ac:dyDescent="0.25"/>
    <row r="19174" s="132" customFormat="1" x14ac:dyDescent="0.25"/>
    <row r="19175" s="132" customFormat="1" x14ac:dyDescent="0.25"/>
    <row r="19176" s="132" customFormat="1" x14ac:dyDescent="0.25"/>
    <row r="19177" s="132" customFormat="1" x14ac:dyDescent="0.25"/>
    <row r="19178" s="132" customFormat="1" x14ac:dyDescent="0.25"/>
    <row r="19179" s="132" customFormat="1" x14ac:dyDescent="0.25"/>
    <row r="19180" s="132" customFormat="1" x14ac:dyDescent="0.25"/>
    <row r="19181" s="132" customFormat="1" x14ac:dyDescent="0.25"/>
    <row r="19182" s="132" customFormat="1" x14ac:dyDescent="0.25"/>
    <row r="19183" s="132" customFormat="1" x14ac:dyDescent="0.25"/>
    <row r="19184" s="132" customFormat="1" x14ac:dyDescent="0.25"/>
    <row r="19185" s="132" customFormat="1" x14ac:dyDescent="0.25"/>
    <row r="19186" s="132" customFormat="1" x14ac:dyDescent="0.25"/>
    <row r="19187" s="132" customFormat="1" x14ac:dyDescent="0.25"/>
    <row r="19188" s="132" customFormat="1" x14ac:dyDescent="0.25"/>
    <row r="19189" s="132" customFormat="1" x14ac:dyDescent="0.25"/>
    <row r="19190" s="132" customFormat="1" x14ac:dyDescent="0.25"/>
    <row r="19191" s="132" customFormat="1" x14ac:dyDescent="0.25"/>
    <row r="19192" s="132" customFormat="1" x14ac:dyDescent="0.25"/>
    <row r="19193" s="132" customFormat="1" x14ac:dyDescent="0.25"/>
    <row r="19194" s="132" customFormat="1" x14ac:dyDescent="0.25"/>
    <row r="19195" s="132" customFormat="1" x14ac:dyDescent="0.25"/>
    <row r="19196" s="132" customFormat="1" x14ac:dyDescent="0.25"/>
    <row r="19197" s="132" customFormat="1" x14ac:dyDescent="0.25"/>
    <row r="19198" s="132" customFormat="1" x14ac:dyDescent="0.25"/>
    <row r="19199" s="132" customFormat="1" x14ac:dyDescent="0.25"/>
    <row r="19200" s="132" customFormat="1" x14ac:dyDescent="0.25"/>
    <row r="19201" s="132" customFormat="1" x14ac:dyDescent="0.25"/>
    <row r="19202" s="132" customFormat="1" x14ac:dyDescent="0.25"/>
    <row r="19203" s="132" customFormat="1" x14ac:dyDescent="0.25"/>
    <row r="19204" s="132" customFormat="1" x14ac:dyDescent="0.25"/>
    <row r="19205" s="132" customFormat="1" x14ac:dyDescent="0.25"/>
    <row r="19206" s="132" customFormat="1" x14ac:dyDescent="0.25"/>
    <row r="19207" s="132" customFormat="1" x14ac:dyDescent="0.25"/>
    <row r="19208" s="132" customFormat="1" x14ac:dyDescent="0.25"/>
    <row r="19209" s="132" customFormat="1" x14ac:dyDescent="0.25"/>
    <row r="19210" s="132" customFormat="1" x14ac:dyDescent="0.25"/>
    <row r="19211" s="132" customFormat="1" x14ac:dyDescent="0.25"/>
    <row r="19212" s="132" customFormat="1" x14ac:dyDescent="0.25"/>
    <row r="19213" s="132" customFormat="1" x14ac:dyDescent="0.25"/>
    <row r="19214" s="132" customFormat="1" x14ac:dyDescent="0.25"/>
    <row r="19215" s="132" customFormat="1" x14ac:dyDescent="0.25"/>
    <row r="19216" s="132" customFormat="1" x14ac:dyDescent="0.25"/>
    <row r="19217" s="132" customFormat="1" x14ac:dyDescent="0.25"/>
    <row r="19218" s="132" customFormat="1" x14ac:dyDescent="0.25"/>
    <row r="19219" s="132" customFormat="1" x14ac:dyDescent="0.25"/>
    <row r="19220" s="132" customFormat="1" x14ac:dyDescent="0.25"/>
    <row r="19221" s="132" customFormat="1" x14ac:dyDescent="0.25"/>
    <row r="19222" s="132" customFormat="1" x14ac:dyDescent="0.25"/>
    <row r="19223" s="132" customFormat="1" x14ac:dyDescent="0.25"/>
    <row r="19224" s="132" customFormat="1" x14ac:dyDescent="0.25"/>
    <row r="19225" s="132" customFormat="1" x14ac:dyDescent="0.25"/>
    <row r="19226" s="132" customFormat="1" x14ac:dyDescent="0.25"/>
    <row r="19227" s="132" customFormat="1" x14ac:dyDescent="0.25"/>
    <row r="19228" s="132" customFormat="1" x14ac:dyDescent="0.25"/>
    <row r="19229" s="132" customFormat="1" x14ac:dyDescent="0.25"/>
    <row r="19230" s="132" customFormat="1" x14ac:dyDescent="0.25"/>
    <row r="19231" s="132" customFormat="1" x14ac:dyDescent="0.25"/>
    <row r="19232" s="132" customFormat="1" x14ac:dyDescent="0.25"/>
    <row r="19233" s="132" customFormat="1" x14ac:dyDescent="0.25"/>
    <row r="19234" s="132" customFormat="1" x14ac:dyDescent="0.25"/>
    <row r="19235" s="132" customFormat="1" x14ac:dyDescent="0.25"/>
    <row r="19236" s="132" customFormat="1" x14ac:dyDescent="0.25"/>
    <row r="19237" s="132" customFormat="1" x14ac:dyDescent="0.25"/>
    <row r="19238" s="132" customFormat="1" x14ac:dyDescent="0.25"/>
    <row r="19239" s="132" customFormat="1" x14ac:dyDescent="0.25"/>
    <row r="19240" s="132" customFormat="1" x14ac:dyDescent="0.25"/>
    <row r="19241" s="132" customFormat="1" x14ac:dyDescent="0.25"/>
    <row r="19242" s="132" customFormat="1" x14ac:dyDescent="0.25"/>
    <row r="19243" s="132" customFormat="1" x14ac:dyDescent="0.25"/>
    <row r="19244" s="132" customFormat="1" x14ac:dyDescent="0.25"/>
    <row r="19245" s="132" customFormat="1" x14ac:dyDescent="0.25"/>
    <row r="19246" s="132" customFormat="1" x14ac:dyDescent="0.25"/>
    <row r="19247" s="132" customFormat="1" x14ac:dyDescent="0.25"/>
    <row r="19248" s="132" customFormat="1" x14ac:dyDescent="0.25"/>
    <row r="19249" s="132" customFormat="1" x14ac:dyDescent="0.25"/>
    <row r="19250" s="132" customFormat="1" x14ac:dyDescent="0.25"/>
    <row r="19251" s="132" customFormat="1" x14ac:dyDescent="0.25"/>
    <row r="19252" s="132" customFormat="1" x14ac:dyDescent="0.25"/>
    <row r="19253" s="132" customFormat="1" x14ac:dyDescent="0.25"/>
    <row r="19254" s="132" customFormat="1" x14ac:dyDescent="0.25"/>
    <row r="19255" s="132" customFormat="1" x14ac:dyDescent="0.25"/>
    <row r="19256" s="132" customFormat="1" x14ac:dyDescent="0.25"/>
    <row r="19257" s="132" customFormat="1" x14ac:dyDescent="0.25"/>
    <row r="19258" s="132" customFormat="1" x14ac:dyDescent="0.25"/>
    <row r="19259" s="132" customFormat="1" x14ac:dyDescent="0.25"/>
    <row r="19260" s="132" customFormat="1" x14ac:dyDescent="0.25"/>
    <row r="19261" s="132" customFormat="1" x14ac:dyDescent="0.25"/>
    <row r="19262" s="132" customFormat="1" x14ac:dyDescent="0.25"/>
    <row r="19263" s="132" customFormat="1" x14ac:dyDescent="0.25"/>
    <row r="19264" s="132" customFormat="1" x14ac:dyDescent="0.25"/>
    <row r="19265" s="132" customFormat="1" x14ac:dyDescent="0.25"/>
    <row r="19266" s="132" customFormat="1" x14ac:dyDescent="0.25"/>
    <row r="19267" s="132" customFormat="1" x14ac:dyDescent="0.25"/>
    <row r="19268" s="132" customFormat="1" x14ac:dyDescent="0.25"/>
    <row r="19269" s="132" customFormat="1" x14ac:dyDescent="0.25"/>
    <row r="19270" s="132" customFormat="1" x14ac:dyDescent="0.25"/>
    <row r="19271" s="132" customFormat="1" x14ac:dyDescent="0.25"/>
    <row r="19272" s="132" customFormat="1" x14ac:dyDescent="0.25"/>
    <row r="19273" s="132" customFormat="1" x14ac:dyDescent="0.25"/>
    <row r="19274" s="132" customFormat="1" x14ac:dyDescent="0.25"/>
    <row r="19275" s="132" customFormat="1" x14ac:dyDescent="0.25"/>
    <row r="19276" s="132" customFormat="1" x14ac:dyDescent="0.25"/>
    <row r="19277" s="132" customFormat="1" x14ac:dyDescent="0.25"/>
    <row r="19278" s="132" customFormat="1" x14ac:dyDescent="0.25"/>
    <row r="19279" s="132" customFormat="1" x14ac:dyDescent="0.25"/>
    <row r="19280" s="132" customFormat="1" x14ac:dyDescent="0.25"/>
    <row r="19281" s="132" customFormat="1" x14ac:dyDescent="0.25"/>
    <row r="19282" s="132" customFormat="1" x14ac:dyDescent="0.25"/>
    <row r="19283" s="132" customFormat="1" x14ac:dyDescent="0.25"/>
    <row r="19284" s="132" customFormat="1" x14ac:dyDescent="0.25"/>
    <row r="19285" s="132" customFormat="1" x14ac:dyDescent="0.25"/>
    <row r="19286" s="132" customFormat="1" x14ac:dyDescent="0.25"/>
    <row r="19287" s="132" customFormat="1" x14ac:dyDescent="0.25"/>
    <row r="19288" s="132" customFormat="1" x14ac:dyDescent="0.25"/>
    <row r="19289" s="132" customFormat="1" x14ac:dyDescent="0.25"/>
    <row r="19290" s="132" customFormat="1" x14ac:dyDescent="0.25"/>
    <row r="19291" s="132" customFormat="1" x14ac:dyDescent="0.25"/>
    <row r="19292" s="132" customFormat="1" x14ac:dyDescent="0.25"/>
    <row r="19293" s="132" customFormat="1" x14ac:dyDescent="0.25"/>
    <row r="19294" s="132" customFormat="1" x14ac:dyDescent="0.25"/>
    <row r="19295" s="132" customFormat="1" x14ac:dyDescent="0.25"/>
    <row r="19296" s="132" customFormat="1" x14ac:dyDescent="0.25"/>
    <row r="19297" s="132" customFormat="1" x14ac:dyDescent="0.25"/>
    <row r="19298" s="132" customFormat="1" x14ac:dyDescent="0.25"/>
    <row r="19299" s="132" customFormat="1" x14ac:dyDescent="0.25"/>
    <row r="19300" s="132" customFormat="1" x14ac:dyDescent="0.25"/>
    <row r="19301" s="132" customFormat="1" x14ac:dyDescent="0.25"/>
    <row r="19302" s="132" customFormat="1" x14ac:dyDescent="0.25"/>
    <row r="19303" s="132" customFormat="1" x14ac:dyDescent="0.25"/>
    <row r="19304" s="132" customFormat="1" x14ac:dyDescent="0.25"/>
    <row r="19305" s="132" customFormat="1" x14ac:dyDescent="0.25"/>
    <row r="19306" s="132" customFormat="1" x14ac:dyDescent="0.25"/>
    <row r="19307" s="132" customFormat="1" x14ac:dyDescent="0.25"/>
    <row r="19308" s="132" customFormat="1" x14ac:dyDescent="0.25"/>
    <row r="19309" s="132" customFormat="1" x14ac:dyDescent="0.25"/>
    <row r="19310" s="132" customFormat="1" x14ac:dyDescent="0.25"/>
    <row r="19311" s="132" customFormat="1" x14ac:dyDescent="0.25"/>
    <row r="19312" s="132" customFormat="1" x14ac:dyDescent="0.25"/>
    <row r="19313" s="132" customFormat="1" x14ac:dyDescent="0.25"/>
    <row r="19314" s="132" customFormat="1" x14ac:dyDescent="0.25"/>
    <row r="19315" s="132" customFormat="1" x14ac:dyDescent="0.25"/>
    <row r="19316" s="132" customFormat="1" x14ac:dyDescent="0.25"/>
    <row r="19317" s="132" customFormat="1" x14ac:dyDescent="0.25"/>
    <row r="19318" s="132" customFormat="1" x14ac:dyDescent="0.25"/>
    <row r="19319" s="132" customFormat="1" x14ac:dyDescent="0.25"/>
    <row r="19320" s="132" customFormat="1" x14ac:dyDescent="0.25"/>
    <row r="19321" s="132" customFormat="1" x14ac:dyDescent="0.25"/>
    <row r="19322" s="132" customFormat="1" x14ac:dyDescent="0.25"/>
    <row r="19323" s="132" customFormat="1" x14ac:dyDescent="0.25"/>
    <row r="19324" s="132" customFormat="1" x14ac:dyDescent="0.25"/>
    <row r="19325" s="132" customFormat="1" x14ac:dyDescent="0.25"/>
    <row r="19326" s="132" customFormat="1" x14ac:dyDescent="0.25"/>
    <row r="19327" s="132" customFormat="1" x14ac:dyDescent="0.25"/>
    <row r="19328" s="132" customFormat="1" x14ac:dyDescent="0.25"/>
    <row r="19329" s="132" customFormat="1" x14ac:dyDescent="0.25"/>
    <row r="19330" s="132" customFormat="1" x14ac:dyDescent="0.25"/>
    <row r="19331" s="132" customFormat="1" x14ac:dyDescent="0.25"/>
    <row r="19332" s="132" customFormat="1" x14ac:dyDescent="0.25"/>
    <row r="19333" s="132" customFormat="1" x14ac:dyDescent="0.25"/>
    <row r="19334" s="132" customFormat="1" x14ac:dyDescent="0.25"/>
    <row r="19335" s="132" customFormat="1" x14ac:dyDescent="0.25"/>
    <row r="19336" s="132" customFormat="1" x14ac:dyDescent="0.25"/>
    <row r="19337" s="132" customFormat="1" x14ac:dyDescent="0.25"/>
    <row r="19338" s="132" customFormat="1" x14ac:dyDescent="0.25"/>
    <row r="19339" s="132" customFormat="1" x14ac:dyDescent="0.25"/>
    <row r="19340" s="132" customFormat="1" x14ac:dyDescent="0.25"/>
    <row r="19341" s="132" customFormat="1" x14ac:dyDescent="0.25"/>
    <row r="19342" s="132" customFormat="1" x14ac:dyDescent="0.25"/>
    <row r="19343" s="132" customFormat="1" x14ac:dyDescent="0.25"/>
    <row r="19344" s="132" customFormat="1" x14ac:dyDescent="0.25"/>
    <row r="19345" s="132" customFormat="1" x14ac:dyDescent="0.25"/>
    <row r="19346" s="132" customFormat="1" x14ac:dyDescent="0.25"/>
    <row r="19347" s="132" customFormat="1" x14ac:dyDescent="0.25"/>
    <row r="19348" s="132" customFormat="1" x14ac:dyDescent="0.25"/>
    <row r="19349" s="132" customFormat="1" x14ac:dyDescent="0.25"/>
    <row r="19350" s="132" customFormat="1" x14ac:dyDescent="0.25"/>
    <row r="19351" s="132" customFormat="1" x14ac:dyDescent="0.25"/>
    <row r="19352" s="132" customFormat="1" x14ac:dyDescent="0.25"/>
    <row r="19353" s="132" customFormat="1" x14ac:dyDescent="0.25"/>
    <row r="19354" s="132" customFormat="1" x14ac:dyDescent="0.25"/>
    <row r="19355" s="132" customFormat="1" x14ac:dyDescent="0.25"/>
    <row r="19356" s="132" customFormat="1" x14ac:dyDescent="0.25"/>
    <row r="19357" s="132" customFormat="1" x14ac:dyDescent="0.25"/>
    <row r="19358" s="132" customFormat="1" x14ac:dyDescent="0.25"/>
    <row r="19359" s="132" customFormat="1" x14ac:dyDescent="0.25"/>
    <row r="19360" s="132" customFormat="1" x14ac:dyDescent="0.25"/>
    <row r="19361" s="132" customFormat="1" x14ac:dyDescent="0.25"/>
    <row r="19362" s="132" customFormat="1" x14ac:dyDescent="0.25"/>
    <row r="19363" s="132" customFormat="1" x14ac:dyDescent="0.25"/>
    <row r="19364" s="132" customFormat="1" x14ac:dyDescent="0.25"/>
    <row r="19365" s="132" customFormat="1" x14ac:dyDescent="0.25"/>
    <row r="19366" s="132" customFormat="1" x14ac:dyDescent="0.25"/>
    <row r="19367" s="132" customFormat="1" x14ac:dyDescent="0.25"/>
    <row r="19368" s="132" customFormat="1" x14ac:dyDescent="0.25"/>
    <row r="19369" s="132" customFormat="1" x14ac:dyDescent="0.25"/>
    <row r="19370" s="132" customFormat="1" x14ac:dyDescent="0.25"/>
    <row r="19371" s="132" customFormat="1" x14ac:dyDescent="0.25"/>
    <row r="19372" s="132" customFormat="1" x14ac:dyDescent="0.25"/>
    <row r="19373" s="132" customFormat="1" x14ac:dyDescent="0.25"/>
    <row r="19374" s="132" customFormat="1" x14ac:dyDescent="0.25"/>
    <row r="19375" s="132" customFormat="1" x14ac:dyDescent="0.25"/>
    <row r="19376" s="132" customFormat="1" x14ac:dyDescent="0.25"/>
    <row r="19377" s="132" customFormat="1" x14ac:dyDescent="0.25"/>
    <row r="19378" s="132" customFormat="1" x14ac:dyDescent="0.25"/>
    <row r="19379" s="132" customFormat="1" x14ac:dyDescent="0.25"/>
    <row r="19380" s="132" customFormat="1" x14ac:dyDescent="0.25"/>
    <row r="19381" s="132" customFormat="1" x14ac:dyDescent="0.25"/>
    <row r="19382" s="132" customFormat="1" x14ac:dyDescent="0.25"/>
    <row r="19383" s="132" customFormat="1" x14ac:dyDescent="0.25"/>
    <row r="19384" s="132" customFormat="1" x14ac:dyDescent="0.25"/>
    <row r="19385" s="132" customFormat="1" x14ac:dyDescent="0.25"/>
    <row r="19386" s="132" customFormat="1" x14ac:dyDescent="0.25"/>
    <row r="19387" s="132" customFormat="1" x14ac:dyDescent="0.25"/>
    <row r="19388" s="132" customFormat="1" x14ac:dyDescent="0.25"/>
    <row r="19389" s="132" customFormat="1" x14ac:dyDescent="0.25"/>
    <row r="19390" s="132" customFormat="1" x14ac:dyDescent="0.25"/>
    <row r="19391" s="132" customFormat="1" x14ac:dyDescent="0.25"/>
    <row r="19392" s="132" customFormat="1" x14ac:dyDescent="0.25"/>
    <row r="19393" s="132" customFormat="1" x14ac:dyDescent="0.25"/>
    <row r="19394" s="132" customFormat="1" x14ac:dyDescent="0.25"/>
    <row r="19395" s="132" customFormat="1" x14ac:dyDescent="0.25"/>
    <row r="19396" s="132" customFormat="1" x14ac:dyDescent="0.25"/>
    <row r="19397" s="132" customFormat="1" x14ac:dyDescent="0.25"/>
    <row r="19398" s="132" customFormat="1" x14ac:dyDescent="0.25"/>
    <row r="19399" s="132" customFormat="1" x14ac:dyDescent="0.25"/>
    <row r="19400" s="132" customFormat="1" x14ac:dyDescent="0.25"/>
    <row r="19401" s="132" customFormat="1" x14ac:dyDescent="0.25"/>
    <row r="19402" s="132" customFormat="1" x14ac:dyDescent="0.25"/>
    <row r="19403" s="132" customFormat="1" x14ac:dyDescent="0.25"/>
    <row r="19404" s="132" customFormat="1" x14ac:dyDescent="0.25"/>
    <row r="19405" s="132" customFormat="1" x14ac:dyDescent="0.25"/>
    <row r="19406" s="132" customFormat="1" x14ac:dyDescent="0.25"/>
    <row r="19407" s="132" customFormat="1" x14ac:dyDescent="0.25"/>
    <row r="19408" s="132" customFormat="1" x14ac:dyDescent="0.25"/>
    <row r="19409" s="132" customFormat="1" x14ac:dyDescent="0.25"/>
    <row r="19410" s="132" customFormat="1" x14ac:dyDescent="0.25"/>
    <row r="19411" s="132" customFormat="1" x14ac:dyDescent="0.25"/>
    <row r="19412" s="132" customFormat="1" x14ac:dyDescent="0.25"/>
    <row r="19413" s="132" customFormat="1" x14ac:dyDescent="0.25"/>
    <row r="19414" s="132" customFormat="1" x14ac:dyDescent="0.25"/>
    <row r="19415" s="132" customFormat="1" x14ac:dyDescent="0.25"/>
    <row r="19416" s="132" customFormat="1" x14ac:dyDescent="0.25"/>
    <row r="19417" s="132" customFormat="1" x14ac:dyDescent="0.25"/>
    <row r="19418" s="132" customFormat="1" x14ac:dyDescent="0.25"/>
    <row r="19419" s="132" customFormat="1" x14ac:dyDescent="0.25"/>
    <row r="19420" s="132" customFormat="1" x14ac:dyDescent="0.25"/>
    <row r="19421" s="132" customFormat="1" x14ac:dyDescent="0.25"/>
    <row r="19422" s="132" customFormat="1" x14ac:dyDescent="0.25"/>
    <row r="19423" s="132" customFormat="1" x14ac:dyDescent="0.25"/>
    <row r="19424" s="132" customFormat="1" x14ac:dyDescent="0.25"/>
    <row r="19425" s="132" customFormat="1" x14ac:dyDescent="0.25"/>
    <row r="19426" s="132" customFormat="1" x14ac:dyDescent="0.25"/>
    <row r="19427" s="132" customFormat="1" x14ac:dyDescent="0.25"/>
    <row r="19428" s="132" customFormat="1" x14ac:dyDescent="0.25"/>
    <row r="19429" s="132" customFormat="1" x14ac:dyDescent="0.25"/>
    <row r="19430" s="132" customFormat="1" x14ac:dyDescent="0.25"/>
    <row r="19431" s="132" customFormat="1" x14ac:dyDescent="0.25"/>
    <row r="19432" s="132" customFormat="1" x14ac:dyDescent="0.25"/>
    <row r="19433" s="132" customFormat="1" x14ac:dyDescent="0.25"/>
    <row r="19434" s="132" customFormat="1" x14ac:dyDescent="0.25"/>
    <row r="19435" s="132" customFormat="1" x14ac:dyDescent="0.25"/>
    <row r="19436" s="132" customFormat="1" x14ac:dyDescent="0.25"/>
    <row r="19437" s="132" customFormat="1" x14ac:dyDescent="0.25"/>
    <row r="19438" s="132" customFormat="1" x14ac:dyDescent="0.25"/>
    <row r="19439" s="132" customFormat="1" x14ac:dyDescent="0.25"/>
    <row r="19440" s="132" customFormat="1" x14ac:dyDescent="0.25"/>
    <row r="19441" s="132" customFormat="1" x14ac:dyDescent="0.25"/>
    <row r="19442" s="132" customFormat="1" x14ac:dyDescent="0.25"/>
    <row r="19443" s="132" customFormat="1" x14ac:dyDescent="0.25"/>
    <row r="19444" s="132" customFormat="1" x14ac:dyDescent="0.25"/>
    <row r="19445" s="132" customFormat="1" x14ac:dyDescent="0.25"/>
    <row r="19446" s="132" customFormat="1" x14ac:dyDescent="0.25"/>
    <row r="19447" s="132" customFormat="1" x14ac:dyDescent="0.25"/>
    <row r="19448" s="132" customFormat="1" x14ac:dyDescent="0.25"/>
    <row r="19449" s="132" customFormat="1" x14ac:dyDescent="0.25"/>
    <row r="19450" s="132" customFormat="1" x14ac:dyDescent="0.25"/>
    <row r="19451" s="132" customFormat="1" x14ac:dyDescent="0.25"/>
    <row r="19452" s="132" customFormat="1" x14ac:dyDescent="0.25"/>
    <row r="19453" s="132" customFormat="1" x14ac:dyDescent="0.25"/>
    <row r="19454" s="132" customFormat="1" x14ac:dyDescent="0.25"/>
    <row r="19455" s="132" customFormat="1" x14ac:dyDescent="0.25"/>
    <row r="19456" s="132" customFormat="1" x14ac:dyDescent="0.25"/>
    <row r="19457" s="132" customFormat="1" x14ac:dyDescent="0.25"/>
    <row r="19458" s="132" customFormat="1" x14ac:dyDescent="0.25"/>
    <row r="19459" s="132" customFormat="1" x14ac:dyDescent="0.25"/>
    <row r="19460" s="132" customFormat="1" x14ac:dyDescent="0.25"/>
    <row r="19461" s="132" customFormat="1" x14ac:dyDescent="0.25"/>
    <row r="19462" s="132" customFormat="1" x14ac:dyDescent="0.25"/>
    <row r="19463" s="132" customFormat="1" x14ac:dyDescent="0.25"/>
    <row r="19464" s="132" customFormat="1" x14ac:dyDescent="0.25"/>
    <row r="19465" s="132" customFormat="1" x14ac:dyDescent="0.25"/>
    <row r="19466" s="132" customFormat="1" x14ac:dyDescent="0.25"/>
    <row r="19467" s="132" customFormat="1" x14ac:dyDescent="0.25"/>
    <row r="19468" s="132" customFormat="1" x14ac:dyDescent="0.25"/>
    <row r="19469" s="132" customFormat="1" x14ac:dyDescent="0.25"/>
    <row r="19470" s="132" customFormat="1" x14ac:dyDescent="0.25"/>
    <row r="19471" s="132" customFormat="1" x14ac:dyDescent="0.25"/>
    <row r="19472" s="132" customFormat="1" x14ac:dyDescent="0.25"/>
    <row r="19473" s="132" customFormat="1" x14ac:dyDescent="0.25"/>
    <row r="19474" s="132" customFormat="1" x14ac:dyDescent="0.25"/>
    <row r="19475" s="132" customFormat="1" x14ac:dyDescent="0.25"/>
    <row r="19476" s="132" customFormat="1" x14ac:dyDescent="0.25"/>
    <row r="19477" s="132" customFormat="1" x14ac:dyDescent="0.25"/>
    <row r="19478" s="132" customFormat="1" x14ac:dyDescent="0.25"/>
    <row r="19479" s="132" customFormat="1" x14ac:dyDescent="0.25"/>
    <row r="19480" s="132" customFormat="1" x14ac:dyDescent="0.25"/>
    <row r="19481" s="132" customFormat="1" x14ac:dyDescent="0.25"/>
    <row r="19482" s="132" customFormat="1" x14ac:dyDescent="0.25"/>
    <row r="19483" s="132" customFormat="1" x14ac:dyDescent="0.25"/>
    <row r="19484" s="132" customFormat="1" x14ac:dyDescent="0.25"/>
    <row r="19485" s="132" customFormat="1" x14ac:dyDescent="0.25"/>
    <row r="19486" s="132" customFormat="1" x14ac:dyDescent="0.25"/>
    <row r="19487" s="132" customFormat="1" x14ac:dyDescent="0.25"/>
    <row r="19488" s="132" customFormat="1" x14ac:dyDescent="0.25"/>
    <row r="19489" s="132" customFormat="1" x14ac:dyDescent="0.25"/>
    <row r="19490" s="132" customFormat="1" x14ac:dyDescent="0.25"/>
    <row r="19491" s="132" customFormat="1" x14ac:dyDescent="0.25"/>
    <row r="19492" s="132" customFormat="1" x14ac:dyDescent="0.25"/>
    <row r="19493" s="132" customFormat="1" x14ac:dyDescent="0.25"/>
    <row r="19494" s="132" customFormat="1" x14ac:dyDescent="0.25"/>
    <row r="19495" s="132" customFormat="1" x14ac:dyDescent="0.25"/>
    <row r="19496" s="132" customFormat="1" x14ac:dyDescent="0.25"/>
    <row r="19497" s="132" customFormat="1" x14ac:dyDescent="0.25"/>
    <row r="19498" s="132" customFormat="1" x14ac:dyDescent="0.25"/>
    <row r="19499" s="132" customFormat="1" x14ac:dyDescent="0.25"/>
    <row r="19500" s="132" customFormat="1" x14ac:dyDescent="0.25"/>
    <row r="19501" s="132" customFormat="1" x14ac:dyDescent="0.25"/>
    <row r="19502" s="132" customFormat="1" x14ac:dyDescent="0.25"/>
    <row r="19503" s="132" customFormat="1" x14ac:dyDescent="0.25"/>
    <row r="19504" s="132" customFormat="1" x14ac:dyDescent="0.25"/>
    <row r="19505" s="132" customFormat="1" x14ac:dyDescent="0.25"/>
    <row r="19506" s="132" customFormat="1" x14ac:dyDescent="0.25"/>
    <row r="19507" s="132" customFormat="1" x14ac:dyDescent="0.25"/>
    <row r="19508" s="132" customFormat="1" x14ac:dyDescent="0.25"/>
    <row r="19509" s="132" customFormat="1" x14ac:dyDescent="0.25"/>
    <row r="19510" s="132" customFormat="1" x14ac:dyDescent="0.25"/>
    <row r="19511" s="132" customFormat="1" x14ac:dyDescent="0.25"/>
    <row r="19512" s="132" customFormat="1" x14ac:dyDescent="0.25"/>
    <row r="19513" s="132" customFormat="1" x14ac:dyDescent="0.25"/>
    <row r="19514" s="132" customFormat="1" x14ac:dyDescent="0.25"/>
    <row r="19515" s="132" customFormat="1" x14ac:dyDescent="0.25"/>
    <row r="19516" s="132" customFormat="1" x14ac:dyDescent="0.25"/>
    <row r="19517" s="132" customFormat="1" x14ac:dyDescent="0.25"/>
    <row r="19518" s="132" customFormat="1" x14ac:dyDescent="0.25"/>
    <row r="19519" s="132" customFormat="1" x14ac:dyDescent="0.25"/>
    <row r="19520" s="132" customFormat="1" x14ac:dyDescent="0.25"/>
    <row r="19521" s="132" customFormat="1" x14ac:dyDescent="0.25"/>
    <row r="19522" s="132" customFormat="1" x14ac:dyDescent="0.25"/>
    <row r="19523" s="132" customFormat="1" x14ac:dyDescent="0.25"/>
    <row r="19524" s="132" customFormat="1" x14ac:dyDescent="0.25"/>
    <row r="19525" s="132" customFormat="1" x14ac:dyDescent="0.25"/>
    <row r="19526" s="132" customFormat="1" x14ac:dyDescent="0.25"/>
    <row r="19527" s="132" customFormat="1" x14ac:dyDescent="0.25"/>
    <row r="19528" s="132" customFormat="1" x14ac:dyDescent="0.25"/>
    <row r="19529" s="132" customFormat="1" x14ac:dyDescent="0.25"/>
    <row r="19530" s="132" customFormat="1" x14ac:dyDescent="0.25"/>
    <row r="19531" s="132" customFormat="1" x14ac:dyDescent="0.25"/>
    <row r="19532" s="132" customFormat="1" x14ac:dyDescent="0.25"/>
    <row r="19533" s="132" customFormat="1" x14ac:dyDescent="0.25"/>
    <row r="19534" s="132" customFormat="1" x14ac:dyDescent="0.25"/>
    <row r="19535" s="132" customFormat="1" x14ac:dyDescent="0.25"/>
    <row r="19536" s="132" customFormat="1" x14ac:dyDescent="0.25"/>
    <row r="19537" s="132" customFormat="1" x14ac:dyDescent="0.25"/>
    <row r="19538" s="132" customFormat="1" x14ac:dyDescent="0.25"/>
    <row r="19539" s="132" customFormat="1" x14ac:dyDescent="0.25"/>
    <row r="19540" s="132" customFormat="1" x14ac:dyDescent="0.25"/>
    <row r="19541" s="132" customFormat="1" x14ac:dyDescent="0.25"/>
    <row r="19542" s="132" customFormat="1" x14ac:dyDescent="0.25"/>
    <row r="19543" s="132" customFormat="1" x14ac:dyDescent="0.25"/>
    <row r="19544" s="132" customFormat="1" x14ac:dyDescent="0.25"/>
    <row r="19545" s="132" customFormat="1" x14ac:dyDescent="0.25"/>
    <row r="19546" s="132" customFormat="1" x14ac:dyDescent="0.25"/>
    <row r="19547" s="132" customFormat="1" x14ac:dyDescent="0.25"/>
    <row r="19548" s="132" customFormat="1" x14ac:dyDescent="0.25"/>
    <row r="19549" s="132" customFormat="1" x14ac:dyDescent="0.25"/>
    <row r="19550" s="132" customFormat="1" x14ac:dyDescent="0.25"/>
    <row r="19551" s="132" customFormat="1" x14ac:dyDescent="0.25"/>
    <row r="19552" s="132" customFormat="1" x14ac:dyDescent="0.25"/>
    <row r="19553" s="132" customFormat="1" x14ac:dyDescent="0.25"/>
    <row r="19554" s="132" customFormat="1" x14ac:dyDescent="0.25"/>
    <row r="19555" s="132" customFormat="1" x14ac:dyDescent="0.25"/>
    <row r="19556" s="132" customFormat="1" x14ac:dyDescent="0.25"/>
    <row r="19557" s="132" customFormat="1" x14ac:dyDescent="0.25"/>
    <row r="19558" s="132" customFormat="1" x14ac:dyDescent="0.25"/>
    <row r="19559" s="132" customFormat="1" x14ac:dyDescent="0.25"/>
    <row r="19560" s="132" customFormat="1" x14ac:dyDescent="0.25"/>
    <row r="19561" s="132" customFormat="1" x14ac:dyDescent="0.25"/>
    <row r="19562" s="132" customFormat="1" x14ac:dyDescent="0.25"/>
    <row r="19563" s="132" customFormat="1" x14ac:dyDescent="0.25"/>
    <row r="19564" s="132" customFormat="1" x14ac:dyDescent="0.25"/>
    <row r="19565" s="132" customFormat="1" x14ac:dyDescent="0.25"/>
    <row r="19566" s="132" customFormat="1" x14ac:dyDescent="0.25"/>
    <row r="19567" s="132" customFormat="1" x14ac:dyDescent="0.25"/>
    <row r="19568" s="132" customFormat="1" x14ac:dyDescent="0.25"/>
    <row r="19569" s="132" customFormat="1" x14ac:dyDescent="0.25"/>
    <row r="19570" s="132" customFormat="1" x14ac:dyDescent="0.25"/>
    <row r="19571" s="132" customFormat="1" x14ac:dyDescent="0.25"/>
    <row r="19572" s="132" customFormat="1" x14ac:dyDescent="0.25"/>
    <row r="19573" s="132" customFormat="1" x14ac:dyDescent="0.25"/>
    <row r="19574" s="132" customFormat="1" x14ac:dyDescent="0.25"/>
    <row r="19575" s="132" customFormat="1" x14ac:dyDescent="0.25"/>
    <row r="19576" s="132" customFormat="1" x14ac:dyDescent="0.25"/>
    <row r="19577" s="132" customFormat="1" x14ac:dyDescent="0.25"/>
    <row r="19578" s="132" customFormat="1" x14ac:dyDescent="0.25"/>
    <row r="19579" s="132" customFormat="1" x14ac:dyDescent="0.25"/>
    <row r="19580" s="132" customFormat="1" x14ac:dyDescent="0.25"/>
    <row r="19581" s="132" customFormat="1" x14ac:dyDescent="0.25"/>
    <row r="19582" s="132" customFormat="1" x14ac:dyDescent="0.25"/>
    <row r="19583" s="132" customFormat="1" x14ac:dyDescent="0.25"/>
    <row r="19584" s="132" customFormat="1" x14ac:dyDescent="0.25"/>
    <row r="19585" s="132" customFormat="1" x14ac:dyDescent="0.25"/>
    <row r="19586" s="132" customFormat="1" x14ac:dyDescent="0.25"/>
    <row r="19587" s="132" customFormat="1" x14ac:dyDescent="0.25"/>
    <row r="19588" s="132" customFormat="1" x14ac:dyDescent="0.25"/>
    <row r="19589" s="132" customFormat="1" x14ac:dyDescent="0.25"/>
    <row r="19590" s="132" customFormat="1" x14ac:dyDescent="0.25"/>
    <row r="19591" s="132" customFormat="1" x14ac:dyDescent="0.25"/>
    <row r="19592" s="132" customFormat="1" x14ac:dyDescent="0.25"/>
    <row r="19593" s="132" customFormat="1" x14ac:dyDescent="0.25"/>
    <row r="19594" s="132" customFormat="1" x14ac:dyDescent="0.25"/>
    <row r="19595" s="132" customFormat="1" x14ac:dyDescent="0.25"/>
    <row r="19596" s="132" customFormat="1" x14ac:dyDescent="0.25"/>
    <row r="19597" s="132" customFormat="1" x14ac:dyDescent="0.25"/>
    <row r="19598" s="132" customFormat="1" x14ac:dyDescent="0.25"/>
    <row r="19599" s="132" customFormat="1" x14ac:dyDescent="0.25"/>
    <row r="19600" s="132" customFormat="1" x14ac:dyDescent="0.25"/>
    <row r="19601" s="132" customFormat="1" x14ac:dyDescent="0.25"/>
    <row r="19602" s="132" customFormat="1" x14ac:dyDescent="0.25"/>
    <row r="19603" s="132" customFormat="1" x14ac:dyDescent="0.25"/>
    <row r="19604" s="132" customFormat="1" x14ac:dyDescent="0.25"/>
    <row r="19605" s="132" customFormat="1" x14ac:dyDescent="0.25"/>
    <row r="19606" s="132" customFormat="1" x14ac:dyDescent="0.25"/>
    <row r="19607" s="132" customFormat="1" x14ac:dyDescent="0.25"/>
    <row r="19608" s="132" customFormat="1" x14ac:dyDescent="0.25"/>
    <row r="19609" s="132" customFormat="1" x14ac:dyDescent="0.25"/>
    <row r="19610" s="132" customFormat="1" x14ac:dyDescent="0.25"/>
    <row r="19611" s="132" customFormat="1" x14ac:dyDescent="0.25"/>
    <row r="19612" s="132" customFormat="1" x14ac:dyDescent="0.25"/>
    <row r="19613" s="132" customFormat="1" x14ac:dyDescent="0.25"/>
    <row r="19614" s="132" customFormat="1" x14ac:dyDescent="0.25"/>
    <row r="19615" s="132" customFormat="1" x14ac:dyDescent="0.25"/>
    <row r="19616" s="132" customFormat="1" x14ac:dyDescent="0.25"/>
    <row r="19617" s="132" customFormat="1" x14ac:dyDescent="0.25"/>
    <row r="19618" s="132" customFormat="1" x14ac:dyDescent="0.25"/>
    <row r="19619" s="132" customFormat="1" x14ac:dyDescent="0.25"/>
    <row r="19620" s="132" customFormat="1" x14ac:dyDescent="0.25"/>
    <row r="19621" s="132" customFormat="1" x14ac:dyDescent="0.25"/>
    <row r="19622" s="132" customFormat="1" x14ac:dyDescent="0.25"/>
    <row r="19623" s="132" customFormat="1" x14ac:dyDescent="0.25"/>
    <row r="19624" s="132" customFormat="1" x14ac:dyDescent="0.25"/>
    <row r="19625" s="132" customFormat="1" x14ac:dyDescent="0.25"/>
    <row r="19626" s="132" customFormat="1" x14ac:dyDescent="0.25"/>
    <row r="19627" s="132" customFormat="1" x14ac:dyDescent="0.25"/>
    <row r="19628" s="132" customFormat="1" x14ac:dyDescent="0.25"/>
    <row r="19629" s="132" customFormat="1" x14ac:dyDescent="0.25"/>
    <row r="19630" s="132" customFormat="1" x14ac:dyDescent="0.25"/>
    <row r="19631" s="132" customFormat="1" x14ac:dyDescent="0.25"/>
    <row r="19632" s="132" customFormat="1" x14ac:dyDescent="0.25"/>
    <row r="19633" s="132" customFormat="1" x14ac:dyDescent="0.25"/>
    <row r="19634" s="132" customFormat="1" x14ac:dyDescent="0.25"/>
    <row r="19635" s="132" customFormat="1" x14ac:dyDescent="0.25"/>
    <row r="19636" s="132" customFormat="1" x14ac:dyDescent="0.25"/>
    <row r="19637" s="132" customFormat="1" x14ac:dyDescent="0.25"/>
    <row r="19638" s="132" customFormat="1" x14ac:dyDescent="0.25"/>
    <row r="19639" s="132" customFormat="1" x14ac:dyDescent="0.25"/>
    <row r="19640" s="132" customFormat="1" x14ac:dyDescent="0.25"/>
    <row r="19641" s="132" customFormat="1" x14ac:dyDescent="0.25"/>
    <row r="19642" s="132" customFormat="1" x14ac:dyDescent="0.25"/>
    <row r="19643" s="132" customFormat="1" x14ac:dyDescent="0.25"/>
    <row r="19644" s="132" customFormat="1" x14ac:dyDescent="0.25"/>
    <row r="19645" s="132" customFormat="1" x14ac:dyDescent="0.25"/>
    <row r="19646" s="132" customFormat="1" x14ac:dyDescent="0.25"/>
    <row r="19647" s="132" customFormat="1" x14ac:dyDescent="0.25"/>
    <row r="19648" s="132" customFormat="1" x14ac:dyDescent="0.25"/>
    <row r="19649" s="132" customFormat="1" x14ac:dyDescent="0.25"/>
    <row r="19650" s="132" customFormat="1" x14ac:dyDescent="0.25"/>
    <row r="19651" s="132" customFormat="1" x14ac:dyDescent="0.25"/>
    <row r="19652" s="132" customFormat="1" x14ac:dyDescent="0.25"/>
    <row r="19653" s="132" customFormat="1" x14ac:dyDescent="0.25"/>
    <row r="19654" s="132" customFormat="1" x14ac:dyDescent="0.25"/>
    <row r="19655" s="132" customFormat="1" x14ac:dyDescent="0.25"/>
    <row r="19656" s="132" customFormat="1" x14ac:dyDescent="0.25"/>
    <row r="19657" s="132" customFormat="1" x14ac:dyDescent="0.25"/>
    <row r="19658" s="132" customFormat="1" x14ac:dyDescent="0.25"/>
    <row r="19659" s="132" customFormat="1" x14ac:dyDescent="0.25"/>
    <row r="19660" s="132" customFormat="1" x14ac:dyDescent="0.25"/>
    <row r="19661" s="132" customFormat="1" x14ac:dyDescent="0.25"/>
    <row r="19662" s="132" customFormat="1" x14ac:dyDescent="0.25"/>
    <row r="19663" s="132" customFormat="1" x14ac:dyDescent="0.25"/>
    <row r="19664" s="132" customFormat="1" x14ac:dyDescent="0.25"/>
    <row r="19665" s="132" customFormat="1" x14ac:dyDescent="0.25"/>
    <row r="19666" s="132" customFormat="1" x14ac:dyDescent="0.25"/>
    <row r="19667" s="132" customFormat="1" x14ac:dyDescent="0.25"/>
    <row r="19668" s="132" customFormat="1" x14ac:dyDescent="0.25"/>
    <row r="19669" s="132" customFormat="1" x14ac:dyDescent="0.25"/>
    <row r="19670" s="132" customFormat="1" x14ac:dyDescent="0.25"/>
    <row r="19671" s="132" customFormat="1" x14ac:dyDescent="0.25"/>
    <row r="19672" s="132" customFormat="1" x14ac:dyDescent="0.25"/>
    <row r="19673" s="132" customFormat="1" x14ac:dyDescent="0.25"/>
    <row r="19674" s="132" customFormat="1" x14ac:dyDescent="0.25"/>
    <row r="19675" s="132" customFormat="1" x14ac:dyDescent="0.25"/>
    <row r="19676" s="132" customFormat="1" x14ac:dyDescent="0.25"/>
    <row r="19677" s="132" customFormat="1" x14ac:dyDescent="0.25"/>
    <row r="19678" s="132" customFormat="1" x14ac:dyDescent="0.25"/>
    <row r="19679" s="132" customFormat="1" x14ac:dyDescent="0.25"/>
    <row r="19680" s="132" customFormat="1" x14ac:dyDescent="0.25"/>
    <row r="19681" s="132" customFormat="1" x14ac:dyDescent="0.25"/>
    <row r="19682" s="132" customFormat="1" x14ac:dyDescent="0.25"/>
    <row r="19683" s="132" customFormat="1" x14ac:dyDescent="0.25"/>
    <row r="19684" s="132" customFormat="1" x14ac:dyDescent="0.25"/>
    <row r="19685" s="132" customFormat="1" x14ac:dyDescent="0.25"/>
    <row r="19686" s="132" customFormat="1" x14ac:dyDescent="0.25"/>
    <row r="19687" s="132" customFormat="1" x14ac:dyDescent="0.25"/>
    <row r="19688" s="132" customFormat="1" x14ac:dyDescent="0.25"/>
    <row r="19689" s="132" customFormat="1" x14ac:dyDescent="0.25"/>
    <row r="19690" s="132" customFormat="1" x14ac:dyDescent="0.25"/>
    <row r="19691" s="132" customFormat="1" x14ac:dyDescent="0.25"/>
    <row r="19692" s="132" customFormat="1" x14ac:dyDescent="0.25"/>
    <row r="19693" s="132" customFormat="1" x14ac:dyDescent="0.25"/>
    <row r="19694" s="132" customFormat="1" x14ac:dyDescent="0.25"/>
    <row r="19695" s="132" customFormat="1" x14ac:dyDescent="0.25"/>
    <row r="19696" s="132" customFormat="1" x14ac:dyDescent="0.25"/>
    <row r="19697" s="132" customFormat="1" x14ac:dyDescent="0.25"/>
    <row r="19698" s="132" customFormat="1" x14ac:dyDescent="0.25"/>
    <row r="19699" s="132" customFormat="1" x14ac:dyDescent="0.25"/>
    <row r="19700" s="132" customFormat="1" x14ac:dyDescent="0.25"/>
    <row r="19701" s="132" customFormat="1" x14ac:dyDescent="0.25"/>
    <row r="19702" s="132" customFormat="1" x14ac:dyDescent="0.25"/>
    <row r="19703" s="132" customFormat="1" x14ac:dyDescent="0.25"/>
    <row r="19704" s="132" customFormat="1" x14ac:dyDescent="0.25"/>
    <row r="19705" s="132" customFormat="1" x14ac:dyDescent="0.25"/>
    <row r="19706" s="132" customFormat="1" x14ac:dyDescent="0.25"/>
    <row r="19707" s="132" customFormat="1" x14ac:dyDescent="0.25"/>
    <row r="19708" s="132" customFormat="1" x14ac:dyDescent="0.25"/>
    <row r="19709" s="132" customFormat="1" x14ac:dyDescent="0.25"/>
    <row r="19710" s="132" customFormat="1" x14ac:dyDescent="0.25"/>
    <row r="19711" s="132" customFormat="1" x14ac:dyDescent="0.25"/>
    <row r="19712" s="132" customFormat="1" x14ac:dyDescent="0.25"/>
    <row r="19713" s="132" customFormat="1" x14ac:dyDescent="0.25"/>
    <row r="19714" s="132" customFormat="1" x14ac:dyDescent="0.25"/>
    <row r="19715" s="132" customFormat="1" x14ac:dyDescent="0.25"/>
    <row r="19716" s="132" customFormat="1" x14ac:dyDescent="0.25"/>
    <row r="19717" s="132" customFormat="1" x14ac:dyDescent="0.25"/>
    <row r="19718" s="132" customFormat="1" x14ac:dyDescent="0.25"/>
    <row r="19719" s="132" customFormat="1" x14ac:dyDescent="0.25"/>
    <row r="19720" s="132" customFormat="1" x14ac:dyDescent="0.25"/>
    <row r="19721" s="132" customFormat="1" x14ac:dyDescent="0.25"/>
    <row r="19722" s="132" customFormat="1" x14ac:dyDescent="0.25"/>
    <row r="19723" s="132" customFormat="1" x14ac:dyDescent="0.25"/>
    <row r="19724" s="132" customFormat="1" x14ac:dyDescent="0.25"/>
    <row r="19725" s="132" customFormat="1" x14ac:dyDescent="0.25"/>
    <row r="19726" s="132" customFormat="1" x14ac:dyDescent="0.25"/>
    <row r="19727" s="132" customFormat="1" x14ac:dyDescent="0.25"/>
    <row r="19728" s="132" customFormat="1" x14ac:dyDescent="0.25"/>
    <row r="19729" s="132" customFormat="1" x14ac:dyDescent="0.25"/>
    <row r="19730" s="132" customFormat="1" x14ac:dyDescent="0.25"/>
    <row r="19731" s="132" customFormat="1" x14ac:dyDescent="0.25"/>
    <row r="19732" s="132" customFormat="1" x14ac:dyDescent="0.25"/>
    <row r="19733" s="132" customFormat="1" x14ac:dyDescent="0.25"/>
    <row r="19734" s="132" customFormat="1" x14ac:dyDescent="0.25"/>
    <row r="19735" s="132" customFormat="1" x14ac:dyDescent="0.25"/>
    <row r="19736" s="132" customFormat="1" x14ac:dyDescent="0.25"/>
    <row r="19737" s="132" customFormat="1" x14ac:dyDescent="0.25"/>
    <row r="19738" s="132" customFormat="1" x14ac:dyDescent="0.25"/>
    <row r="19739" s="132" customFormat="1" x14ac:dyDescent="0.25"/>
    <row r="19740" s="132" customFormat="1" x14ac:dyDescent="0.25"/>
    <row r="19741" s="132" customFormat="1" x14ac:dyDescent="0.25"/>
    <row r="19742" s="132" customFormat="1" x14ac:dyDescent="0.25"/>
    <row r="19743" s="132" customFormat="1" x14ac:dyDescent="0.25"/>
    <row r="19744" s="132" customFormat="1" x14ac:dyDescent="0.25"/>
    <row r="19745" s="132" customFormat="1" x14ac:dyDescent="0.25"/>
    <row r="19746" s="132" customFormat="1" x14ac:dyDescent="0.25"/>
    <row r="19747" s="132" customFormat="1" x14ac:dyDescent="0.25"/>
    <row r="19748" s="132" customFormat="1" x14ac:dyDescent="0.25"/>
    <row r="19749" s="132" customFormat="1" x14ac:dyDescent="0.25"/>
    <row r="19750" s="132" customFormat="1" x14ac:dyDescent="0.25"/>
    <row r="19751" s="132" customFormat="1" x14ac:dyDescent="0.25"/>
    <row r="19752" s="132" customFormat="1" x14ac:dyDescent="0.25"/>
    <row r="19753" s="132" customFormat="1" x14ac:dyDescent="0.25"/>
    <row r="19754" s="132" customFormat="1" x14ac:dyDescent="0.25"/>
    <row r="19755" s="132" customFormat="1" x14ac:dyDescent="0.25"/>
    <row r="19756" s="132" customFormat="1" x14ac:dyDescent="0.25"/>
    <row r="19757" s="132" customFormat="1" x14ac:dyDescent="0.25"/>
    <row r="19758" s="132" customFormat="1" x14ac:dyDescent="0.25"/>
    <row r="19759" s="132" customFormat="1" x14ac:dyDescent="0.25"/>
    <row r="19760" s="132" customFormat="1" x14ac:dyDescent="0.25"/>
    <row r="19761" s="132" customFormat="1" x14ac:dyDescent="0.25"/>
    <row r="19762" s="132" customFormat="1" x14ac:dyDescent="0.25"/>
    <row r="19763" s="132" customFormat="1" x14ac:dyDescent="0.25"/>
    <row r="19764" s="132" customFormat="1" x14ac:dyDescent="0.25"/>
    <row r="19765" s="132" customFormat="1" x14ac:dyDescent="0.25"/>
    <row r="19766" s="132" customFormat="1" x14ac:dyDescent="0.25"/>
    <row r="19767" s="132" customFormat="1" x14ac:dyDescent="0.25"/>
    <row r="19768" s="132" customFormat="1" x14ac:dyDescent="0.25"/>
    <row r="19769" s="132" customFormat="1" x14ac:dyDescent="0.25"/>
    <row r="19770" s="132" customFormat="1" x14ac:dyDescent="0.25"/>
    <row r="19771" s="132" customFormat="1" x14ac:dyDescent="0.25"/>
    <row r="19772" s="132" customFormat="1" x14ac:dyDescent="0.25"/>
    <row r="19773" s="132" customFormat="1" x14ac:dyDescent="0.25"/>
    <row r="19774" s="132" customFormat="1" x14ac:dyDescent="0.25"/>
    <row r="19775" s="132" customFormat="1" x14ac:dyDescent="0.25"/>
    <row r="19776" s="132" customFormat="1" x14ac:dyDescent="0.25"/>
    <row r="19777" s="132" customFormat="1" x14ac:dyDescent="0.25"/>
    <row r="19778" s="132" customFormat="1" x14ac:dyDescent="0.25"/>
    <row r="19779" s="132" customFormat="1" x14ac:dyDescent="0.25"/>
    <row r="19780" s="132" customFormat="1" x14ac:dyDescent="0.25"/>
    <row r="19781" s="132" customFormat="1" x14ac:dyDescent="0.25"/>
    <row r="19782" s="132" customFormat="1" x14ac:dyDescent="0.25"/>
    <row r="19783" s="132" customFormat="1" x14ac:dyDescent="0.25"/>
    <row r="19784" s="132" customFormat="1" x14ac:dyDescent="0.25"/>
    <row r="19785" s="132" customFormat="1" x14ac:dyDescent="0.25"/>
    <row r="19786" s="132" customFormat="1" x14ac:dyDescent="0.25"/>
    <row r="19787" s="132" customFormat="1" x14ac:dyDescent="0.25"/>
    <row r="19788" s="132" customFormat="1" x14ac:dyDescent="0.25"/>
    <row r="19789" s="132" customFormat="1" x14ac:dyDescent="0.25"/>
    <row r="19790" s="132" customFormat="1" x14ac:dyDescent="0.25"/>
    <row r="19791" s="132" customFormat="1" x14ac:dyDescent="0.25"/>
    <row r="19792" s="132" customFormat="1" x14ac:dyDescent="0.25"/>
    <row r="19793" s="132" customFormat="1" x14ac:dyDescent="0.25"/>
    <row r="19794" s="132" customFormat="1" x14ac:dyDescent="0.25"/>
    <row r="19795" s="132" customFormat="1" x14ac:dyDescent="0.25"/>
    <row r="19796" s="132" customFormat="1" x14ac:dyDescent="0.25"/>
    <row r="19797" s="132" customFormat="1" x14ac:dyDescent="0.25"/>
    <row r="19798" s="132" customFormat="1" x14ac:dyDescent="0.25"/>
    <row r="19799" s="132" customFormat="1" x14ac:dyDescent="0.25"/>
    <row r="19800" s="132" customFormat="1" x14ac:dyDescent="0.25"/>
    <row r="19801" s="132" customFormat="1" x14ac:dyDescent="0.25"/>
    <row r="19802" s="132" customFormat="1" x14ac:dyDescent="0.25"/>
    <row r="19803" s="132" customFormat="1" x14ac:dyDescent="0.25"/>
    <row r="19804" s="132" customFormat="1" x14ac:dyDescent="0.25"/>
    <row r="19805" s="132" customFormat="1" x14ac:dyDescent="0.25"/>
    <row r="19806" s="132" customFormat="1" x14ac:dyDescent="0.25"/>
    <row r="19807" s="132" customFormat="1" x14ac:dyDescent="0.25"/>
    <row r="19808" s="132" customFormat="1" x14ac:dyDescent="0.25"/>
    <row r="19809" s="132" customFormat="1" x14ac:dyDescent="0.25"/>
    <row r="19810" s="132" customFormat="1" x14ac:dyDescent="0.25"/>
    <row r="19811" s="132" customFormat="1" x14ac:dyDescent="0.25"/>
    <row r="19812" s="132" customFormat="1" x14ac:dyDescent="0.25"/>
    <row r="19813" s="132" customFormat="1" x14ac:dyDescent="0.25"/>
    <row r="19814" s="132" customFormat="1" x14ac:dyDescent="0.25"/>
    <row r="19815" s="132" customFormat="1" x14ac:dyDescent="0.25"/>
    <row r="19816" s="132" customFormat="1" x14ac:dyDescent="0.25"/>
    <row r="19817" s="132" customFormat="1" x14ac:dyDescent="0.25"/>
    <row r="19818" s="132" customFormat="1" x14ac:dyDescent="0.25"/>
    <row r="19819" s="132" customFormat="1" x14ac:dyDescent="0.25"/>
    <row r="19820" s="132" customFormat="1" x14ac:dyDescent="0.25"/>
    <row r="19821" s="132" customFormat="1" x14ac:dyDescent="0.25"/>
    <row r="19822" s="132" customFormat="1" x14ac:dyDescent="0.25"/>
    <row r="19823" s="132" customFormat="1" x14ac:dyDescent="0.25"/>
    <row r="19824" s="132" customFormat="1" x14ac:dyDescent="0.25"/>
    <row r="19825" s="132" customFormat="1" x14ac:dyDescent="0.25"/>
    <row r="19826" s="132" customFormat="1" x14ac:dyDescent="0.25"/>
    <row r="19827" s="132" customFormat="1" x14ac:dyDescent="0.25"/>
    <row r="19828" s="132" customFormat="1" x14ac:dyDescent="0.25"/>
    <row r="19829" s="132" customFormat="1" x14ac:dyDescent="0.25"/>
    <row r="19830" s="132" customFormat="1" x14ac:dyDescent="0.25"/>
    <row r="19831" s="132" customFormat="1" x14ac:dyDescent="0.25"/>
    <row r="19832" s="132" customFormat="1" x14ac:dyDescent="0.25"/>
    <row r="19833" s="132" customFormat="1" x14ac:dyDescent="0.25"/>
    <row r="19834" s="132" customFormat="1" x14ac:dyDescent="0.25"/>
    <row r="19835" s="132" customFormat="1" x14ac:dyDescent="0.25"/>
    <row r="19836" s="132" customFormat="1" x14ac:dyDescent="0.25"/>
    <row r="19837" s="132" customFormat="1" x14ac:dyDescent="0.25"/>
    <row r="19838" s="132" customFormat="1" x14ac:dyDescent="0.25"/>
    <row r="19839" s="132" customFormat="1" x14ac:dyDescent="0.25"/>
    <row r="19840" s="132" customFormat="1" x14ac:dyDescent="0.25"/>
    <row r="19841" s="132" customFormat="1" x14ac:dyDescent="0.25"/>
    <row r="19842" s="132" customFormat="1" x14ac:dyDescent="0.25"/>
    <row r="19843" s="132" customFormat="1" x14ac:dyDescent="0.25"/>
    <row r="19844" s="132" customFormat="1" x14ac:dyDescent="0.25"/>
    <row r="19845" s="132" customFormat="1" x14ac:dyDescent="0.25"/>
    <row r="19846" s="132" customFormat="1" x14ac:dyDescent="0.25"/>
    <row r="19847" s="132" customFormat="1" x14ac:dyDescent="0.25"/>
    <row r="19848" s="132" customFormat="1" x14ac:dyDescent="0.25"/>
    <row r="19849" s="132" customFormat="1" x14ac:dyDescent="0.25"/>
    <row r="19850" s="132" customFormat="1" x14ac:dyDescent="0.25"/>
    <row r="19851" s="132" customFormat="1" x14ac:dyDescent="0.25"/>
    <row r="19852" s="132" customFormat="1" x14ac:dyDescent="0.25"/>
    <row r="19853" s="132" customFormat="1" x14ac:dyDescent="0.25"/>
    <row r="19854" s="132" customFormat="1" x14ac:dyDescent="0.25"/>
    <row r="19855" s="132" customFormat="1" x14ac:dyDescent="0.25"/>
    <row r="19856" s="132" customFormat="1" x14ac:dyDescent="0.25"/>
    <row r="19857" s="132" customFormat="1" x14ac:dyDescent="0.25"/>
    <row r="19858" s="132" customFormat="1" x14ac:dyDescent="0.25"/>
    <row r="19859" s="132" customFormat="1" x14ac:dyDescent="0.25"/>
    <row r="19860" s="132" customFormat="1" x14ac:dyDescent="0.25"/>
    <row r="19861" s="132" customFormat="1" x14ac:dyDescent="0.25"/>
    <row r="19862" s="132" customFormat="1" x14ac:dyDescent="0.25"/>
    <row r="19863" s="132" customFormat="1" x14ac:dyDescent="0.25"/>
    <row r="19864" s="132" customFormat="1" x14ac:dyDescent="0.25"/>
    <row r="19865" s="132" customFormat="1" x14ac:dyDescent="0.25"/>
    <row r="19866" s="132" customFormat="1" x14ac:dyDescent="0.25"/>
    <row r="19867" s="132" customFormat="1" x14ac:dyDescent="0.25"/>
    <row r="19868" s="132" customFormat="1" x14ac:dyDescent="0.25"/>
    <row r="19869" s="132" customFormat="1" x14ac:dyDescent="0.25"/>
    <row r="19870" s="132" customFormat="1" x14ac:dyDescent="0.25"/>
    <row r="19871" s="132" customFormat="1" x14ac:dyDescent="0.25"/>
    <row r="19872" s="132" customFormat="1" x14ac:dyDescent="0.25"/>
    <row r="19873" s="132" customFormat="1" x14ac:dyDescent="0.25"/>
    <row r="19874" s="132" customFormat="1" x14ac:dyDescent="0.25"/>
    <row r="19875" s="132" customFormat="1" x14ac:dyDescent="0.25"/>
    <row r="19876" s="132" customFormat="1" x14ac:dyDescent="0.25"/>
    <row r="19877" s="132" customFormat="1" x14ac:dyDescent="0.25"/>
    <row r="19878" s="132" customFormat="1" x14ac:dyDescent="0.25"/>
    <row r="19879" s="132" customFormat="1" x14ac:dyDescent="0.25"/>
    <row r="19880" s="132" customFormat="1" x14ac:dyDescent="0.25"/>
    <row r="19881" s="132" customFormat="1" x14ac:dyDescent="0.25"/>
    <row r="19882" s="132" customFormat="1" x14ac:dyDescent="0.25"/>
    <row r="19883" s="132" customFormat="1" x14ac:dyDescent="0.25"/>
    <row r="19884" s="132" customFormat="1" x14ac:dyDescent="0.25"/>
    <row r="19885" s="132" customFormat="1" x14ac:dyDescent="0.25"/>
    <row r="19886" s="132" customFormat="1" x14ac:dyDescent="0.25"/>
    <row r="19887" s="132" customFormat="1" x14ac:dyDescent="0.25"/>
    <row r="19888" s="132" customFormat="1" x14ac:dyDescent="0.25"/>
    <row r="19889" s="132" customFormat="1" x14ac:dyDescent="0.25"/>
    <row r="19890" s="132" customFormat="1" x14ac:dyDescent="0.25"/>
    <row r="19891" s="132" customFormat="1" x14ac:dyDescent="0.25"/>
    <row r="19892" s="132" customFormat="1" x14ac:dyDescent="0.25"/>
    <row r="19893" s="132" customFormat="1" x14ac:dyDescent="0.25"/>
    <row r="19894" s="132" customFormat="1" x14ac:dyDescent="0.25"/>
    <row r="19895" s="132" customFormat="1" x14ac:dyDescent="0.25"/>
    <row r="19896" s="132" customFormat="1" x14ac:dyDescent="0.25"/>
    <row r="19897" s="132" customFormat="1" x14ac:dyDescent="0.25"/>
    <row r="19898" s="132" customFormat="1" x14ac:dyDescent="0.25"/>
    <row r="19899" s="132" customFormat="1" x14ac:dyDescent="0.25"/>
    <row r="19900" s="132" customFormat="1" x14ac:dyDescent="0.25"/>
    <row r="19901" s="132" customFormat="1" x14ac:dyDescent="0.25"/>
    <row r="19902" s="132" customFormat="1" x14ac:dyDescent="0.25"/>
    <row r="19903" s="132" customFormat="1" x14ac:dyDescent="0.25"/>
    <row r="19904" s="132" customFormat="1" x14ac:dyDescent="0.25"/>
    <row r="19905" s="132" customFormat="1" x14ac:dyDescent="0.25"/>
    <row r="19906" s="132" customFormat="1" x14ac:dyDescent="0.25"/>
    <row r="19907" s="132" customFormat="1" x14ac:dyDescent="0.25"/>
    <row r="19908" s="132" customFormat="1" x14ac:dyDescent="0.25"/>
    <row r="19909" s="132" customFormat="1" x14ac:dyDescent="0.25"/>
    <row r="19910" s="132" customFormat="1" x14ac:dyDescent="0.25"/>
    <row r="19911" s="132" customFormat="1" x14ac:dyDescent="0.25"/>
    <row r="19912" s="132" customFormat="1" x14ac:dyDescent="0.25"/>
    <row r="19913" s="132" customFormat="1" x14ac:dyDescent="0.25"/>
    <row r="19914" s="132" customFormat="1" x14ac:dyDescent="0.25"/>
    <row r="19915" s="132" customFormat="1" x14ac:dyDescent="0.25"/>
    <row r="19916" s="132" customFormat="1" x14ac:dyDescent="0.25"/>
    <row r="19917" s="132" customFormat="1" x14ac:dyDescent="0.25"/>
    <row r="19918" s="132" customFormat="1" x14ac:dyDescent="0.25"/>
    <row r="19919" s="132" customFormat="1" x14ac:dyDescent="0.25"/>
    <row r="19920" s="132" customFormat="1" x14ac:dyDescent="0.25"/>
    <row r="19921" s="132" customFormat="1" x14ac:dyDescent="0.25"/>
    <row r="19922" s="132" customFormat="1" x14ac:dyDescent="0.25"/>
    <row r="19923" s="132" customFormat="1" x14ac:dyDescent="0.25"/>
    <row r="19924" s="132" customFormat="1" x14ac:dyDescent="0.25"/>
    <row r="19925" s="132" customFormat="1" x14ac:dyDescent="0.25"/>
    <row r="19926" s="132" customFormat="1" x14ac:dyDescent="0.25"/>
    <row r="19927" s="132" customFormat="1" x14ac:dyDescent="0.25"/>
    <row r="19928" s="132" customFormat="1" x14ac:dyDescent="0.25"/>
    <row r="19929" s="132" customFormat="1" x14ac:dyDescent="0.25"/>
    <row r="19930" s="132" customFormat="1" x14ac:dyDescent="0.25"/>
    <row r="19931" s="132" customFormat="1" x14ac:dyDescent="0.25"/>
    <row r="19932" s="132" customFormat="1" x14ac:dyDescent="0.25"/>
    <row r="19933" s="132" customFormat="1" x14ac:dyDescent="0.25"/>
    <row r="19934" s="132" customFormat="1" x14ac:dyDescent="0.25"/>
    <row r="19935" s="132" customFormat="1" x14ac:dyDescent="0.25"/>
    <row r="19936" s="132" customFormat="1" x14ac:dyDescent="0.25"/>
    <row r="19937" s="132" customFormat="1" x14ac:dyDescent="0.25"/>
    <row r="19938" s="132" customFormat="1" x14ac:dyDescent="0.25"/>
    <row r="19939" s="132" customFormat="1" x14ac:dyDescent="0.25"/>
    <row r="19940" s="132" customFormat="1" x14ac:dyDescent="0.25"/>
    <row r="19941" s="132" customFormat="1" x14ac:dyDescent="0.25"/>
    <row r="19942" s="132" customFormat="1" x14ac:dyDescent="0.25"/>
    <row r="19943" s="132" customFormat="1" x14ac:dyDescent="0.25"/>
    <row r="19944" s="132" customFormat="1" x14ac:dyDescent="0.25"/>
    <row r="19945" s="132" customFormat="1" x14ac:dyDescent="0.25"/>
    <row r="19946" s="132" customFormat="1" x14ac:dyDescent="0.25"/>
    <row r="19947" s="132" customFormat="1" x14ac:dyDescent="0.25"/>
    <row r="19948" s="132" customFormat="1" x14ac:dyDescent="0.25"/>
    <row r="19949" s="132" customFormat="1" x14ac:dyDescent="0.25"/>
    <row r="19950" s="132" customFormat="1" x14ac:dyDescent="0.25"/>
    <row r="19951" s="132" customFormat="1" x14ac:dyDescent="0.25"/>
    <row r="19952" s="132" customFormat="1" x14ac:dyDescent="0.25"/>
    <row r="19953" s="132" customFormat="1" x14ac:dyDescent="0.25"/>
    <row r="19954" s="132" customFormat="1" x14ac:dyDescent="0.25"/>
    <row r="19955" s="132" customFormat="1" x14ac:dyDescent="0.25"/>
    <row r="19956" s="132" customFormat="1" x14ac:dyDescent="0.25"/>
    <row r="19957" s="132" customFormat="1" x14ac:dyDescent="0.25"/>
    <row r="19958" s="132" customFormat="1" x14ac:dyDescent="0.25"/>
    <row r="19959" s="132" customFormat="1" x14ac:dyDescent="0.25"/>
    <row r="19960" s="132" customFormat="1" x14ac:dyDescent="0.25"/>
    <row r="19961" s="132" customFormat="1" x14ac:dyDescent="0.25"/>
    <row r="19962" s="132" customFormat="1" x14ac:dyDescent="0.25"/>
    <row r="19963" s="132" customFormat="1" x14ac:dyDescent="0.25"/>
    <row r="19964" s="132" customFormat="1" x14ac:dyDescent="0.25"/>
    <row r="19965" s="132" customFormat="1" x14ac:dyDescent="0.25"/>
    <row r="19966" s="132" customFormat="1" x14ac:dyDescent="0.25"/>
    <row r="19967" s="132" customFormat="1" x14ac:dyDescent="0.25"/>
    <row r="19968" s="132" customFormat="1" x14ac:dyDescent="0.25"/>
    <row r="19969" s="132" customFormat="1" x14ac:dyDescent="0.25"/>
    <row r="19970" s="132" customFormat="1" x14ac:dyDescent="0.25"/>
    <row r="19971" s="132" customFormat="1" x14ac:dyDescent="0.25"/>
    <row r="19972" s="132" customFormat="1" x14ac:dyDescent="0.25"/>
    <row r="19973" s="132" customFormat="1" x14ac:dyDescent="0.25"/>
    <row r="19974" s="132" customFormat="1" x14ac:dyDescent="0.25"/>
    <row r="19975" s="132" customFormat="1" x14ac:dyDescent="0.25"/>
    <row r="19976" s="132" customFormat="1" x14ac:dyDescent="0.25"/>
    <row r="19977" s="132" customFormat="1" x14ac:dyDescent="0.25"/>
    <row r="19978" s="132" customFormat="1" x14ac:dyDescent="0.25"/>
    <row r="19979" s="132" customFormat="1" x14ac:dyDescent="0.25"/>
    <row r="19980" s="132" customFormat="1" x14ac:dyDescent="0.25"/>
    <row r="19981" s="132" customFormat="1" x14ac:dyDescent="0.25"/>
    <row r="19982" s="132" customFormat="1" x14ac:dyDescent="0.25"/>
    <row r="19983" s="132" customFormat="1" x14ac:dyDescent="0.25"/>
    <row r="19984" s="132" customFormat="1" x14ac:dyDescent="0.25"/>
    <row r="19985" s="132" customFormat="1" x14ac:dyDescent="0.25"/>
    <row r="19986" s="132" customFormat="1" x14ac:dyDescent="0.25"/>
    <row r="19987" s="132" customFormat="1" x14ac:dyDescent="0.25"/>
    <row r="19988" s="132" customFormat="1" x14ac:dyDescent="0.25"/>
    <row r="19989" s="132" customFormat="1" x14ac:dyDescent="0.25"/>
    <row r="19990" s="132" customFormat="1" x14ac:dyDescent="0.25"/>
    <row r="19991" s="132" customFormat="1" x14ac:dyDescent="0.25"/>
    <row r="19992" s="132" customFormat="1" x14ac:dyDescent="0.25"/>
    <row r="19993" s="132" customFormat="1" x14ac:dyDescent="0.25"/>
    <row r="19994" s="132" customFormat="1" x14ac:dyDescent="0.25"/>
    <row r="19995" s="132" customFormat="1" x14ac:dyDescent="0.25"/>
    <row r="19996" s="132" customFormat="1" x14ac:dyDescent="0.25"/>
    <row r="19997" s="132" customFormat="1" x14ac:dyDescent="0.25"/>
    <row r="19998" s="132" customFormat="1" x14ac:dyDescent="0.25"/>
    <row r="19999" s="132" customFormat="1" x14ac:dyDescent="0.25"/>
    <row r="20000" s="132" customFormat="1" x14ac:dyDescent="0.25"/>
    <row r="20001" s="132" customFormat="1" x14ac:dyDescent="0.25"/>
    <row r="20002" s="132" customFormat="1" x14ac:dyDescent="0.25"/>
    <row r="20003" s="132" customFormat="1" x14ac:dyDescent="0.25"/>
    <row r="20004" s="132" customFormat="1" x14ac:dyDescent="0.25"/>
    <row r="20005" s="132" customFormat="1" x14ac:dyDescent="0.25"/>
    <row r="20006" s="132" customFormat="1" x14ac:dyDescent="0.25"/>
    <row r="20007" s="132" customFormat="1" x14ac:dyDescent="0.25"/>
    <row r="20008" s="132" customFormat="1" x14ac:dyDescent="0.25"/>
    <row r="20009" s="132" customFormat="1" x14ac:dyDescent="0.25"/>
    <row r="20010" s="132" customFormat="1" x14ac:dyDescent="0.25"/>
    <row r="20011" s="132" customFormat="1" x14ac:dyDescent="0.25"/>
    <row r="20012" s="132" customFormat="1" x14ac:dyDescent="0.25"/>
    <row r="20013" s="132" customFormat="1" x14ac:dyDescent="0.25"/>
    <row r="20014" s="132" customFormat="1" x14ac:dyDescent="0.25"/>
    <row r="20015" s="132" customFormat="1" x14ac:dyDescent="0.25"/>
    <row r="20016" s="132" customFormat="1" x14ac:dyDescent="0.25"/>
    <row r="20017" s="132" customFormat="1" x14ac:dyDescent="0.25"/>
    <row r="20018" s="132" customFormat="1" x14ac:dyDescent="0.25"/>
    <row r="20019" s="132" customFormat="1" x14ac:dyDescent="0.25"/>
    <row r="20020" s="132" customFormat="1" x14ac:dyDescent="0.25"/>
    <row r="20021" s="132" customFormat="1" x14ac:dyDescent="0.25"/>
    <row r="20022" s="132" customFormat="1" x14ac:dyDescent="0.25"/>
    <row r="20023" s="132" customFormat="1" x14ac:dyDescent="0.25"/>
    <row r="20024" s="132" customFormat="1" x14ac:dyDescent="0.25"/>
    <row r="20025" s="132" customFormat="1" x14ac:dyDescent="0.25"/>
    <row r="20026" s="132" customFormat="1" x14ac:dyDescent="0.25"/>
    <row r="20027" s="132" customFormat="1" x14ac:dyDescent="0.25"/>
    <row r="20028" s="132" customFormat="1" x14ac:dyDescent="0.25"/>
    <row r="20029" s="132" customFormat="1" x14ac:dyDescent="0.25"/>
    <row r="20030" s="132" customFormat="1" x14ac:dyDescent="0.25"/>
    <row r="20031" s="132" customFormat="1" x14ac:dyDescent="0.25"/>
    <row r="20032" s="132" customFormat="1" x14ac:dyDescent="0.25"/>
    <row r="20033" s="132" customFormat="1" x14ac:dyDescent="0.25"/>
    <row r="20034" s="132" customFormat="1" x14ac:dyDescent="0.25"/>
    <row r="20035" s="132" customFormat="1" x14ac:dyDescent="0.25"/>
    <row r="20036" s="132" customFormat="1" x14ac:dyDescent="0.25"/>
    <row r="20037" s="132" customFormat="1" x14ac:dyDescent="0.25"/>
    <row r="20038" s="132" customFormat="1" x14ac:dyDescent="0.25"/>
    <row r="20039" s="132" customFormat="1" x14ac:dyDescent="0.25"/>
    <row r="20040" s="132" customFormat="1" x14ac:dyDescent="0.25"/>
    <row r="20041" s="132" customFormat="1" x14ac:dyDescent="0.25"/>
    <row r="20042" s="132" customFormat="1" x14ac:dyDescent="0.25"/>
    <row r="20043" s="132" customFormat="1" x14ac:dyDescent="0.25"/>
    <row r="20044" s="132" customFormat="1" x14ac:dyDescent="0.25"/>
    <row r="20045" s="132" customFormat="1" x14ac:dyDescent="0.25"/>
    <row r="20046" s="132" customFormat="1" x14ac:dyDescent="0.25"/>
    <row r="20047" s="132" customFormat="1" x14ac:dyDescent="0.25"/>
    <row r="20048" s="132" customFormat="1" x14ac:dyDescent="0.25"/>
    <row r="20049" s="132" customFormat="1" x14ac:dyDescent="0.25"/>
    <row r="20050" s="132" customFormat="1" x14ac:dyDescent="0.25"/>
    <row r="20051" s="132" customFormat="1" x14ac:dyDescent="0.25"/>
    <row r="20052" s="132" customFormat="1" x14ac:dyDescent="0.25"/>
    <row r="20053" s="132" customFormat="1" x14ac:dyDescent="0.25"/>
    <row r="20054" s="132" customFormat="1" x14ac:dyDescent="0.25"/>
    <row r="20055" s="132" customFormat="1" x14ac:dyDescent="0.25"/>
    <row r="20056" s="132" customFormat="1" x14ac:dyDescent="0.25"/>
    <row r="20057" s="132" customFormat="1" x14ac:dyDescent="0.25"/>
    <row r="20058" s="132" customFormat="1" x14ac:dyDescent="0.25"/>
    <row r="20059" s="132" customFormat="1" x14ac:dyDescent="0.25"/>
    <row r="20060" s="132" customFormat="1" x14ac:dyDescent="0.25"/>
    <row r="20061" s="132" customFormat="1" x14ac:dyDescent="0.25"/>
    <row r="20062" s="132" customFormat="1" x14ac:dyDescent="0.25"/>
    <row r="20063" s="132" customFormat="1" x14ac:dyDescent="0.25"/>
    <row r="20064" s="132" customFormat="1" x14ac:dyDescent="0.25"/>
    <row r="20065" s="132" customFormat="1" x14ac:dyDescent="0.25"/>
    <row r="20066" s="132" customFormat="1" x14ac:dyDescent="0.25"/>
    <row r="20067" s="132" customFormat="1" x14ac:dyDescent="0.25"/>
    <row r="20068" s="132" customFormat="1" x14ac:dyDescent="0.25"/>
    <row r="20069" s="132" customFormat="1" x14ac:dyDescent="0.25"/>
    <row r="20070" s="132" customFormat="1" x14ac:dyDescent="0.25"/>
    <row r="20071" s="132" customFormat="1" x14ac:dyDescent="0.25"/>
    <row r="20072" s="132" customFormat="1" x14ac:dyDescent="0.25"/>
    <row r="20073" s="132" customFormat="1" x14ac:dyDescent="0.25"/>
    <row r="20074" s="132" customFormat="1" x14ac:dyDescent="0.25"/>
    <row r="20075" s="132" customFormat="1" x14ac:dyDescent="0.25"/>
    <row r="20076" s="132" customFormat="1" x14ac:dyDescent="0.25"/>
    <row r="20077" s="132" customFormat="1" x14ac:dyDescent="0.25"/>
    <row r="20078" s="132" customFormat="1" x14ac:dyDescent="0.25"/>
    <row r="20079" s="132" customFormat="1" x14ac:dyDescent="0.25"/>
    <row r="20080" s="132" customFormat="1" x14ac:dyDescent="0.25"/>
    <row r="20081" s="132" customFormat="1" x14ac:dyDescent="0.25"/>
    <row r="20082" s="132" customFormat="1" x14ac:dyDescent="0.25"/>
    <row r="20083" s="132" customFormat="1" x14ac:dyDescent="0.25"/>
    <row r="20084" s="132" customFormat="1" x14ac:dyDescent="0.25"/>
    <row r="20085" s="132" customFormat="1" x14ac:dyDescent="0.25"/>
    <row r="20086" s="132" customFormat="1" x14ac:dyDescent="0.25"/>
    <row r="20087" s="132" customFormat="1" x14ac:dyDescent="0.25"/>
    <row r="20088" s="132" customFormat="1" x14ac:dyDescent="0.25"/>
    <row r="20089" s="132" customFormat="1" x14ac:dyDescent="0.25"/>
    <row r="20090" s="132" customFormat="1" x14ac:dyDescent="0.25"/>
    <row r="20091" s="132" customFormat="1" x14ac:dyDescent="0.25"/>
    <row r="20092" s="132" customFormat="1" x14ac:dyDescent="0.25"/>
    <row r="20093" s="132" customFormat="1" x14ac:dyDescent="0.25"/>
    <row r="20094" s="132" customFormat="1" x14ac:dyDescent="0.25"/>
    <row r="20095" s="132" customFormat="1" x14ac:dyDescent="0.25"/>
    <row r="20096" s="132" customFormat="1" x14ac:dyDescent="0.25"/>
    <row r="20097" s="132" customFormat="1" x14ac:dyDescent="0.25"/>
    <row r="20098" s="132" customFormat="1" x14ac:dyDescent="0.25"/>
    <row r="20099" s="132" customFormat="1" x14ac:dyDescent="0.25"/>
    <row r="20100" s="132" customFormat="1" x14ac:dyDescent="0.25"/>
    <row r="20101" s="132" customFormat="1" x14ac:dyDescent="0.25"/>
    <row r="20102" s="132" customFormat="1" x14ac:dyDescent="0.25"/>
    <row r="20103" s="132" customFormat="1" x14ac:dyDescent="0.25"/>
    <row r="20104" s="132" customFormat="1" x14ac:dyDescent="0.25"/>
    <row r="20105" s="132" customFormat="1" x14ac:dyDescent="0.25"/>
    <row r="20106" s="132" customFormat="1" x14ac:dyDescent="0.25"/>
    <row r="20107" s="132" customFormat="1" x14ac:dyDescent="0.25"/>
    <row r="20108" s="132" customFormat="1" x14ac:dyDescent="0.25"/>
    <row r="20109" s="132" customFormat="1" x14ac:dyDescent="0.25"/>
    <row r="20110" s="132" customFormat="1" x14ac:dyDescent="0.25"/>
    <row r="20111" s="132" customFormat="1" x14ac:dyDescent="0.25"/>
    <row r="20112" s="132" customFormat="1" x14ac:dyDescent="0.25"/>
    <row r="20113" s="132" customFormat="1" x14ac:dyDescent="0.25"/>
    <row r="20114" s="132" customFormat="1" x14ac:dyDescent="0.25"/>
    <row r="20115" s="132" customFormat="1" x14ac:dyDescent="0.25"/>
    <row r="20116" s="132" customFormat="1" x14ac:dyDescent="0.25"/>
    <row r="20117" s="132" customFormat="1" x14ac:dyDescent="0.25"/>
    <row r="20118" s="132" customFormat="1" x14ac:dyDescent="0.25"/>
    <row r="20119" s="132" customFormat="1" x14ac:dyDescent="0.25"/>
    <row r="20120" s="132" customFormat="1" x14ac:dyDescent="0.25"/>
    <row r="20121" s="132" customFormat="1" x14ac:dyDescent="0.25"/>
    <row r="20122" s="132" customFormat="1" x14ac:dyDescent="0.25"/>
    <row r="20123" s="132" customFormat="1" x14ac:dyDescent="0.25"/>
    <row r="20124" s="132" customFormat="1" x14ac:dyDescent="0.25"/>
    <row r="20125" s="132" customFormat="1" x14ac:dyDescent="0.25"/>
    <row r="20126" s="132" customFormat="1" x14ac:dyDescent="0.25"/>
    <row r="20127" s="132" customFormat="1" x14ac:dyDescent="0.25"/>
    <row r="20128" s="132" customFormat="1" x14ac:dyDescent="0.25"/>
    <row r="20129" s="132" customFormat="1" x14ac:dyDescent="0.25"/>
    <row r="20130" s="132" customFormat="1" x14ac:dyDescent="0.25"/>
    <row r="20131" s="132" customFormat="1" x14ac:dyDescent="0.25"/>
    <row r="20132" s="132" customFormat="1" x14ac:dyDescent="0.25"/>
    <row r="20133" s="132" customFormat="1" x14ac:dyDescent="0.25"/>
    <row r="20134" s="132" customFormat="1" x14ac:dyDescent="0.25"/>
    <row r="20135" s="132" customFormat="1" x14ac:dyDescent="0.25"/>
    <row r="20136" s="132" customFormat="1" x14ac:dyDescent="0.25"/>
    <row r="20137" s="132" customFormat="1" x14ac:dyDescent="0.25"/>
    <row r="20138" s="132" customFormat="1" x14ac:dyDescent="0.25"/>
    <row r="20139" s="132" customFormat="1" x14ac:dyDescent="0.25"/>
    <row r="20140" s="132" customFormat="1" x14ac:dyDescent="0.25"/>
    <row r="20141" s="132" customFormat="1" x14ac:dyDescent="0.25"/>
    <row r="20142" s="132" customFormat="1" x14ac:dyDescent="0.25"/>
    <row r="20143" s="132" customFormat="1" x14ac:dyDescent="0.25"/>
    <row r="20144" s="132" customFormat="1" x14ac:dyDescent="0.25"/>
    <row r="20145" s="132" customFormat="1" x14ac:dyDescent="0.25"/>
    <row r="20146" s="132" customFormat="1" x14ac:dyDescent="0.25"/>
    <row r="20147" s="132" customFormat="1" x14ac:dyDescent="0.25"/>
    <row r="20148" s="132" customFormat="1" x14ac:dyDescent="0.25"/>
    <row r="20149" s="132" customFormat="1" x14ac:dyDescent="0.25"/>
    <row r="20150" s="132" customFormat="1" x14ac:dyDescent="0.25"/>
    <row r="20151" s="132" customFormat="1" x14ac:dyDescent="0.25"/>
    <row r="20152" s="132" customFormat="1" x14ac:dyDescent="0.25"/>
    <row r="20153" s="132" customFormat="1" x14ac:dyDescent="0.25"/>
    <row r="20154" s="132" customFormat="1" x14ac:dyDescent="0.25"/>
    <row r="20155" s="132" customFormat="1" x14ac:dyDescent="0.25"/>
    <row r="20156" s="132" customFormat="1" x14ac:dyDescent="0.25"/>
    <row r="20157" s="132" customFormat="1" x14ac:dyDescent="0.25"/>
    <row r="20158" s="132" customFormat="1" x14ac:dyDescent="0.25"/>
    <row r="20159" s="132" customFormat="1" x14ac:dyDescent="0.25"/>
    <row r="20160" s="132" customFormat="1" x14ac:dyDescent="0.25"/>
    <row r="20161" s="132" customFormat="1" x14ac:dyDescent="0.25"/>
    <row r="20162" s="132" customFormat="1" x14ac:dyDescent="0.25"/>
    <row r="20163" s="132" customFormat="1" x14ac:dyDescent="0.25"/>
    <row r="20164" s="132" customFormat="1" x14ac:dyDescent="0.25"/>
    <row r="20165" s="132" customFormat="1" x14ac:dyDescent="0.25"/>
    <row r="20166" s="132" customFormat="1" x14ac:dyDescent="0.25"/>
    <row r="20167" s="132" customFormat="1" x14ac:dyDescent="0.25"/>
    <row r="20168" s="132" customFormat="1" x14ac:dyDescent="0.25"/>
    <row r="20169" s="132" customFormat="1" x14ac:dyDescent="0.25"/>
    <row r="20170" s="132" customFormat="1" x14ac:dyDescent="0.25"/>
    <row r="20171" s="132" customFormat="1" x14ac:dyDescent="0.25"/>
    <row r="20172" s="132" customFormat="1" x14ac:dyDescent="0.25"/>
    <row r="20173" s="132" customFormat="1" x14ac:dyDescent="0.25"/>
    <row r="20174" s="132" customFormat="1" x14ac:dyDescent="0.25"/>
    <row r="20175" s="132" customFormat="1" x14ac:dyDescent="0.25"/>
    <row r="20176" s="132" customFormat="1" x14ac:dyDescent="0.25"/>
    <row r="20177" s="132" customFormat="1" x14ac:dyDescent="0.25"/>
    <row r="20178" s="132" customFormat="1" x14ac:dyDescent="0.25"/>
    <row r="20179" s="132" customFormat="1" x14ac:dyDescent="0.25"/>
    <row r="20180" s="132" customFormat="1" x14ac:dyDescent="0.25"/>
    <row r="20181" s="132" customFormat="1" x14ac:dyDescent="0.25"/>
    <row r="20182" s="132" customFormat="1" x14ac:dyDescent="0.25"/>
    <row r="20183" s="132" customFormat="1" x14ac:dyDescent="0.25"/>
    <row r="20184" s="132" customFormat="1" x14ac:dyDescent="0.25"/>
    <row r="20185" s="132" customFormat="1" x14ac:dyDescent="0.25"/>
    <row r="20186" s="132" customFormat="1" x14ac:dyDescent="0.25"/>
    <row r="20187" s="132" customFormat="1" x14ac:dyDescent="0.25"/>
    <row r="20188" s="132" customFormat="1" x14ac:dyDescent="0.25"/>
    <row r="20189" s="132" customFormat="1" x14ac:dyDescent="0.25"/>
    <row r="20190" s="132" customFormat="1" x14ac:dyDescent="0.25"/>
    <row r="20191" s="132" customFormat="1" x14ac:dyDescent="0.25"/>
    <row r="20192" s="132" customFormat="1" x14ac:dyDescent="0.25"/>
    <row r="20193" s="132" customFormat="1" x14ac:dyDescent="0.25"/>
    <row r="20194" s="132" customFormat="1" x14ac:dyDescent="0.25"/>
    <row r="20195" s="132" customFormat="1" x14ac:dyDescent="0.25"/>
    <row r="20196" s="132" customFormat="1" x14ac:dyDescent="0.25"/>
    <row r="20197" s="132" customFormat="1" x14ac:dyDescent="0.25"/>
    <row r="20198" s="132" customFormat="1" x14ac:dyDescent="0.25"/>
    <row r="20199" s="132" customFormat="1" x14ac:dyDescent="0.25"/>
    <row r="20200" s="132" customFormat="1" x14ac:dyDescent="0.25"/>
    <row r="20201" s="132" customFormat="1" x14ac:dyDescent="0.25"/>
    <row r="20202" s="132" customFormat="1" x14ac:dyDescent="0.25"/>
    <row r="20203" s="132" customFormat="1" x14ac:dyDescent="0.25"/>
    <row r="20204" s="132" customFormat="1" x14ac:dyDescent="0.25"/>
    <row r="20205" s="132" customFormat="1" x14ac:dyDescent="0.25"/>
    <row r="20206" s="132" customFormat="1" x14ac:dyDescent="0.25"/>
    <row r="20207" s="132" customFormat="1" x14ac:dyDescent="0.25"/>
    <row r="20208" s="132" customFormat="1" x14ac:dyDescent="0.25"/>
    <row r="20209" s="132" customFormat="1" x14ac:dyDescent="0.25"/>
    <row r="20210" s="132" customFormat="1" x14ac:dyDescent="0.25"/>
    <row r="20211" s="132" customFormat="1" x14ac:dyDescent="0.25"/>
    <row r="20212" s="132" customFormat="1" x14ac:dyDescent="0.25"/>
    <row r="20213" s="132" customFormat="1" x14ac:dyDescent="0.25"/>
    <row r="20214" s="132" customFormat="1" x14ac:dyDescent="0.25"/>
    <row r="20215" s="132" customFormat="1" x14ac:dyDescent="0.25"/>
    <row r="20216" s="132" customFormat="1" x14ac:dyDescent="0.25"/>
    <row r="20217" s="132" customFormat="1" x14ac:dyDescent="0.25"/>
    <row r="20218" s="132" customFormat="1" x14ac:dyDescent="0.25"/>
    <row r="20219" s="132" customFormat="1" x14ac:dyDescent="0.25"/>
    <row r="20220" s="132" customFormat="1" x14ac:dyDescent="0.25"/>
    <row r="20221" s="132" customFormat="1" x14ac:dyDescent="0.25"/>
    <row r="20222" s="132" customFormat="1" x14ac:dyDescent="0.25"/>
    <row r="20223" s="132" customFormat="1" x14ac:dyDescent="0.25"/>
    <row r="20224" s="132" customFormat="1" x14ac:dyDescent="0.25"/>
    <row r="20225" s="132" customFormat="1" x14ac:dyDescent="0.25"/>
    <row r="20226" s="132" customFormat="1" x14ac:dyDescent="0.25"/>
    <row r="20227" s="132" customFormat="1" x14ac:dyDescent="0.25"/>
    <row r="20228" s="132" customFormat="1" x14ac:dyDescent="0.25"/>
    <row r="20229" s="132" customFormat="1" x14ac:dyDescent="0.25"/>
    <row r="20230" s="132" customFormat="1" x14ac:dyDescent="0.25"/>
    <row r="20231" s="132" customFormat="1" x14ac:dyDescent="0.25"/>
    <row r="20232" s="132" customFormat="1" x14ac:dyDescent="0.25"/>
    <row r="20233" s="132" customFormat="1" x14ac:dyDescent="0.25"/>
    <row r="20234" s="132" customFormat="1" x14ac:dyDescent="0.25"/>
    <row r="20235" s="132" customFormat="1" x14ac:dyDescent="0.25"/>
    <row r="20236" s="132" customFormat="1" x14ac:dyDescent="0.25"/>
    <row r="20237" s="132" customFormat="1" x14ac:dyDescent="0.25"/>
    <row r="20238" s="132" customFormat="1" x14ac:dyDescent="0.25"/>
    <row r="20239" s="132" customFormat="1" x14ac:dyDescent="0.25"/>
    <row r="20240" s="132" customFormat="1" x14ac:dyDescent="0.25"/>
    <row r="20241" s="132" customFormat="1" x14ac:dyDescent="0.25"/>
    <row r="20242" s="132" customFormat="1" x14ac:dyDescent="0.25"/>
    <row r="20243" s="132" customFormat="1" x14ac:dyDescent="0.25"/>
    <row r="20244" s="132" customFormat="1" x14ac:dyDescent="0.25"/>
    <row r="20245" s="132" customFormat="1" x14ac:dyDescent="0.25"/>
    <row r="20246" s="132" customFormat="1" x14ac:dyDescent="0.25"/>
    <row r="20247" s="132" customFormat="1" x14ac:dyDescent="0.25"/>
    <row r="20248" s="132" customFormat="1" x14ac:dyDescent="0.25"/>
    <row r="20249" s="132" customFormat="1" x14ac:dyDescent="0.25"/>
    <row r="20250" s="132" customFormat="1" x14ac:dyDescent="0.25"/>
    <row r="20251" s="132" customFormat="1" x14ac:dyDescent="0.25"/>
    <row r="20252" s="132" customFormat="1" x14ac:dyDescent="0.25"/>
    <row r="20253" s="132" customFormat="1" x14ac:dyDescent="0.25"/>
    <row r="20254" s="132" customFormat="1" x14ac:dyDescent="0.25"/>
    <row r="20255" s="132" customFormat="1" x14ac:dyDescent="0.25"/>
    <row r="20256" s="132" customFormat="1" x14ac:dyDescent="0.25"/>
    <row r="20257" s="132" customFormat="1" x14ac:dyDescent="0.25"/>
    <row r="20258" s="132" customFormat="1" x14ac:dyDescent="0.25"/>
    <row r="20259" s="132" customFormat="1" x14ac:dyDescent="0.25"/>
    <row r="20260" s="132" customFormat="1" x14ac:dyDescent="0.25"/>
    <row r="20261" s="132" customFormat="1" x14ac:dyDescent="0.25"/>
    <row r="20262" s="132" customFormat="1" x14ac:dyDescent="0.25"/>
    <row r="20263" s="132" customFormat="1" x14ac:dyDescent="0.25"/>
    <row r="20264" s="132" customFormat="1" x14ac:dyDescent="0.25"/>
    <row r="20265" s="132" customFormat="1" x14ac:dyDescent="0.25"/>
    <row r="20266" s="132" customFormat="1" x14ac:dyDescent="0.25"/>
    <row r="20267" s="132" customFormat="1" x14ac:dyDescent="0.25"/>
    <row r="20268" s="132" customFormat="1" x14ac:dyDescent="0.25"/>
    <row r="20269" s="132" customFormat="1" x14ac:dyDescent="0.25"/>
    <row r="20270" s="132" customFormat="1" x14ac:dyDescent="0.25"/>
    <row r="20271" s="132" customFormat="1" x14ac:dyDescent="0.25"/>
    <row r="20272" s="132" customFormat="1" x14ac:dyDescent="0.25"/>
    <row r="20273" s="132" customFormat="1" x14ac:dyDescent="0.25"/>
    <row r="20274" s="132" customFormat="1" x14ac:dyDescent="0.25"/>
    <row r="20275" s="132" customFormat="1" x14ac:dyDescent="0.25"/>
    <row r="20276" s="132" customFormat="1" x14ac:dyDescent="0.25"/>
    <row r="20277" s="132" customFormat="1" x14ac:dyDescent="0.25"/>
    <row r="20278" s="132" customFormat="1" x14ac:dyDescent="0.25"/>
    <row r="20279" s="132" customFormat="1" x14ac:dyDescent="0.25"/>
    <row r="20280" s="132" customFormat="1" x14ac:dyDescent="0.25"/>
    <row r="20281" s="132" customFormat="1" x14ac:dyDescent="0.25"/>
    <row r="20282" s="132" customFormat="1" x14ac:dyDescent="0.25"/>
    <row r="20283" s="132" customFormat="1" x14ac:dyDescent="0.25"/>
    <row r="20284" s="132" customFormat="1" x14ac:dyDescent="0.25"/>
    <row r="20285" s="132" customFormat="1" x14ac:dyDescent="0.25"/>
    <row r="20286" s="132" customFormat="1" x14ac:dyDescent="0.25"/>
    <row r="20287" s="132" customFormat="1" x14ac:dyDescent="0.25"/>
    <row r="20288" s="132" customFormat="1" x14ac:dyDescent="0.25"/>
    <row r="20289" s="132" customFormat="1" x14ac:dyDescent="0.25"/>
    <row r="20290" s="132" customFormat="1" x14ac:dyDescent="0.25"/>
    <row r="20291" s="132" customFormat="1" x14ac:dyDescent="0.25"/>
    <row r="20292" s="132" customFormat="1" x14ac:dyDescent="0.25"/>
    <row r="20293" s="132" customFormat="1" x14ac:dyDescent="0.25"/>
    <row r="20294" s="132" customFormat="1" x14ac:dyDescent="0.25"/>
    <row r="20295" s="132" customFormat="1" x14ac:dyDescent="0.25"/>
    <row r="20296" s="132" customFormat="1" x14ac:dyDescent="0.25"/>
    <row r="20297" s="132" customFormat="1" x14ac:dyDescent="0.25"/>
    <row r="20298" s="132" customFormat="1" x14ac:dyDescent="0.25"/>
    <row r="20299" s="132" customFormat="1" x14ac:dyDescent="0.25"/>
    <row r="20300" s="132" customFormat="1" x14ac:dyDescent="0.25"/>
    <row r="20301" s="132" customFormat="1" x14ac:dyDescent="0.25"/>
    <row r="20302" s="132" customFormat="1" x14ac:dyDescent="0.25"/>
    <row r="20303" s="132" customFormat="1" x14ac:dyDescent="0.25"/>
    <row r="20304" s="132" customFormat="1" x14ac:dyDescent="0.25"/>
    <row r="20305" s="132" customFormat="1" x14ac:dyDescent="0.25"/>
    <row r="20306" s="132" customFormat="1" x14ac:dyDescent="0.25"/>
    <row r="20307" s="132" customFormat="1" x14ac:dyDescent="0.25"/>
    <row r="20308" s="132" customFormat="1" x14ac:dyDescent="0.25"/>
    <row r="20309" s="132" customFormat="1" x14ac:dyDescent="0.25"/>
    <row r="20310" s="132" customFormat="1" x14ac:dyDescent="0.25"/>
    <row r="20311" s="132" customFormat="1" x14ac:dyDescent="0.25"/>
    <row r="20312" s="132" customFormat="1" x14ac:dyDescent="0.25"/>
    <row r="20313" s="132" customFormat="1" x14ac:dyDescent="0.25"/>
    <row r="20314" s="132" customFormat="1" x14ac:dyDescent="0.25"/>
    <row r="20315" s="132" customFormat="1" x14ac:dyDescent="0.25"/>
    <row r="20316" s="132" customFormat="1" x14ac:dyDescent="0.25"/>
    <row r="20317" s="132" customFormat="1" x14ac:dyDescent="0.25"/>
    <row r="20318" s="132" customFormat="1" x14ac:dyDescent="0.25"/>
    <row r="20319" s="132" customFormat="1" x14ac:dyDescent="0.25"/>
    <row r="20320" s="132" customFormat="1" x14ac:dyDescent="0.25"/>
    <row r="20321" s="132" customFormat="1" x14ac:dyDescent="0.25"/>
    <row r="20322" s="132" customFormat="1" x14ac:dyDescent="0.25"/>
    <row r="20323" s="132" customFormat="1" x14ac:dyDescent="0.25"/>
    <row r="20324" s="132" customFormat="1" x14ac:dyDescent="0.25"/>
    <row r="20325" s="132" customFormat="1" x14ac:dyDescent="0.25"/>
    <row r="20326" s="132" customFormat="1" x14ac:dyDescent="0.25"/>
    <row r="20327" s="132" customFormat="1" x14ac:dyDescent="0.25"/>
    <row r="20328" s="132" customFormat="1" x14ac:dyDescent="0.25"/>
    <row r="20329" s="132" customFormat="1" x14ac:dyDescent="0.25"/>
    <row r="20330" s="132" customFormat="1" x14ac:dyDescent="0.25"/>
    <row r="20331" s="132" customFormat="1" x14ac:dyDescent="0.25"/>
    <row r="20332" s="132" customFormat="1" x14ac:dyDescent="0.25"/>
    <row r="20333" s="132" customFormat="1" x14ac:dyDescent="0.25"/>
    <row r="20334" s="132" customFormat="1" x14ac:dyDescent="0.25"/>
    <row r="20335" s="132" customFormat="1" x14ac:dyDescent="0.25"/>
    <row r="20336" s="132" customFormat="1" x14ac:dyDescent="0.25"/>
    <row r="20337" s="132" customFormat="1" x14ac:dyDescent="0.25"/>
    <row r="20338" s="132" customFormat="1" x14ac:dyDescent="0.25"/>
    <row r="20339" s="132" customFormat="1" x14ac:dyDescent="0.25"/>
    <row r="20340" s="132" customFormat="1" x14ac:dyDescent="0.25"/>
    <row r="20341" s="132" customFormat="1" x14ac:dyDescent="0.25"/>
    <row r="20342" s="132" customFormat="1" x14ac:dyDescent="0.25"/>
    <row r="20343" s="132" customFormat="1" x14ac:dyDescent="0.25"/>
    <row r="20344" s="132" customFormat="1" x14ac:dyDescent="0.25"/>
    <row r="20345" s="132" customFormat="1" x14ac:dyDescent="0.25"/>
    <row r="20346" s="132" customFormat="1" x14ac:dyDescent="0.25"/>
    <row r="20347" s="132" customFormat="1" x14ac:dyDescent="0.25"/>
    <row r="20348" s="132" customFormat="1" x14ac:dyDescent="0.25"/>
    <row r="20349" s="132" customFormat="1" x14ac:dyDescent="0.25"/>
    <row r="20350" s="132" customFormat="1" x14ac:dyDescent="0.25"/>
    <row r="20351" s="132" customFormat="1" x14ac:dyDescent="0.25"/>
    <row r="20352" s="132" customFormat="1" x14ac:dyDescent="0.25"/>
    <row r="20353" s="132" customFormat="1" x14ac:dyDescent="0.25"/>
    <row r="20354" s="132" customFormat="1" x14ac:dyDescent="0.25"/>
    <row r="20355" s="132" customFormat="1" x14ac:dyDescent="0.25"/>
    <row r="20356" s="132" customFormat="1" x14ac:dyDescent="0.25"/>
    <row r="20357" s="132" customFormat="1" x14ac:dyDescent="0.25"/>
    <row r="20358" s="132" customFormat="1" x14ac:dyDescent="0.25"/>
    <row r="20359" s="132" customFormat="1" x14ac:dyDescent="0.25"/>
    <row r="20360" s="132" customFormat="1" x14ac:dyDescent="0.25"/>
    <row r="20361" s="132" customFormat="1" x14ac:dyDescent="0.25"/>
    <row r="20362" s="132" customFormat="1" x14ac:dyDescent="0.25"/>
    <row r="20363" s="132" customFormat="1" x14ac:dyDescent="0.25"/>
    <row r="20364" s="132" customFormat="1" x14ac:dyDescent="0.25"/>
    <row r="20365" s="132" customFormat="1" x14ac:dyDescent="0.25"/>
    <row r="20366" s="132" customFormat="1" x14ac:dyDescent="0.25"/>
    <row r="20367" s="132" customFormat="1" x14ac:dyDescent="0.25"/>
    <row r="20368" s="132" customFormat="1" x14ac:dyDescent="0.25"/>
    <row r="20369" s="132" customFormat="1" x14ac:dyDescent="0.25"/>
    <row r="20370" s="132" customFormat="1" x14ac:dyDescent="0.25"/>
    <row r="20371" s="132" customFormat="1" x14ac:dyDescent="0.25"/>
    <row r="20372" s="132" customFormat="1" x14ac:dyDescent="0.25"/>
    <row r="20373" s="132" customFormat="1" x14ac:dyDescent="0.25"/>
    <row r="20374" s="132" customFormat="1" x14ac:dyDescent="0.25"/>
    <row r="20375" s="132" customFormat="1" x14ac:dyDescent="0.25"/>
    <row r="20376" s="132" customFormat="1" x14ac:dyDescent="0.25"/>
    <row r="20377" s="132" customFormat="1" x14ac:dyDescent="0.25"/>
    <row r="20378" s="132" customFormat="1" x14ac:dyDescent="0.25"/>
    <row r="20379" s="132" customFormat="1" x14ac:dyDescent="0.25"/>
    <row r="20380" s="132" customFormat="1" x14ac:dyDescent="0.25"/>
    <row r="20381" s="132" customFormat="1" x14ac:dyDescent="0.25"/>
    <row r="20382" s="132" customFormat="1" x14ac:dyDescent="0.25"/>
    <row r="20383" s="132" customFormat="1" x14ac:dyDescent="0.25"/>
    <row r="20384" s="132" customFormat="1" x14ac:dyDescent="0.25"/>
    <row r="20385" s="132" customFormat="1" x14ac:dyDescent="0.25"/>
    <row r="20386" s="132" customFormat="1" x14ac:dyDescent="0.25"/>
    <row r="20387" s="132" customFormat="1" x14ac:dyDescent="0.25"/>
    <row r="20388" s="132" customFormat="1" x14ac:dyDescent="0.25"/>
    <row r="20389" s="132" customFormat="1" x14ac:dyDescent="0.25"/>
    <row r="20390" s="132" customFormat="1" x14ac:dyDescent="0.25"/>
    <row r="20391" s="132" customFormat="1" x14ac:dyDescent="0.25"/>
    <row r="20392" s="132" customFormat="1" x14ac:dyDescent="0.25"/>
    <row r="20393" s="132" customFormat="1" x14ac:dyDescent="0.25"/>
    <row r="20394" s="132" customFormat="1" x14ac:dyDescent="0.25"/>
    <row r="20395" s="132" customFormat="1" x14ac:dyDescent="0.25"/>
    <row r="20396" s="132" customFormat="1" x14ac:dyDescent="0.25"/>
    <row r="20397" s="132" customFormat="1" x14ac:dyDescent="0.25"/>
    <row r="20398" s="132" customFormat="1" x14ac:dyDescent="0.25"/>
    <row r="20399" s="132" customFormat="1" x14ac:dyDescent="0.25"/>
    <row r="20400" s="132" customFormat="1" x14ac:dyDescent="0.25"/>
    <row r="20401" s="132" customFormat="1" x14ac:dyDescent="0.25"/>
    <row r="20402" s="132" customFormat="1" x14ac:dyDescent="0.25"/>
    <row r="20403" s="132" customFormat="1" x14ac:dyDescent="0.25"/>
    <row r="20404" s="132" customFormat="1" x14ac:dyDescent="0.25"/>
    <row r="20405" s="132" customFormat="1" x14ac:dyDescent="0.25"/>
    <row r="20406" s="132" customFormat="1" x14ac:dyDescent="0.25"/>
    <row r="20407" s="132" customFormat="1" x14ac:dyDescent="0.25"/>
    <row r="20408" s="132" customFormat="1" x14ac:dyDescent="0.25"/>
    <row r="20409" s="132" customFormat="1" x14ac:dyDescent="0.25"/>
    <row r="20410" s="132" customFormat="1" x14ac:dyDescent="0.25"/>
    <row r="20411" s="132" customFormat="1" x14ac:dyDescent="0.25"/>
    <row r="20412" s="132" customFormat="1" x14ac:dyDescent="0.25"/>
    <row r="20413" s="132" customFormat="1" x14ac:dyDescent="0.25"/>
    <row r="20414" s="132" customFormat="1" x14ac:dyDescent="0.25"/>
    <row r="20415" s="132" customFormat="1" x14ac:dyDescent="0.25"/>
    <row r="20416" s="132" customFormat="1" x14ac:dyDescent="0.25"/>
    <row r="20417" s="132" customFormat="1" x14ac:dyDescent="0.25"/>
    <row r="20418" s="132" customFormat="1" x14ac:dyDescent="0.25"/>
    <row r="20419" s="132" customFormat="1" x14ac:dyDescent="0.25"/>
    <row r="20420" s="132" customFormat="1" x14ac:dyDescent="0.25"/>
    <row r="20421" s="132" customFormat="1" x14ac:dyDescent="0.25"/>
    <row r="20422" s="132" customFormat="1" x14ac:dyDescent="0.25"/>
    <row r="20423" s="132" customFormat="1" x14ac:dyDescent="0.25"/>
    <row r="20424" s="132" customFormat="1" x14ac:dyDescent="0.25"/>
    <row r="20425" s="132" customFormat="1" x14ac:dyDescent="0.25"/>
    <row r="20426" s="132" customFormat="1" x14ac:dyDescent="0.25"/>
    <row r="20427" s="132" customFormat="1" x14ac:dyDescent="0.25"/>
    <row r="20428" s="132" customFormat="1" x14ac:dyDescent="0.25"/>
    <row r="20429" s="132" customFormat="1" x14ac:dyDescent="0.25"/>
    <row r="20430" s="132" customFormat="1" x14ac:dyDescent="0.25"/>
    <row r="20431" s="132" customFormat="1" x14ac:dyDescent="0.25"/>
    <row r="20432" s="132" customFormat="1" x14ac:dyDescent="0.25"/>
    <row r="20433" s="132" customFormat="1" x14ac:dyDescent="0.25"/>
    <row r="20434" s="132" customFormat="1" x14ac:dyDescent="0.25"/>
    <row r="20435" s="132" customFormat="1" x14ac:dyDescent="0.25"/>
    <row r="20436" s="132" customFormat="1" x14ac:dyDescent="0.25"/>
    <row r="20437" s="132" customFormat="1" x14ac:dyDescent="0.25"/>
    <row r="20438" s="132" customFormat="1" x14ac:dyDescent="0.25"/>
    <row r="20439" s="132" customFormat="1" x14ac:dyDescent="0.25"/>
    <row r="20440" s="132" customFormat="1" x14ac:dyDescent="0.25"/>
    <row r="20441" s="132" customFormat="1" x14ac:dyDescent="0.25"/>
    <row r="20442" s="132" customFormat="1" x14ac:dyDescent="0.25"/>
    <row r="20443" s="132" customFormat="1" x14ac:dyDescent="0.25"/>
    <row r="20444" s="132" customFormat="1" x14ac:dyDescent="0.25"/>
    <row r="20445" s="132" customFormat="1" x14ac:dyDescent="0.25"/>
    <row r="20446" s="132" customFormat="1" x14ac:dyDescent="0.25"/>
    <row r="20447" s="132" customFormat="1" x14ac:dyDescent="0.25"/>
    <row r="20448" s="132" customFormat="1" x14ac:dyDescent="0.25"/>
    <row r="20449" s="132" customFormat="1" x14ac:dyDescent="0.25"/>
    <row r="20450" s="132" customFormat="1" x14ac:dyDescent="0.25"/>
    <row r="20451" s="132" customFormat="1" x14ac:dyDescent="0.25"/>
    <row r="20452" s="132" customFormat="1" x14ac:dyDescent="0.25"/>
    <row r="20453" s="132" customFormat="1" x14ac:dyDescent="0.25"/>
    <row r="20454" s="132" customFormat="1" x14ac:dyDescent="0.25"/>
    <row r="20455" s="132" customFormat="1" x14ac:dyDescent="0.25"/>
    <row r="20456" s="132" customFormat="1" x14ac:dyDescent="0.25"/>
    <row r="20457" s="132" customFormat="1" x14ac:dyDescent="0.25"/>
    <row r="20458" s="132" customFormat="1" x14ac:dyDescent="0.25"/>
    <row r="20459" s="132" customFormat="1" x14ac:dyDescent="0.25"/>
    <row r="20460" s="132" customFormat="1" x14ac:dyDescent="0.25"/>
    <row r="20461" s="132" customFormat="1" x14ac:dyDescent="0.25"/>
    <row r="20462" s="132" customFormat="1" x14ac:dyDescent="0.25"/>
    <row r="20463" s="132" customFormat="1" x14ac:dyDescent="0.25"/>
    <row r="20464" s="132" customFormat="1" x14ac:dyDescent="0.25"/>
    <row r="20465" s="132" customFormat="1" x14ac:dyDescent="0.25"/>
    <row r="20466" s="132" customFormat="1" x14ac:dyDescent="0.25"/>
    <row r="20467" s="132" customFormat="1" x14ac:dyDescent="0.25"/>
    <row r="20468" s="132" customFormat="1" x14ac:dyDescent="0.25"/>
    <row r="20469" s="132" customFormat="1" x14ac:dyDescent="0.25"/>
    <row r="20470" s="132" customFormat="1" x14ac:dyDescent="0.25"/>
    <row r="20471" s="132" customFormat="1" x14ac:dyDescent="0.25"/>
    <row r="20472" s="132" customFormat="1" x14ac:dyDescent="0.25"/>
    <row r="20473" s="132" customFormat="1" x14ac:dyDescent="0.25"/>
    <row r="20474" s="132" customFormat="1" x14ac:dyDescent="0.25"/>
    <row r="20475" s="132" customFormat="1" x14ac:dyDescent="0.25"/>
    <row r="20476" s="132" customFormat="1" x14ac:dyDescent="0.25"/>
    <row r="20477" s="132" customFormat="1" x14ac:dyDescent="0.25"/>
    <row r="20478" s="132" customFormat="1" x14ac:dyDescent="0.25"/>
    <row r="20479" s="132" customFormat="1" x14ac:dyDescent="0.25"/>
    <row r="20480" s="132" customFormat="1" x14ac:dyDescent="0.25"/>
    <row r="20481" s="132" customFormat="1" x14ac:dyDescent="0.25"/>
    <row r="20482" s="132" customFormat="1" x14ac:dyDescent="0.25"/>
    <row r="20483" s="132" customFormat="1" x14ac:dyDescent="0.25"/>
    <row r="20484" s="132" customFormat="1" x14ac:dyDescent="0.25"/>
    <row r="20485" s="132" customFormat="1" x14ac:dyDescent="0.25"/>
    <row r="20486" s="132" customFormat="1" x14ac:dyDescent="0.25"/>
    <row r="20487" s="132" customFormat="1" x14ac:dyDescent="0.25"/>
    <row r="20488" s="132" customFormat="1" x14ac:dyDescent="0.25"/>
    <row r="20489" s="132" customFormat="1" x14ac:dyDescent="0.25"/>
    <row r="20490" s="132" customFormat="1" x14ac:dyDescent="0.25"/>
    <row r="20491" s="132" customFormat="1" x14ac:dyDescent="0.25"/>
    <row r="20492" s="132" customFormat="1" x14ac:dyDescent="0.25"/>
    <row r="20493" s="132" customFormat="1" x14ac:dyDescent="0.25"/>
    <row r="20494" s="132" customFormat="1" x14ac:dyDescent="0.25"/>
    <row r="20495" s="132" customFormat="1" x14ac:dyDescent="0.25"/>
    <row r="20496" s="132" customFormat="1" x14ac:dyDescent="0.25"/>
    <row r="20497" s="132" customFormat="1" x14ac:dyDescent="0.25"/>
    <row r="20498" s="132" customFormat="1" x14ac:dyDescent="0.25"/>
    <row r="20499" s="132" customFormat="1" x14ac:dyDescent="0.25"/>
    <row r="20500" s="132" customFormat="1" x14ac:dyDescent="0.25"/>
    <row r="20501" s="132" customFormat="1" x14ac:dyDescent="0.25"/>
    <row r="20502" s="132" customFormat="1" x14ac:dyDescent="0.25"/>
    <row r="20503" s="132" customFormat="1" x14ac:dyDescent="0.25"/>
    <row r="20504" s="132" customFormat="1" x14ac:dyDescent="0.25"/>
    <row r="20505" s="132" customFormat="1" x14ac:dyDescent="0.25"/>
    <row r="20506" s="132" customFormat="1" x14ac:dyDescent="0.25"/>
    <row r="20507" s="132" customFormat="1" x14ac:dyDescent="0.25"/>
    <row r="20508" s="132" customFormat="1" x14ac:dyDescent="0.25"/>
    <row r="20509" s="132" customFormat="1" x14ac:dyDescent="0.25"/>
    <row r="20510" s="132" customFormat="1" x14ac:dyDescent="0.25"/>
    <row r="20511" s="132" customFormat="1" x14ac:dyDescent="0.25"/>
    <row r="20512" s="132" customFormat="1" x14ac:dyDescent="0.25"/>
    <row r="20513" s="132" customFormat="1" x14ac:dyDescent="0.25"/>
    <row r="20514" s="132" customFormat="1" x14ac:dyDescent="0.25"/>
    <row r="20515" s="132" customFormat="1" x14ac:dyDescent="0.25"/>
    <row r="20516" s="132" customFormat="1" x14ac:dyDescent="0.25"/>
    <row r="20517" s="132" customFormat="1" x14ac:dyDescent="0.25"/>
    <row r="20518" s="132" customFormat="1" x14ac:dyDescent="0.25"/>
    <row r="20519" s="132" customFormat="1" x14ac:dyDescent="0.25"/>
    <row r="20520" s="132" customFormat="1" x14ac:dyDescent="0.25"/>
    <row r="20521" s="132" customFormat="1" x14ac:dyDescent="0.25"/>
    <row r="20522" s="132" customFormat="1" x14ac:dyDescent="0.25"/>
    <row r="20523" s="132" customFormat="1" x14ac:dyDescent="0.25"/>
    <row r="20524" s="132" customFormat="1" x14ac:dyDescent="0.25"/>
    <row r="20525" s="132" customFormat="1" x14ac:dyDescent="0.25"/>
    <row r="20526" s="132" customFormat="1" x14ac:dyDescent="0.25"/>
    <row r="20527" s="132" customFormat="1" x14ac:dyDescent="0.25"/>
    <row r="20528" s="132" customFormat="1" x14ac:dyDescent="0.25"/>
    <row r="20529" s="132" customFormat="1" x14ac:dyDescent="0.25"/>
    <row r="20530" s="132" customFormat="1" x14ac:dyDescent="0.25"/>
    <row r="20531" s="132" customFormat="1" x14ac:dyDescent="0.25"/>
    <row r="20532" s="132" customFormat="1" x14ac:dyDescent="0.25"/>
    <row r="20533" s="132" customFormat="1" x14ac:dyDescent="0.25"/>
    <row r="20534" s="132" customFormat="1" x14ac:dyDescent="0.25"/>
    <row r="20535" s="132" customFormat="1" x14ac:dyDescent="0.25"/>
    <row r="20536" s="132" customFormat="1" x14ac:dyDescent="0.25"/>
    <row r="20537" s="132" customFormat="1" x14ac:dyDescent="0.25"/>
    <row r="20538" s="132" customFormat="1" x14ac:dyDescent="0.25"/>
    <row r="20539" s="132" customFormat="1" x14ac:dyDescent="0.25"/>
    <row r="20540" s="132" customFormat="1" x14ac:dyDescent="0.25"/>
    <row r="20541" s="132" customFormat="1" x14ac:dyDescent="0.25"/>
    <row r="20542" s="132" customFormat="1" x14ac:dyDescent="0.25"/>
    <row r="20543" s="132" customFormat="1" x14ac:dyDescent="0.25"/>
    <row r="20544" s="132" customFormat="1" x14ac:dyDescent="0.25"/>
    <row r="20545" s="132" customFormat="1" x14ac:dyDescent="0.25"/>
    <row r="20546" s="132" customFormat="1" x14ac:dyDescent="0.25"/>
    <row r="20547" s="132" customFormat="1" x14ac:dyDescent="0.25"/>
    <row r="20548" s="132" customFormat="1" x14ac:dyDescent="0.25"/>
    <row r="20549" s="132" customFormat="1" x14ac:dyDescent="0.25"/>
    <row r="20550" s="132" customFormat="1" x14ac:dyDescent="0.25"/>
    <row r="20551" s="132" customFormat="1" x14ac:dyDescent="0.25"/>
    <row r="20552" s="132" customFormat="1" x14ac:dyDescent="0.25"/>
    <row r="20553" s="132" customFormat="1" x14ac:dyDescent="0.25"/>
    <row r="20554" s="132" customFormat="1" x14ac:dyDescent="0.25"/>
    <row r="20555" s="132" customFormat="1" x14ac:dyDescent="0.25"/>
    <row r="20556" s="132" customFormat="1" x14ac:dyDescent="0.25"/>
    <row r="20557" s="132" customFormat="1" x14ac:dyDescent="0.25"/>
    <row r="20558" s="132" customFormat="1" x14ac:dyDescent="0.25"/>
    <row r="20559" s="132" customFormat="1" x14ac:dyDescent="0.25"/>
    <row r="20560" s="132" customFormat="1" x14ac:dyDescent="0.25"/>
    <row r="20561" s="132" customFormat="1" x14ac:dyDescent="0.25"/>
    <row r="20562" s="132" customFormat="1" x14ac:dyDescent="0.25"/>
    <row r="20563" s="132" customFormat="1" x14ac:dyDescent="0.25"/>
    <row r="20564" s="132" customFormat="1" x14ac:dyDescent="0.25"/>
    <row r="20565" s="132" customFormat="1" x14ac:dyDescent="0.25"/>
    <row r="20566" s="132" customFormat="1" x14ac:dyDescent="0.25"/>
    <row r="20567" s="132" customFormat="1" x14ac:dyDescent="0.25"/>
    <row r="20568" s="132" customFormat="1" x14ac:dyDescent="0.25"/>
    <row r="20569" s="132" customFormat="1" x14ac:dyDescent="0.25"/>
    <row r="20570" s="132" customFormat="1" x14ac:dyDescent="0.25"/>
    <row r="20571" s="132" customFormat="1" x14ac:dyDescent="0.25"/>
    <row r="20572" s="132" customFormat="1" x14ac:dyDescent="0.25"/>
    <row r="20573" s="132" customFormat="1" x14ac:dyDescent="0.25"/>
    <row r="20574" s="132" customFormat="1" x14ac:dyDescent="0.25"/>
    <row r="20575" s="132" customFormat="1" x14ac:dyDescent="0.25"/>
    <row r="20576" s="132" customFormat="1" x14ac:dyDescent="0.25"/>
    <row r="20577" s="132" customFormat="1" x14ac:dyDescent="0.25"/>
    <row r="20578" s="132" customFormat="1" x14ac:dyDescent="0.25"/>
    <row r="20579" s="132" customFormat="1" x14ac:dyDescent="0.25"/>
    <row r="20580" s="132" customFormat="1" x14ac:dyDescent="0.25"/>
    <row r="20581" s="132" customFormat="1" x14ac:dyDescent="0.25"/>
    <row r="20582" s="132" customFormat="1" x14ac:dyDescent="0.25"/>
    <row r="20583" s="132" customFormat="1" x14ac:dyDescent="0.25"/>
    <row r="20584" s="132" customFormat="1" x14ac:dyDescent="0.25"/>
    <row r="20585" s="132" customFormat="1" x14ac:dyDescent="0.25"/>
    <row r="20586" s="132" customFormat="1" x14ac:dyDescent="0.25"/>
    <row r="20587" s="132" customFormat="1" x14ac:dyDescent="0.25"/>
    <row r="20588" s="132" customFormat="1" x14ac:dyDescent="0.25"/>
    <row r="20589" s="132" customFormat="1" x14ac:dyDescent="0.25"/>
    <row r="20590" s="132" customFormat="1" x14ac:dyDescent="0.25"/>
    <row r="20591" s="132" customFormat="1" x14ac:dyDescent="0.25"/>
    <row r="20592" s="132" customFormat="1" x14ac:dyDescent="0.25"/>
    <row r="20593" s="132" customFormat="1" x14ac:dyDescent="0.25"/>
    <row r="20594" s="132" customFormat="1" x14ac:dyDescent="0.25"/>
    <row r="20595" s="132" customFormat="1" x14ac:dyDescent="0.25"/>
    <row r="20596" s="132" customFormat="1" x14ac:dyDescent="0.25"/>
    <row r="20597" s="132" customFormat="1" x14ac:dyDescent="0.25"/>
    <row r="20598" s="132" customFormat="1" x14ac:dyDescent="0.25"/>
    <row r="20599" s="132" customFormat="1" x14ac:dyDescent="0.25"/>
    <row r="20600" s="132" customFormat="1" x14ac:dyDescent="0.25"/>
    <row r="20601" s="132" customFormat="1" x14ac:dyDescent="0.25"/>
    <row r="20602" s="132" customFormat="1" x14ac:dyDescent="0.25"/>
    <row r="20603" s="132" customFormat="1" x14ac:dyDescent="0.25"/>
    <row r="20604" s="132" customFormat="1" x14ac:dyDescent="0.25"/>
    <row r="20605" s="132" customFormat="1" x14ac:dyDescent="0.25"/>
    <row r="20606" s="132" customFormat="1" x14ac:dyDescent="0.25"/>
    <row r="20607" s="132" customFormat="1" x14ac:dyDescent="0.25"/>
    <row r="20608" s="132" customFormat="1" x14ac:dyDescent="0.25"/>
    <row r="20609" s="132" customFormat="1" x14ac:dyDescent="0.25"/>
    <row r="20610" s="132" customFormat="1" x14ac:dyDescent="0.25"/>
    <row r="20611" s="132" customFormat="1" x14ac:dyDescent="0.25"/>
    <row r="20612" s="132" customFormat="1" x14ac:dyDescent="0.25"/>
    <row r="20613" s="132" customFormat="1" x14ac:dyDescent="0.25"/>
    <row r="20614" s="132" customFormat="1" x14ac:dyDescent="0.25"/>
    <row r="20615" s="132" customFormat="1" x14ac:dyDescent="0.25"/>
    <row r="20616" s="132" customFormat="1" x14ac:dyDescent="0.25"/>
    <row r="20617" s="132" customFormat="1" x14ac:dyDescent="0.25"/>
    <row r="20618" s="132" customFormat="1" x14ac:dyDescent="0.25"/>
    <row r="20619" s="132" customFormat="1" x14ac:dyDescent="0.25"/>
    <row r="20620" s="132" customFormat="1" x14ac:dyDescent="0.25"/>
    <row r="20621" s="132" customFormat="1" x14ac:dyDescent="0.25"/>
    <row r="20622" s="132" customFormat="1" x14ac:dyDescent="0.25"/>
    <row r="20623" s="132" customFormat="1" x14ac:dyDescent="0.25"/>
    <row r="20624" s="132" customFormat="1" x14ac:dyDescent="0.25"/>
    <row r="20625" s="132" customFormat="1" x14ac:dyDescent="0.25"/>
    <row r="20626" s="132" customFormat="1" x14ac:dyDescent="0.25"/>
    <row r="20627" s="132" customFormat="1" x14ac:dyDescent="0.25"/>
    <row r="20628" s="132" customFormat="1" x14ac:dyDescent="0.25"/>
    <row r="20629" s="132" customFormat="1" x14ac:dyDescent="0.25"/>
    <row r="20630" s="132" customFormat="1" x14ac:dyDescent="0.25"/>
    <row r="20631" s="132" customFormat="1" x14ac:dyDescent="0.25"/>
    <row r="20632" s="132" customFormat="1" x14ac:dyDescent="0.25"/>
    <row r="20633" s="132" customFormat="1" x14ac:dyDescent="0.25"/>
    <row r="20634" s="132" customFormat="1" x14ac:dyDescent="0.25"/>
    <row r="20635" s="132" customFormat="1" x14ac:dyDescent="0.25"/>
    <row r="20636" s="132" customFormat="1" x14ac:dyDescent="0.25"/>
    <row r="20637" s="132" customFormat="1" x14ac:dyDescent="0.25"/>
    <row r="20638" s="132" customFormat="1" x14ac:dyDescent="0.25"/>
    <row r="20639" s="132" customFormat="1" x14ac:dyDescent="0.25"/>
    <row r="20640" s="132" customFormat="1" x14ac:dyDescent="0.25"/>
    <row r="20641" s="132" customFormat="1" x14ac:dyDescent="0.25"/>
    <row r="20642" s="132" customFormat="1" x14ac:dyDescent="0.25"/>
    <row r="20643" s="132" customFormat="1" x14ac:dyDescent="0.25"/>
    <row r="20644" s="132" customFormat="1" x14ac:dyDescent="0.25"/>
    <row r="20645" s="132" customFormat="1" x14ac:dyDescent="0.25"/>
    <row r="20646" s="132" customFormat="1" x14ac:dyDescent="0.25"/>
    <row r="20647" s="132" customFormat="1" x14ac:dyDescent="0.25"/>
    <row r="20648" s="132" customFormat="1" x14ac:dyDescent="0.25"/>
    <row r="20649" s="132" customFormat="1" x14ac:dyDescent="0.25"/>
    <row r="20650" s="132" customFormat="1" x14ac:dyDescent="0.25"/>
    <row r="20651" s="132" customFormat="1" x14ac:dyDescent="0.25"/>
    <row r="20652" s="132" customFormat="1" x14ac:dyDescent="0.25"/>
    <row r="20653" s="132" customFormat="1" x14ac:dyDescent="0.25"/>
    <row r="20654" s="132" customFormat="1" x14ac:dyDescent="0.25"/>
    <row r="20655" s="132" customFormat="1" x14ac:dyDescent="0.25"/>
    <row r="20656" s="132" customFormat="1" x14ac:dyDescent="0.25"/>
    <row r="20657" s="132" customFormat="1" x14ac:dyDescent="0.25"/>
    <row r="20658" s="132" customFormat="1" x14ac:dyDescent="0.25"/>
    <row r="20659" s="132" customFormat="1" x14ac:dyDescent="0.25"/>
    <row r="20660" s="132" customFormat="1" x14ac:dyDescent="0.25"/>
    <row r="20661" s="132" customFormat="1" x14ac:dyDescent="0.25"/>
    <row r="20662" s="132" customFormat="1" x14ac:dyDescent="0.25"/>
    <row r="20663" s="132" customFormat="1" x14ac:dyDescent="0.25"/>
    <row r="20664" s="132" customFormat="1" x14ac:dyDescent="0.25"/>
    <row r="20665" s="132" customFormat="1" x14ac:dyDescent="0.25"/>
    <row r="20666" s="132" customFormat="1" x14ac:dyDescent="0.25"/>
    <row r="20667" s="132" customFormat="1" x14ac:dyDescent="0.25"/>
    <row r="20668" s="132" customFormat="1" x14ac:dyDescent="0.25"/>
    <row r="20669" s="132" customFormat="1" x14ac:dyDescent="0.25"/>
    <row r="20670" s="132" customFormat="1" x14ac:dyDescent="0.25"/>
    <row r="20671" s="132" customFormat="1" x14ac:dyDescent="0.25"/>
    <row r="20672" s="132" customFormat="1" x14ac:dyDescent="0.25"/>
    <row r="20673" s="132" customFormat="1" x14ac:dyDescent="0.25"/>
    <row r="20674" s="132" customFormat="1" x14ac:dyDescent="0.25"/>
    <row r="20675" s="132" customFormat="1" x14ac:dyDescent="0.25"/>
    <row r="20676" s="132" customFormat="1" x14ac:dyDescent="0.25"/>
    <row r="20677" s="132" customFormat="1" x14ac:dyDescent="0.25"/>
    <row r="20678" s="132" customFormat="1" x14ac:dyDescent="0.25"/>
    <row r="20679" s="132" customFormat="1" x14ac:dyDescent="0.25"/>
    <row r="20680" s="132" customFormat="1" x14ac:dyDescent="0.25"/>
    <row r="20681" s="132" customFormat="1" x14ac:dyDescent="0.25"/>
    <row r="20682" s="132" customFormat="1" x14ac:dyDescent="0.25"/>
    <row r="20683" s="132" customFormat="1" x14ac:dyDescent="0.25"/>
    <row r="20684" s="132" customFormat="1" x14ac:dyDescent="0.25"/>
    <row r="20685" s="132" customFormat="1" x14ac:dyDescent="0.25"/>
    <row r="20686" s="132" customFormat="1" x14ac:dyDescent="0.25"/>
    <row r="20687" s="132" customFormat="1" x14ac:dyDescent="0.25"/>
    <row r="20688" s="132" customFormat="1" x14ac:dyDescent="0.25"/>
    <row r="20689" s="132" customFormat="1" x14ac:dyDescent="0.25"/>
    <row r="20690" s="132" customFormat="1" x14ac:dyDescent="0.25"/>
    <row r="20691" s="132" customFormat="1" x14ac:dyDescent="0.25"/>
    <row r="20692" s="132" customFormat="1" x14ac:dyDescent="0.25"/>
    <row r="20693" s="132" customFormat="1" x14ac:dyDescent="0.25"/>
    <row r="20694" s="132" customFormat="1" x14ac:dyDescent="0.25"/>
    <row r="20695" s="132" customFormat="1" x14ac:dyDescent="0.25"/>
    <row r="20696" s="132" customFormat="1" x14ac:dyDescent="0.25"/>
    <row r="20697" s="132" customFormat="1" x14ac:dyDescent="0.25"/>
    <row r="20698" s="132" customFormat="1" x14ac:dyDescent="0.25"/>
    <row r="20699" s="132" customFormat="1" x14ac:dyDescent="0.25"/>
    <row r="20700" s="132" customFormat="1" x14ac:dyDescent="0.25"/>
    <row r="20701" s="132" customFormat="1" x14ac:dyDescent="0.25"/>
    <row r="20702" s="132" customFormat="1" x14ac:dyDescent="0.25"/>
    <row r="20703" s="132" customFormat="1" x14ac:dyDescent="0.25"/>
    <row r="20704" s="132" customFormat="1" x14ac:dyDescent="0.25"/>
    <row r="20705" s="132" customFormat="1" x14ac:dyDescent="0.25"/>
    <row r="20706" s="132" customFormat="1" x14ac:dyDescent="0.25"/>
    <row r="20707" s="132" customFormat="1" x14ac:dyDescent="0.25"/>
    <row r="20708" s="132" customFormat="1" x14ac:dyDescent="0.25"/>
    <row r="20709" s="132" customFormat="1" x14ac:dyDescent="0.25"/>
    <row r="20710" s="132" customFormat="1" x14ac:dyDescent="0.25"/>
    <row r="20711" s="132" customFormat="1" x14ac:dyDescent="0.25"/>
    <row r="20712" s="132" customFormat="1" x14ac:dyDescent="0.25"/>
    <row r="20713" s="132" customFormat="1" x14ac:dyDescent="0.25"/>
    <row r="20714" s="132" customFormat="1" x14ac:dyDescent="0.25"/>
    <row r="20715" s="132" customFormat="1" x14ac:dyDescent="0.25"/>
    <row r="20716" s="132" customFormat="1" x14ac:dyDescent="0.25"/>
    <row r="20717" s="132" customFormat="1" x14ac:dyDescent="0.25"/>
    <row r="20718" s="132" customFormat="1" x14ac:dyDescent="0.25"/>
    <row r="20719" s="132" customFormat="1" x14ac:dyDescent="0.25"/>
    <row r="20720" s="132" customFormat="1" x14ac:dyDescent="0.25"/>
    <row r="20721" s="132" customFormat="1" x14ac:dyDescent="0.25"/>
    <row r="20722" s="132" customFormat="1" x14ac:dyDescent="0.25"/>
    <row r="20723" s="132" customFormat="1" x14ac:dyDescent="0.25"/>
    <row r="20724" s="132" customFormat="1" x14ac:dyDescent="0.25"/>
    <row r="20725" s="132" customFormat="1" x14ac:dyDescent="0.25"/>
    <row r="20726" s="132" customFormat="1" x14ac:dyDescent="0.25"/>
    <row r="20727" s="132" customFormat="1" x14ac:dyDescent="0.25"/>
    <row r="20728" s="132" customFormat="1" x14ac:dyDescent="0.25"/>
    <row r="20729" s="132" customFormat="1" x14ac:dyDescent="0.25"/>
    <row r="20730" s="132" customFormat="1" x14ac:dyDescent="0.25"/>
    <row r="20731" s="132" customFormat="1" x14ac:dyDescent="0.25"/>
    <row r="20732" s="132" customFormat="1" x14ac:dyDescent="0.25"/>
    <row r="20733" s="132" customFormat="1" x14ac:dyDescent="0.25"/>
    <row r="20734" s="132" customFormat="1" x14ac:dyDescent="0.25"/>
    <row r="20735" s="132" customFormat="1" x14ac:dyDescent="0.25"/>
    <row r="20736" s="132" customFormat="1" x14ac:dyDescent="0.25"/>
    <row r="20737" s="132" customFormat="1" x14ac:dyDescent="0.25"/>
    <row r="20738" s="132" customFormat="1" x14ac:dyDescent="0.25"/>
    <row r="20739" s="132" customFormat="1" x14ac:dyDescent="0.25"/>
    <row r="20740" s="132" customFormat="1" x14ac:dyDescent="0.25"/>
    <row r="20741" s="132" customFormat="1" x14ac:dyDescent="0.25"/>
    <row r="20742" s="132" customFormat="1" x14ac:dyDescent="0.25"/>
    <row r="20743" s="132" customFormat="1" x14ac:dyDescent="0.25"/>
    <row r="20744" s="132" customFormat="1" x14ac:dyDescent="0.25"/>
    <row r="20745" s="132" customFormat="1" x14ac:dyDescent="0.25"/>
    <row r="20746" s="132" customFormat="1" x14ac:dyDescent="0.25"/>
    <row r="20747" s="132" customFormat="1" x14ac:dyDescent="0.25"/>
    <row r="20748" s="132" customFormat="1" x14ac:dyDescent="0.25"/>
    <row r="20749" s="132" customFormat="1" x14ac:dyDescent="0.25"/>
    <row r="20750" s="132" customFormat="1" x14ac:dyDescent="0.25"/>
    <row r="20751" s="132" customFormat="1" x14ac:dyDescent="0.25"/>
    <row r="20752" s="132" customFormat="1" x14ac:dyDescent="0.25"/>
    <row r="20753" s="132" customFormat="1" x14ac:dyDescent="0.25"/>
    <row r="20754" s="132" customFormat="1" x14ac:dyDescent="0.25"/>
    <row r="20755" s="132" customFormat="1" x14ac:dyDescent="0.25"/>
    <row r="20756" s="132" customFormat="1" x14ac:dyDescent="0.25"/>
    <row r="20757" s="132" customFormat="1" x14ac:dyDescent="0.25"/>
    <row r="20758" s="132" customFormat="1" x14ac:dyDescent="0.25"/>
    <row r="20759" s="132" customFormat="1" x14ac:dyDescent="0.25"/>
    <row r="20760" s="132" customFormat="1" x14ac:dyDescent="0.25"/>
    <row r="20761" s="132" customFormat="1" x14ac:dyDescent="0.25"/>
    <row r="20762" s="132" customFormat="1" x14ac:dyDescent="0.25"/>
    <row r="20763" s="132" customFormat="1" x14ac:dyDescent="0.25"/>
    <row r="20764" s="132" customFormat="1" x14ac:dyDescent="0.25"/>
    <row r="20765" s="132" customFormat="1" x14ac:dyDescent="0.25"/>
    <row r="20766" s="132" customFormat="1" x14ac:dyDescent="0.25"/>
    <row r="20767" s="132" customFormat="1" x14ac:dyDescent="0.25"/>
    <row r="20768" s="132" customFormat="1" x14ac:dyDescent="0.25"/>
    <row r="20769" s="132" customFormat="1" x14ac:dyDescent="0.25"/>
    <row r="20770" s="132" customFormat="1" x14ac:dyDescent="0.25"/>
    <row r="20771" s="132" customFormat="1" x14ac:dyDescent="0.25"/>
    <row r="20772" s="132" customFormat="1" x14ac:dyDescent="0.25"/>
    <row r="20773" s="132" customFormat="1" x14ac:dyDescent="0.25"/>
    <row r="20774" s="132" customFormat="1" x14ac:dyDescent="0.25"/>
    <row r="20775" s="132" customFormat="1" x14ac:dyDescent="0.25"/>
    <row r="20776" s="132" customFormat="1" x14ac:dyDescent="0.25"/>
    <row r="20777" s="132" customFormat="1" x14ac:dyDescent="0.25"/>
    <row r="20778" s="132" customFormat="1" x14ac:dyDescent="0.25"/>
    <row r="20779" s="132" customFormat="1" x14ac:dyDescent="0.25"/>
    <row r="20780" s="132" customFormat="1" x14ac:dyDescent="0.25"/>
    <row r="20781" s="132" customFormat="1" x14ac:dyDescent="0.25"/>
    <row r="20782" s="132" customFormat="1" x14ac:dyDescent="0.25"/>
    <row r="20783" s="132" customFormat="1" x14ac:dyDescent="0.25"/>
    <row r="20784" s="132" customFormat="1" x14ac:dyDescent="0.25"/>
    <row r="20785" s="132" customFormat="1" x14ac:dyDescent="0.25"/>
    <row r="20786" s="132" customFormat="1" x14ac:dyDescent="0.25"/>
    <row r="20787" s="132" customFormat="1" x14ac:dyDescent="0.25"/>
    <row r="20788" s="132" customFormat="1" x14ac:dyDescent="0.25"/>
    <row r="20789" s="132" customFormat="1" x14ac:dyDescent="0.25"/>
    <row r="20790" s="132" customFormat="1" x14ac:dyDescent="0.25"/>
    <row r="20791" s="132" customFormat="1" x14ac:dyDescent="0.25"/>
    <row r="20792" s="132" customFormat="1" x14ac:dyDescent="0.25"/>
    <row r="20793" s="132" customFormat="1" x14ac:dyDescent="0.25"/>
    <row r="20794" s="132" customFormat="1" x14ac:dyDescent="0.25"/>
    <row r="20795" s="132" customFormat="1" x14ac:dyDescent="0.25"/>
    <row r="20796" s="132" customFormat="1" x14ac:dyDescent="0.25"/>
    <row r="20797" s="132" customFormat="1" x14ac:dyDescent="0.25"/>
    <row r="20798" s="132" customFormat="1" x14ac:dyDescent="0.25"/>
    <row r="20799" s="132" customFormat="1" x14ac:dyDescent="0.25"/>
    <row r="20800" s="132" customFormat="1" x14ac:dyDescent="0.25"/>
    <row r="20801" s="132" customFormat="1" x14ac:dyDescent="0.25"/>
    <row r="20802" s="132" customFormat="1" x14ac:dyDescent="0.25"/>
    <row r="20803" s="132" customFormat="1" x14ac:dyDescent="0.25"/>
    <row r="20804" s="132" customFormat="1" x14ac:dyDescent="0.25"/>
    <row r="20805" s="132" customFormat="1" x14ac:dyDescent="0.25"/>
    <row r="20806" s="132" customFormat="1" x14ac:dyDescent="0.25"/>
    <row r="20807" s="132" customFormat="1" x14ac:dyDescent="0.25"/>
    <row r="20808" s="132" customFormat="1" x14ac:dyDescent="0.25"/>
    <row r="20809" s="132" customFormat="1" x14ac:dyDescent="0.25"/>
    <row r="20810" s="132" customFormat="1" x14ac:dyDescent="0.25"/>
    <row r="20811" s="132" customFormat="1" x14ac:dyDescent="0.25"/>
    <row r="20812" s="132" customFormat="1" x14ac:dyDescent="0.25"/>
    <row r="20813" s="132" customFormat="1" x14ac:dyDescent="0.25"/>
    <row r="20814" s="132" customFormat="1" x14ac:dyDescent="0.25"/>
    <row r="20815" s="132" customFormat="1" x14ac:dyDescent="0.25"/>
    <row r="20816" s="132" customFormat="1" x14ac:dyDescent="0.25"/>
    <row r="20817" s="132" customFormat="1" x14ac:dyDescent="0.25"/>
    <row r="20818" s="132" customFormat="1" x14ac:dyDescent="0.25"/>
    <row r="20819" s="132" customFormat="1" x14ac:dyDescent="0.25"/>
    <row r="20820" s="132" customFormat="1" x14ac:dyDescent="0.25"/>
    <row r="20821" s="132" customFormat="1" x14ac:dyDescent="0.25"/>
    <row r="20822" s="132" customFormat="1" x14ac:dyDescent="0.25"/>
    <row r="20823" s="132" customFormat="1" x14ac:dyDescent="0.25"/>
    <row r="20824" s="132" customFormat="1" x14ac:dyDescent="0.25"/>
    <row r="20825" s="132" customFormat="1" x14ac:dyDescent="0.25"/>
    <row r="20826" s="132" customFormat="1" x14ac:dyDescent="0.25"/>
    <row r="20827" s="132" customFormat="1" x14ac:dyDescent="0.25"/>
    <row r="20828" s="132" customFormat="1" x14ac:dyDescent="0.25"/>
    <row r="20829" s="132" customFormat="1" x14ac:dyDescent="0.25"/>
    <row r="20830" s="132" customFormat="1" x14ac:dyDescent="0.25"/>
    <row r="20831" s="132" customFormat="1" x14ac:dyDescent="0.25"/>
    <row r="20832" s="132" customFormat="1" x14ac:dyDescent="0.25"/>
    <row r="20833" s="132" customFormat="1" x14ac:dyDescent="0.25"/>
    <row r="20834" s="132" customFormat="1" x14ac:dyDescent="0.25"/>
    <row r="20835" s="132" customFormat="1" x14ac:dyDescent="0.25"/>
    <row r="20836" s="132" customFormat="1" x14ac:dyDescent="0.25"/>
    <row r="20837" s="132" customFormat="1" x14ac:dyDescent="0.25"/>
    <row r="20838" s="132" customFormat="1" x14ac:dyDescent="0.25"/>
    <row r="20839" s="132" customFormat="1" x14ac:dyDescent="0.25"/>
    <row r="20840" s="132" customFormat="1" x14ac:dyDescent="0.25"/>
    <row r="20841" s="132" customFormat="1" x14ac:dyDescent="0.25"/>
    <row r="20842" s="132" customFormat="1" x14ac:dyDescent="0.25"/>
    <row r="20843" s="132" customFormat="1" x14ac:dyDescent="0.25"/>
    <row r="20844" s="132" customFormat="1" x14ac:dyDescent="0.25"/>
    <row r="20845" s="132" customFormat="1" x14ac:dyDescent="0.25"/>
    <row r="20846" s="132" customFormat="1" x14ac:dyDescent="0.25"/>
    <row r="20847" s="132" customFormat="1" x14ac:dyDescent="0.25"/>
    <row r="20848" s="132" customFormat="1" x14ac:dyDescent="0.25"/>
    <row r="20849" s="132" customFormat="1" x14ac:dyDescent="0.25"/>
    <row r="20850" s="132" customFormat="1" x14ac:dyDescent="0.25"/>
    <row r="20851" s="132" customFormat="1" x14ac:dyDescent="0.25"/>
    <row r="20852" s="132" customFormat="1" x14ac:dyDescent="0.25"/>
    <row r="20853" s="132" customFormat="1" x14ac:dyDescent="0.25"/>
    <row r="20854" s="132" customFormat="1" x14ac:dyDescent="0.25"/>
    <row r="20855" s="132" customFormat="1" x14ac:dyDescent="0.25"/>
    <row r="20856" s="132" customFormat="1" x14ac:dyDescent="0.25"/>
    <row r="20857" s="132" customFormat="1" x14ac:dyDescent="0.25"/>
    <row r="20858" s="132" customFormat="1" x14ac:dyDescent="0.25"/>
    <row r="20859" s="132" customFormat="1" x14ac:dyDescent="0.25"/>
    <row r="20860" s="132" customFormat="1" x14ac:dyDescent="0.25"/>
    <row r="20861" s="132" customFormat="1" x14ac:dyDescent="0.25"/>
    <row r="20862" s="132" customFormat="1" x14ac:dyDescent="0.25"/>
    <row r="20863" s="132" customFormat="1" x14ac:dyDescent="0.25"/>
    <row r="20864" s="132" customFormat="1" x14ac:dyDescent="0.25"/>
    <row r="20865" s="132" customFormat="1" x14ac:dyDescent="0.25"/>
    <row r="20866" s="132" customFormat="1" x14ac:dyDescent="0.25"/>
    <row r="20867" s="132" customFormat="1" x14ac:dyDescent="0.25"/>
    <row r="20868" s="132" customFormat="1" x14ac:dyDescent="0.25"/>
    <row r="20869" s="132" customFormat="1" x14ac:dyDescent="0.25"/>
    <row r="20870" s="132" customFormat="1" x14ac:dyDescent="0.25"/>
    <row r="20871" s="132" customFormat="1" x14ac:dyDescent="0.25"/>
    <row r="20872" s="132" customFormat="1" x14ac:dyDescent="0.25"/>
    <row r="20873" s="132" customFormat="1" x14ac:dyDescent="0.25"/>
    <row r="20874" s="132" customFormat="1" x14ac:dyDescent="0.25"/>
    <row r="20875" s="132" customFormat="1" x14ac:dyDescent="0.25"/>
    <row r="20876" s="132" customFormat="1" x14ac:dyDescent="0.25"/>
    <row r="20877" s="132" customFormat="1" x14ac:dyDescent="0.25"/>
    <row r="20878" s="132" customFormat="1" x14ac:dyDescent="0.25"/>
    <row r="20879" s="132" customFormat="1" x14ac:dyDescent="0.25"/>
    <row r="20880" s="132" customFormat="1" x14ac:dyDescent="0.25"/>
    <row r="20881" s="132" customFormat="1" x14ac:dyDescent="0.25"/>
    <row r="20882" s="132" customFormat="1" x14ac:dyDescent="0.25"/>
    <row r="20883" s="132" customFormat="1" x14ac:dyDescent="0.25"/>
    <row r="20884" s="132" customFormat="1" x14ac:dyDescent="0.25"/>
    <row r="20885" s="132" customFormat="1" x14ac:dyDescent="0.25"/>
    <row r="20886" s="132" customFormat="1" x14ac:dyDescent="0.25"/>
    <row r="20887" s="132" customFormat="1" x14ac:dyDescent="0.25"/>
    <row r="20888" s="132" customFormat="1" x14ac:dyDescent="0.25"/>
    <row r="20889" s="132" customFormat="1" x14ac:dyDescent="0.25"/>
    <row r="20890" s="132" customFormat="1" x14ac:dyDescent="0.25"/>
    <row r="20891" s="132" customFormat="1" x14ac:dyDescent="0.25"/>
    <row r="20892" s="132" customFormat="1" x14ac:dyDescent="0.25"/>
    <row r="20893" s="132" customFormat="1" x14ac:dyDescent="0.25"/>
    <row r="20894" s="132" customFormat="1" x14ac:dyDescent="0.25"/>
    <row r="20895" s="132" customFormat="1" x14ac:dyDescent="0.25"/>
    <row r="20896" s="132" customFormat="1" x14ac:dyDescent="0.25"/>
    <row r="20897" s="132" customFormat="1" x14ac:dyDescent="0.25"/>
    <row r="20898" s="132" customFormat="1" x14ac:dyDescent="0.25"/>
    <row r="20899" s="132" customFormat="1" x14ac:dyDescent="0.25"/>
    <row r="20900" s="132" customFormat="1" x14ac:dyDescent="0.25"/>
    <row r="20901" s="132" customFormat="1" x14ac:dyDescent="0.25"/>
    <row r="20902" s="132" customFormat="1" x14ac:dyDescent="0.25"/>
    <row r="20903" s="132" customFormat="1" x14ac:dyDescent="0.25"/>
    <row r="20904" s="132" customFormat="1" x14ac:dyDescent="0.25"/>
    <row r="20905" s="132" customFormat="1" x14ac:dyDescent="0.25"/>
    <row r="20906" s="132" customFormat="1" x14ac:dyDescent="0.25"/>
    <row r="20907" s="132" customFormat="1" x14ac:dyDescent="0.25"/>
    <row r="20908" s="132" customFormat="1" x14ac:dyDescent="0.25"/>
    <row r="20909" s="132" customFormat="1" x14ac:dyDescent="0.25"/>
    <row r="20910" s="132" customFormat="1" x14ac:dyDescent="0.25"/>
    <row r="20911" s="132" customFormat="1" x14ac:dyDescent="0.25"/>
    <row r="20912" s="132" customFormat="1" x14ac:dyDescent="0.25"/>
    <row r="20913" s="132" customFormat="1" x14ac:dyDescent="0.25"/>
    <row r="20914" s="132" customFormat="1" x14ac:dyDescent="0.25"/>
    <row r="20915" s="132" customFormat="1" x14ac:dyDescent="0.25"/>
    <row r="20916" s="132" customFormat="1" x14ac:dyDescent="0.25"/>
    <row r="20917" s="132" customFormat="1" x14ac:dyDescent="0.25"/>
    <row r="20918" s="132" customFormat="1" x14ac:dyDescent="0.25"/>
    <row r="20919" s="132" customFormat="1" x14ac:dyDescent="0.25"/>
    <row r="20920" s="132" customFormat="1" x14ac:dyDescent="0.25"/>
    <row r="20921" s="132" customFormat="1" x14ac:dyDescent="0.25"/>
    <row r="20922" s="132" customFormat="1" x14ac:dyDescent="0.25"/>
    <row r="20923" s="132" customFormat="1" x14ac:dyDescent="0.25"/>
    <row r="20924" s="132" customFormat="1" x14ac:dyDescent="0.25"/>
    <row r="20925" s="132" customFormat="1" x14ac:dyDescent="0.25"/>
    <row r="20926" s="132" customFormat="1" x14ac:dyDescent="0.25"/>
    <row r="20927" s="132" customFormat="1" x14ac:dyDescent="0.25"/>
    <row r="20928" s="132" customFormat="1" x14ac:dyDescent="0.25"/>
    <row r="20929" s="132" customFormat="1" x14ac:dyDescent="0.25"/>
    <row r="20930" s="132" customFormat="1" x14ac:dyDescent="0.25"/>
    <row r="20931" s="132" customFormat="1" x14ac:dyDescent="0.25"/>
    <row r="20932" s="132" customFormat="1" x14ac:dyDescent="0.25"/>
    <row r="20933" s="132" customFormat="1" x14ac:dyDescent="0.25"/>
    <row r="20934" s="132" customFormat="1" x14ac:dyDescent="0.25"/>
    <row r="20935" s="132" customFormat="1" x14ac:dyDescent="0.25"/>
    <row r="20936" s="132" customFormat="1" x14ac:dyDescent="0.25"/>
    <row r="20937" s="132" customFormat="1" x14ac:dyDescent="0.25"/>
    <row r="20938" s="132" customFormat="1" x14ac:dyDescent="0.25"/>
    <row r="20939" s="132" customFormat="1" x14ac:dyDescent="0.25"/>
    <row r="20940" s="132" customFormat="1" x14ac:dyDescent="0.25"/>
    <row r="20941" s="132" customFormat="1" x14ac:dyDescent="0.25"/>
    <row r="20942" s="132" customFormat="1" x14ac:dyDescent="0.25"/>
    <row r="20943" s="132" customFormat="1" x14ac:dyDescent="0.25"/>
    <row r="20944" s="132" customFormat="1" x14ac:dyDescent="0.25"/>
    <row r="20945" s="132" customFormat="1" x14ac:dyDescent="0.25"/>
    <row r="20946" s="132" customFormat="1" x14ac:dyDescent="0.25"/>
    <row r="20947" s="132" customFormat="1" x14ac:dyDescent="0.25"/>
    <row r="20948" s="132" customFormat="1" x14ac:dyDescent="0.25"/>
    <row r="20949" s="132" customFormat="1" x14ac:dyDescent="0.25"/>
    <row r="20950" s="132" customFormat="1" x14ac:dyDescent="0.25"/>
    <row r="20951" s="132" customFormat="1" x14ac:dyDescent="0.25"/>
    <row r="20952" s="132" customFormat="1" x14ac:dyDescent="0.25"/>
    <row r="20953" s="132" customFormat="1" x14ac:dyDescent="0.25"/>
    <row r="20954" s="132" customFormat="1" x14ac:dyDescent="0.25"/>
    <row r="20955" s="132" customFormat="1" x14ac:dyDescent="0.25"/>
    <row r="20956" s="132" customFormat="1" x14ac:dyDescent="0.25"/>
    <row r="20957" s="132" customFormat="1" x14ac:dyDescent="0.25"/>
    <row r="20958" s="132" customFormat="1" x14ac:dyDescent="0.25"/>
    <row r="20959" s="132" customFormat="1" x14ac:dyDescent="0.25"/>
    <row r="20960" s="132" customFormat="1" x14ac:dyDescent="0.25"/>
    <row r="20961" s="132" customFormat="1" x14ac:dyDescent="0.25"/>
    <row r="20962" s="132" customFormat="1" x14ac:dyDescent="0.25"/>
    <row r="20963" s="132" customFormat="1" x14ac:dyDescent="0.25"/>
    <row r="20964" s="132" customFormat="1" x14ac:dyDescent="0.25"/>
    <row r="20965" s="132" customFormat="1" x14ac:dyDescent="0.25"/>
    <row r="20966" s="132" customFormat="1" x14ac:dyDescent="0.25"/>
    <row r="20967" s="132" customFormat="1" x14ac:dyDescent="0.25"/>
    <row r="20968" s="132" customFormat="1" x14ac:dyDescent="0.25"/>
    <row r="20969" s="132" customFormat="1" x14ac:dyDescent="0.25"/>
    <row r="20970" s="132" customFormat="1" x14ac:dyDescent="0.25"/>
    <row r="20971" s="132" customFormat="1" x14ac:dyDescent="0.25"/>
    <row r="20972" s="132" customFormat="1" x14ac:dyDescent="0.25"/>
    <row r="20973" s="132" customFormat="1" x14ac:dyDescent="0.25"/>
    <row r="20974" s="132" customFormat="1" x14ac:dyDescent="0.25"/>
    <row r="20975" s="132" customFormat="1" x14ac:dyDescent="0.25"/>
    <row r="20976" s="132" customFormat="1" x14ac:dyDescent="0.25"/>
    <row r="20977" s="132" customFormat="1" x14ac:dyDescent="0.25"/>
    <row r="20978" s="132" customFormat="1" x14ac:dyDescent="0.25"/>
    <row r="20979" s="132" customFormat="1" x14ac:dyDescent="0.25"/>
    <row r="20980" s="132" customFormat="1" x14ac:dyDescent="0.25"/>
    <row r="20981" s="132" customFormat="1" x14ac:dyDescent="0.25"/>
    <row r="20982" s="132" customFormat="1" x14ac:dyDescent="0.25"/>
    <row r="20983" s="132" customFormat="1" x14ac:dyDescent="0.25"/>
    <row r="20984" s="132" customFormat="1" x14ac:dyDescent="0.25"/>
    <row r="20985" s="132" customFormat="1" x14ac:dyDescent="0.25"/>
    <row r="20986" s="132" customFormat="1" x14ac:dyDescent="0.25"/>
    <row r="20987" s="132" customFormat="1" x14ac:dyDescent="0.25"/>
    <row r="20988" s="132" customFormat="1" x14ac:dyDescent="0.25"/>
    <row r="20989" s="132" customFormat="1" x14ac:dyDescent="0.25"/>
    <row r="20990" s="132" customFormat="1" x14ac:dyDescent="0.25"/>
    <row r="20991" s="132" customFormat="1" x14ac:dyDescent="0.25"/>
    <row r="20992" s="132" customFormat="1" x14ac:dyDescent="0.25"/>
    <row r="20993" s="132" customFormat="1" x14ac:dyDescent="0.25"/>
    <row r="20994" s="132" customFormat="1" x14ac:dyDescent="0.25"/>
    <row r="20995" s="132" customFormat="1" x14ac:dyDescent="0.25"/>
    <row r="20996" s="132" customFormat="1" x14ac:dyDescent="0.25"/>
    <row r="20997" s="132" customFormat="1" x14ac:dyDescent="0.25"/>
    <row r="20998" s="132" customFormat="1" x14ac:dyDescent="0.25"/>
    <row r="20999" s="132" customFormat="1" x14ac:dyDescent="0.25"/>
    <row r="21000" s="132" customFormat="1" x14ac:dyDescent="0.25"/>
    <row r="21001" s="132" customFormat="1" x14ac:dyDescent="0.25"/>
    <row r="21002" s="132" customFormat="1" x14ac:dyDescent="0.25"/>
    <row r="21003" s="132" customFormat="1" x14ac:dyDescent="0.25"/>
    <row r="21004" s="132" customFormat="1" x14ac:dyDescent="0.25"/>
    <row r="21005" s="132" customFormat="1" x14ac:dyDescent="0.25"/>
    <row r="21006" s="132" customFormat="1" x14ac:dyDescent="0.25"/>
    <row r="21007" s="132" customFormat="1" x14ac:dyDescent="0.25"/>
    <row r="21008" s="132" customFormat="1" x14ac:dyDescent="0.25"/>
    <row r="21009" s="132" customFormat="1" x14ac:dyDescent="0.25"/>
    <row r="21010" s="132" customFormat="1" x14ac:dyDescent="0.25"/>
    <row r="21011" s="132" customFormat="1" x14ac:dyDescent="0.25"/>
    <row r="21012" s="132" customFormat="1" x14ac:dyDescent="0.25"/>
    <row r="21013" s="132" customFormat="1" x14ac:dyDescent="0.25"/>
    <row r="21014" s="132" customFormat="1" x14ac:dyDescent="0.25"/>
    <row r="21015" s="132" customFormat="1" x14ac:dyDescent="0.25"/>
    <row r="21016" s="132" customFormat="1" x14ac:dyDescent="0.25"/>
    <row r="21017" s="132" customFormat="1" x14ac:dyDescent="0.25"/>
    <row r="21018" s="132" customFormat="1" x14ac:dyDescent="0.25"/>
    <row r="21019" s="132" customFormat="1" x14ac:dyDescent="0.25"/>
    <row r="21020" s="132" customFormat="1" x14ac:dyDescent="0.25"/>
    <row r="21021" s="132" customFormat="1" x14ac:dyDescent="0.25"/>
    <row r="21022" s="132" customFormat="1" x14ac:dyDescent="0.25"/>
    <row r="21023" s="132" customFormat="1" x14ac:dyDescent="0.25"/>
    <row r="21024" s="132" customFormat="1" x14ac:dyDescent="0.25"/>
    <row r="21025" s="132" customFormat="1" x14ac:dyDescent="0.25"/>
    <row r="21026" s="132" customFormat="1" x14ac:dyDescent="0.25"/>
    <row r="21027" s="132" customFormat="1" x14ac:dyDescent="0.25"/>
    <row r="21028" s="132" customFormat="1" x14ac:dyDescent="0.25"/>
    <row r="21029" s="132" customFormat="1" x14ac:dyDescent="0.25"/>
    <row r="21030" s="132" customFormat="1" x14ac:dyDescent="0.25"/>
    <row r="21031" s="132" customFormat="1" x14ac:dyDescent="0.25"/>
    <row r="21032" s="132" customFormat="1" x14ac:dyDescent="0.25"/>
    <row r="21033" s="132" customFormat="1" x14ac:dyDescent="0.25"/>
    <row r="21034" s="132" customFormat="1" x14ac:dyDescent="0.25"/>
    <row r="21035" s="132" customFormat="1" x14ac:dyDescent="0.25"/>
    <row r="21036" s="132" customFormat="1" x14ac:dyDescent="0.25"/>
    <row r="21037" s="132" customFormat="1" x14ac:dyDescent="0.25"/>
    <row r="21038" s="132" customFormat="1" x14ac:dyDescent="0.25"/>
    <row r="21039" s="132" customFormat="1" x14ac:dyDescent="0.25"/>
    <row r="21040" s="132" customFormat="1" x14ac:dyDescent="0.25"/>
    <row r="21041" s="132" customFormat="1" x14ac:dyDescent="0.25"/>
    <row r="21042" s="132" customFormat="1" x14ac:dyDescent="0.25"/>
    <row r="21043" s="132" customFormat="1" x14ac:dyDescent="0.25"/>
    <row r="21044" s="132" customFormat="1" x14ac:dyDescent="0.25"/>
    <row r="21045" s="132" customFormat="1" x14ac:dyDescent="0.25"/>
    <row r="21046" s="132" customFormat="1" x14ac:dyDescent="0.25"/>
    <row r="21047" s="132" customFormat="1" x14ac:dyDescent="0.25"/>
    <row r="21048" s="132" customFormat="1" x14ac:dyDescent="0.25"/>
    <row r="21049" s="132" customFormat="1" x14ac:dyDescent="0.25"/>
    <row r="21050" s="132" customFormat="1" x14ac:dyDescent="0.25"/>
    <row r="21051" s="132" customFormat="1" x14ac:dyDescent="0.25"/>
    <row r="21052" s="132" customFormat="1" x14ac:dyDescent="0.25"/>
    <row r="21053" s="132" customFormat="1" x14ac:dyDescent="0.25"/>
    <row r="21054" s="132" customFormat="1" x14ac:dyDescent="0.25"/>
    <row r="21055" s="132" customFormat="1" x14ac:dyDescent="0.25"/>
    <row r="21056" s="132" customFormat="1" x14ac:dyDescent="0.25"/>
    <row r="21057" s="132" customFormat="1" x14ac:dyDescent="0.25"/>
    <row r="21058" s="132" customFormat="1" x14ac:dyDescent="0.25"/>
    <row r="21059" s="132" customFormat="1" x14ac:dyDescent="0.25"/>
    <row r="21060" s="132" customFormat="1" x14ac:dyDescent="0.25"/>
    <row r="21061" s="132" customFormat="1" x14ac:dyDescent="0.25"/>
    <row r="21062" s="132" customFormat="1" x14ac:dyDescent="0.25"/>
    <row r="21063" s="132" customFormat="1" x14ac:dyDescent="0.25"/>
    <row r="21064" s="132" customFormat="1" x14ac:dyDescent="0.25"/>
    <row r="21065" s="132" customFormat="1" x14ac:dyDescent="0.25"/>
    <row r="21066" s="132" customFormat="1" x14ac:dyDescent="0.25"/>
    <row r="21067" s="132" customFormat="1" x14ac:dyDescent="0.25"/>
    <row r="21068" s="132" customFormat="1" x14ac:dyDescent="0.25"/>
    <row r="21069" s="132" customFormat="1" x14ac:dyDescent="0.25"/>
    <row r="21070" s="132" customFormat="1" x14ac:dyDescent="0.25"/>
    <row r="21071" s="132" customFormat="1" x14ac:dyDescent="0.25"/>
    <row r="21072" s="132" customFormat="1" x14ac:dyDescent="0.25"/>
    <row r="21073" s="132" customFormat="1" x14ac:dyDescent="0.25"/>
    <row r="21074" s="132" customFormat="1" x14ac:dyDescent="0.25"/>
    <row r="21075" s="132" customFormat="1" x14ac:dyDescent="0.25"/>
    <row r="21076" s="132" customFormat="1" x14ac:dyDescent="0.25"/>
    <row r="21077" s="132" customFormat="1" x14ac:dyDescent="0.25"/>
    <row r="21078" s="132" customFormat="1" x14ac:dyDescent="0.25"/>
    <row r="21079" s="132" customFormat="1" x14ac:dyDescent="0.25"/>
    <row r="21080" s="132" customFormat="1" x14ac:dyDescent="0.25"/>
    <row r="21081" s="132" customFormat="1" x14ac:dyDescent="0.25"/>
    <row r="21082" s="132" customFormat="1" x14ac:dyDescent="0.25"/>
    <row r="21083" s="132" customFormat="1" x14ac:dyDescent="0.25"/>
    <row r="21084" s="132" customFormat="1" x14ac:dyDescent="0.25"/>
    <row r="21085" s="132" customFormat="1" x14ac:dyDescent="0.25"/>
    <row r="21086" s="132" customFormat="1" x14ac:dyDescent="0.25"/>
    <row r="21087" s="132" customFormat="1" x14ac:dyDescent="0.25"/>
    <row r="21088" s="132" customFormat="1" x14ac:dyDescent="0.25"/>
    <row r="21089" s="132" customFormat="1" x14ac:dyDescent="0.25"/>
    <row r="21090" s="132" customFormat="1" x14ac:dyDescent="0.25"/>
    <row r="21091" s="132" customFormat="1" x14ac:dyDescent="0.25"/>
    <row r="21092" s="132" customFormat="1" x14ac:dyDescent="0.25"/>
    <row r="21093" s="132" customFormat="1" x14ac:dyDescent="0.25"/>
    <row r="21094" s="132" customFormat="1" x14ac:dyDescent="0.25"/>
    <row r="21095" s="132" customFormat="1" x14ac:dyDescent="0.25"/>
    <row r="21096" s="132" customFormat="1" x14ac:dyDescent="0.25"/>
    <row r="21097" s="132" customFormat="1" x14ac:dyDescent="0.25"/>
    <row r="21098" s="132" customFormat="1" x14ac:dyDescent="0.25"/>
    <row r="21099" s="132" customFormat="1" x14ac:dyDescent="0.25"/>
    <row r="21100" s="132" customFormat="1" x14ac:dyDescent="0.25"/>
    <row r="21101" s="132" customFormat="1" x14ac:dyDescent="0.25"/>
    <row r="21102" s="132" customFormat="1" x14ac:dyDescent="0.25"/>
    <row r="21103" s="132" customFormat="1" x14ac:dyDescent="0.25"/>
    <row r="21104" s="132" customFormat="1" x14ac:dyDescent="0.25"/>
    <row r="21105" s="132" customFormat="1" x14ac:dyDescent="0.25"/>
    <row r="21106" s="132" customFormat="1" x14ac:dyDescent="0.25"/>
    <row r="21107" s="132" customFormat="1" x14ac:dyDescent="0.25"/>
    <row r="21108" s="132" customFormat="1" x14ac:dyDescent="0.25"/>
    <row r="21109" s="132" customFormat="1" x14ac:dyDescent="0.25"/>
    <row r="21110" s="132" customFormat="1" x14ac:dyDescent="0.25"/>
    <row r="21111" s="132" customFormat="1" x14ac:dyDescent="0.25"/>
    <row r="21112" s="132" customFormat="1" x14ac:dyDescent="0.25"/>
    <row r="21113" s="132" customFormat="1" x14ac:dyDescent="0.25"/>
    <row r="21114" s="132" customFormat="1" x14ac:dyDescent="0.25"/>
    <row r="21115" s="132" customFormat="1" x14ac:dyDescent="0.25"/>
    <row r="21116" s="132" customFormat="1" x14ac:dyDescent="0.25"/>
    <row r="21117" s="132" customFormat="1" x14ac:dyDescent="0.25"/>
    <row r="21118" s="132" customFormat="1" x14ac:dyDescent="0.25"/>
    <row r="21119" s="132" customFormat="1" x14ac:dyDescent="0.25"/>
    <row r="21120" s="132" customFormat="1" x14ac:dyDescent="0.25"/>
    <row r="21121" s="132" customFormat="1" x14ac:dyDescent="0.25"/>
    <row r="21122" s="132" customFormat="1" x14ac:dyDescent="0.25"/>
    <row r="21123" s="132" customFormat="1" x14ac:dyDescent="0.25"/>
    <row r="21124" s="132" customFormat="1" x14ac:dyDescent="0.25"/>
    <row r="21125" s="132" customFormat="1" x14ac:dyDescent="0.25"/>
    <row r="21126" s="132" customFormat="1" x14ac:dyDescent="0.25"/>
    <row r="21127" s="132" customFormat="1" x14ac:dyDescent="0.25"/>
    <row r="21128" s="132" customFormat="1" x14ac:dyDescent="0.25"/>
    <row r="21129" s="132" customFormat="1" x14ac:dyDescent="0.25"/>
    <row r="21130" s="132" customFormat="1" x14ac:dyDescent="0.25"/>
    <row r="21131" s="132" customFormat="1" x14ac:dyDescent="0.25"/>
    <row r="21132" s="132" customFormat="1" x14ac:dyDescent="0.25"/>
    <row r="21133" s="132" customFormat="1" x14ac:dyDescent="0.25"/>
    <row r="21134" s="132" customFormat="1" x14ac:dyDescent="0.25"/>
    <row r="21135" s="132" customFormat="1" x14ac:dyDescent="0.25"/>
    <row r="21136" s="132" customFormat="1" x14ac:dyDescent="0.25"/>
    <row r="21137" s="132" customFormat="1" x14ac:dyDescent="0.25"/>
    <row r="21138" s="132" customFormat="1" x14ac:dyDescent="0.25"/>
    <row r="21139" s="132" customFormat="1" x14ac:dyDescent="0.25"/>
    <row r="21140" s="132" customFormat="1" x14ac:dyDescent="0.25"/>
    <row r="21141" s="132" customFormat="1" x14ac:dyDescent="0.25"/>
    <row r="21142" s="132" customFormat="1" x14ac:dyDescent="0.25"/>
    <row r="21143" s="132" customFormat="1" x14ac:dyDescent="0.25"/>
    <row r="21144" s="132" customFormat="1" x14ac:dyDescent="0.25"/>
    <row r="21145" s="132" customFormat="1" x14ac:dyDescent="0.25"/>
    <row r="21146" s="132" customFormat="1" x14ac:dyDescent="0.25"/>
    <row r="21147" s="132" customFormat="1" x14ac:dyDescent="0.25"/>
    <row r="21148" s="132" customFormat="1" x14ac:dyDescent="0.25"/>
    <row r="21149" s="132" customFormat="1" x14ac:dyDescent="0.25"/>
    <row r="21150" s="132" customFormat="1" x14ac:dyDescent="0.25"/>
    <row r="21151" s="132" customFormat="1" x14ac:dyDescent="0.25"/>
    <row r="21152" s="132" customFormat="1" x14ac:dyDescent="0.25"/>
    <row r="21153" s="132" customFormat="1" x14ac:dyDescent="0.25"/>
    <row r="21154" s="132" customFormat="1" x14ac:dyDescent="0.25"/>
    <row r="21155" s="132" customFormat="1" x14ac:dyDescent="0.25"/>
    <row r="21156" s="132" customFormat="1" x14ac:dyDescent="0.25"/>
    <row r="21157" s="132" customFormat="1" x14ac:dyDescent="0.25"/>
    <row r="21158" s="132" customFormat="1" x14ac:dyDescent="0.25"/>
    <row r="21159" s="132" customFormat="1" x14ac:dyDescent="0.25"/>
    <row r="21160" s="132" customFormat="1" x14ac:dyDescent="0.25"/>
    <row r="21161" s="132" customFormat="1" x14ac:dyDescent="0.25"/>
    <row r="21162" s="132" customFormat="1" x14ac:dyDescent="0.25"/>
    <row r="21163" s="132" customFormat="1" x14ac:dyDescent="0.25"/>
    <row r="21164" s="132" customFormat="1" x14ac:dyDescent="0.25"/>
    <row r="21165" s="132" customFormat="1" x14ac:dyDescent="0.25"/>
    <row r="21166" s="132" customFormat="1" x14ac:dyDescent="0.25"/>
    <row r="21167" s="132" customFormat="1" x14ac:dyDescent="0.25"/>
    <row r="21168" s="132" customFormat="1" x14ac:dyDescent="0.25"/>
    <row r="21169" s="132" customFormat="1" x14ac:dyDescent="0.25"/>
    <row r="21170" s="132" customFormat="1" x14ac:dyDescent="0.25"/>
    <row r="21171" s="132" customFormat="1" x14ac:dyDescent="0.25"/>
    <row r="21172" s="132" customFormat="1" x14ac:dyDescent="0.25"/>
    <row r="21173" s="132" customFormat="1" x14ac:dyDescent="0.25"/>
    <row r="21174" s="132" customFormat="1" x14ac:dyDescent="0.25"/>
    <row r="21175" s="132" customFormat="1" x14ac:dyDescent="0.25"/>
    <row r="21176" s="132" customFormat="1" x14ac:dyDescent="0.25"/>
    <row r="21177" s="132" customFormat="1" x14ac:dyDescent="0.25"/>
    <row r="21178" s="132" customFormat="1" x14ac:dyDescent="0.25"/>
    <row r="21179" s="132" customFormat="1" x14ac:dyDescent="0.25"/>
    <row r="21180" s="132" customFormat="1" x14ac:dyDescent="0.25"/>
    <row r="21181" s="132" customFormat="1" x14ac:dyDescent="0.25"/>
    <row r="21182" s="132" customFormat="1" x14ac:dyDescent="0.25"/>
    <row r="21183" s="132" customFormat="1" x14ac:dyDescent="0.25"/>
    <row r="21184" s="132" customFormat="1" x14ac:dyDescent="0.25"/>
    <row r="21185" s="132" customFormat="1" x14ac:dyDescent="0.25"/>
    <row r="21186" s="132" customFormat="1" x14ac:dyDescent="0.25"/>
    <row r="21187" s="132" customFormat="1" x14ac:dyDescent="0.25"/>
    <row r="21188" s="132" customFormat="1" x14ac:dyDescent="0.25"/>
    <row r="21189" s="132" customFormat="1" x14ac:dyDescent="0.25"/>
    <row r="21190" s="132" customFormat="1" x14ac:dyDescent="0.25"/>
    <row r="21191" s="132" customFormat="1" x14ac:dyDescent="0.25"/>
    <row r="21192" s="132" customFormat="1" x14ac:dyDescent="0.25"/>
    <row r="21193" s="132" customFormat="1" x14ac:dyDescent="0.25"/>
    <row r="21194" s="132" customFormat="1" x14ac:dyDescent="0.25"/>
    <row r="21195" s="132" customFormat="1" x14ac:dyDescent="0.25"/>
    <row r="21196" s="132" customFormat="1" x14ac:dyDescent="0.25"/>
    <row r="21197" s="132" customFormat="1" x14ac:dyDescent="0.25"/>
    <row r="21198" s="132" customFormat="1" x14ac:dyDescent="0.25"/>
    <row r="21199" s="132" customFormat="1" x14ac:dyDescent="0.25"/>
    <row r="21200" s="132" customFormat="1" x14ac:dyDescent="0.25"/>
    <row r="21201" s="132" customFormat="1" x14ac:dyDescent="0.25"/>
    <row r="21202" s="132" customFormat="1" x14ac:dyDescent="0.25"/>
    <row r="21203" s="132" customFormat="1" x14ac:dyDescent="0.25"/>
    <row r="21204" s="132" customFormat="1" x14ac:dyDescent="0.25"/>
    <row r="21205" s="132" customFormat="1" x14ac:dyDescent="0.25"/>
    <row r="21206" s="132" customFormat="1" x14ac:dyDescent="0.25"/>
    <row r="21207" s="132" customFormat="1" x14ac:dyDescent="0.25"/>
    <row r="21208" s="132" customFormat="1" x14ac:dyDescent="0.25"/>
    <row r="21209" s="132" customFormat="1" x14ac:dyDescent="0.25"/>
    <row r="21210" s="132" customFormat="1" x14ac:dyDescent="0.25"/>
    <row r="21211" s="132" customFormat="1" x14ac:dyDescent="0.25"/>
    <row r="21212" s="132" customFormat="1" x14ac:dyDescent="0.25"/>
    <row r="21213" s="132" customFormat="1" x14ac:dyDescent="0.25"/>
    <row r="21214" s="132" customFormat="1" x14ac:dyDescent="0.25"/>
    <row r="21215" s="132" customFormat="1" x14ac:dyDescent="0.25"/>
    <row r="21216" s="132" customFormat="1" x14ac:dyDescent="0.25"/>
    <row r="21217" s="132" customFormat="1" x14ac:dyDescent="0.25"/>
    <row r="21218" s="132" customFormat="1" x14ac:dyDescent="0.25"/>
    <row r="21219" s="132" customFormat="1" x14ac:dyDescent="0.25"/>
    <row r="21220" s="132" customFormat="1" x14ac:dyDescent="0.25"/>
    <row r="21221" s="132" customFormat="1" x14ac:dyDescent="0.25"/>
    <row r="21222" s="132" customFormat="1" x14ac:dyDescent="0.25"/>
    <row r="21223" s="132" customFormat="1" x14ac:dyDescent="0.25"/>
    <row r="21224" s="132" customFormat="1" x14ac:dyDescent="0.25"/>
    <row r="21225" s="132" customFormat="1" x14ac:dyDescent="0.25"/>
    <row r="21226" s="132" customFormat="1" x14ac:dyDescent="0.25"/>
    <row r="21227" s="132" customFormat="1" x14ac:dyDescent="0.25"/>
    <row r="21228" s="132" customFormat="1" x14ac:dyDescent="0.25"/>
    <row r="21229" s="132" customFormat="1" x14ac:dyDescent="0.25"/>
    <row r="21230" s="132" customFormat="1" x14ac:dyDescent="0.25"/>
    <row r="21231" s="132" customFormat="1" x14ac:dyDescent="0.25"/>
    <row r="21232" s="132" customFormat="1" x14ac:dyDescent="0.25"/>
    <row r="21233" s="132" customFormat="1" x14ac:dyDescent="0.25"/>
    <row r="21234" s="132" customFormat="1" x14ac:dyDescent="0.25"/>
    <row r="21235" s="132" customFormat="1" x14ac:dyDescent="0.25"/>
    <row r="21236" s="132" customFormat="1" x14ac:dyDescent="0.25"/>
    <row r="21237" s="132" customFormat="1" x14ac:dyDescent="0.25"/>
    <row r="21238" s="132" customFormat="1" x14ac:dyDescent="0.25"/>
    <row r="21239" s="132" customFormat="1" x14ac:dyDescent="0.25"/>
    <row r="21240" s="132" customFormat="1" x14ac:dyDescent="0.25"/>
    <row r="21241" s="132" customFormat="1" x14ac:dyDescent="0.25"/>
    <row r="21242" s="132" customFormat="1" x14ac:dyDescent="0.25"/>
    <row r="21243" s="132" customFormat="1" x14ac:dyDescent="0.25"/>
    <row r="21244" s="132" customFormat="1" x14ac:dyDescent="0.25"/>
    <row r="21245" s="132" customFormat="1" x14ac:dyDescent="0.25"/>
    <row r="21246" s="132" customFormat="1" x14ac:dyDescent="0.25"/>
    <row r="21247" s="132" customFormat="1" x14ac:dyDescent="0.25"/>
    <row r="21248" s="132" customFormat="1" x14ac:dyDescent="0.25"/>
    <row r="21249" s="132" customFormat="1" x14ac:dyDescent="0.25"/>
    <row r="21250" s="132" customFormat="1" x14ac:dyDescent="0.25"/>
    <row r="21251" s="132" customFormat="1" x14ac:dyDescent="0.25"/>
    <row r="21252" s="132" customFormat="1" x14ac:dyDescent="0.25"/>
    <row r="21253" s="132" customFormat="1" x14ac:dyDescent="0.25"/>
    <row r="21254" s="132" customFormat="1" x14ac:dyDescent="0.25"/>
    <row r="21255" s="132" customFormat="1" x14ac:dyDescent="0.25"/>
    <row r="21256" s="132" customFormat="1" x14ac:dyDescent="0.25"/>
    <row r="21257" s="132" customFormat="1" x14ac:dyDescent="0.25"/>
    <row r="21258" s="132" customFormat="1" x14ac:dyDescent="0.25"/>
    <row r="21259" s="132" customFormat="1" x14ac:dyDescent="0.25"/>
    <row r="21260" s="132" customFormat="1" x14ac:dyDescent="0.25"/>
    <row r="21261" s="132" customFormat="1" x14ac:dyDescent="0.25"/>
    <row r="21262" s="132" customFormat="1" x14ac:dyDescent="0.25"/>
    <row r="21263" s="132" customFormat="1" x14ac:dyDescent="0.25"/>
    <row r="21264" s="132" customFormat="1" x14ac:dyDescent="0.25"/>
    <row r="21265" s="132" customFormat="1" x14ac:dyDescent="0.25"/>
    <row r="21266" s="132" customFormat="1" x14ac:dyDescent="0.25"/>
    <row r="21267" s="132" customFormat="1" x14ac:dyDescent="0.25"/>
    <row r="21268" s="132" customFormat="1" x14ac:dyDescent="0.25"/>
    <row r="21269" s="132" customFormat="1" x14ac:dyDescent="0.25"/>
    <row r="21270" s="132" customFormat="1" x14ac:dyDescent="0.25"/>
    <row r="21271" s="132" customFormat="1" x14ac:dyDescent="0.25"/>
    <row r="21272" s="132" customFormat="1" x14ac:dyDescent="0.25"/>
    <row r="21273" s="132" customFormat="1" x14ac:dyDescent="0.25"/>
    <row r="21274" s="132" customFormat="1" x14ac:dyDescent="0.25"/>
    <row r="21275" s="132" customFormat="1" x14ac:dyDescent="0.25"/>
    <row r="21276" s="132" customFormat="1" x14ac:dyDescent="0.25"/>
    <row r="21277" s="132" customFormat="1" x14ac:dyDescent="0.25"/>
    <row r="21278" s="132" customFormat="1" x14ac:dyDescent="0.25"/>
    <row r="21279" s="132" customFormat="1" x14ac:dyDescent="0.25"/>
    <row r="21280" s="132" customFormat="1" x14ac:dyDescent="0.25"/>
    <row r="21281" s="132" customFormat="1" x14ac:dyDescent="0.25"/>
    <row r="21282" s="132" customFormat="1" x14ac:dyDescent="0.25"/>
    <row r="21283" s="132" customFormat="1" x14ac:dyDescent="0.25"/>
    <row r="21284" s="132" customFormat="1" x14ac:dyDescent="0.25"/>
    <row r="21285" s="132" customFormat="1" x14ac:dyDescent="0.25"/>
    <row r="21286" s="132" customFormat="1" x14ac:dyDescent="0.25"/>
    <row r="21287" s="132" customFormat="1" x14ac:dyDescent="0.25"/>
    <row r="21288" s="132" customFormat="1" x14ac:dyDescent="0.25"/>
    <row r="21289" s="132" customFormat="1" x14ac:dyDescent="0.25"/>
    <row r="21290" s="132" customFormat="1" x14ac:dyDescent="0.25"/>
    <row r="21291" s="132" customFormat="1" x14ac:dyDescent="0.25"/>
    <row r="21292" s="132" customFormat="1" x14ac:dyDescent="0.25"/>
    <row r="21293" s="132" customFormat="1" x14ac:dyDescent="0.25"/>
    <row r="21294" s="132" customFormat="1" x14ac:dyDescent="0.25"/>
    <row r="21295" s="132" customFormat="1" x14ac:dyDescent="0.25"/>
    <row r="21296" s="132" customFormat="1" x14ac:dyDescent="0.25"/>
    <row r="21297" s="132" customFormat="1" x14ac:dyDescent="0.25"/>
    <row r="21298" s="132" customFormat="1" x14ac:dyDescent="0.25"/>
    <row r="21299" s="132" customFormat="1" x14ac:dyDescent="0.25"/>
    <row r="21300" s="132" customFormat="1" x14ac:dyDescent="0.25"/>
    <row r="21301" s="132" customFormat="1" x14ac:dyDescent="0.25"/>
    <row r="21302" s="132" customFormat="1" x14ac:dyDescent="0.25"/>
    <row r="21303" s="132" customFormat="1" x14ac:dyDescent="0.25"/>
    <row r="21304" s="132" customFormat="1" x14ac:dyDescent="0.25"/>
    <row r="21305" s="132" customFormat="1" x14ac:dyDescent="0.25"/>
    <row r="21306" s="132" customFormat="1" x14ac:dyDescent="0.25"/>
    <row r="21307" s="132" customFormat="1" x14ac:dyDescent="0.25"/>
    <row r="21308" s="132" customFormat="1" x14ac:dyDescent="0.25"/>
    <row r="21309" s="132" customFormat="1" x14ac:dyDescent="0.25"/>
    <row r="21310" s="132" customFormat="1" x14ac:dyDescent="0.25"/>
    <row r="21311" s="132" customFormat="1" x14ac:dyDescent="0.25"/>
    <row r="21312" s="132" customFormat="1" x14ac:dyDescent="0.25"/>
    <row r="21313" s="132" customFormat="1" x14ac:dyDescent="0.25"/>
    <row r="21314" s="132" customFormat="1" x14ac:dyDescent="0.25"/>
    <row r="21315" s="132" customFormat="1" x14ac:dyDescent="0.25"/>
    <row r="21316" s="132" customFormat="1" x14ac:dyDescent="0.25"/>
    <row r="21317" s="132" customFormat="1" x14ac:dyDescent="0.25"/>
    <row r="21318" s="132" customFormat="1" x14ac:dyDescent="0.25"/>
    <row r="21319" s="132" customFormat="1" x14ac:dyDescent="0.25"/>
    <row r="21320" s="132" customFormat="1" x14ac:dyDescent="0.25"/>
    <row r="21321" s="132" customFormat="1" x14ac:dyDescent="0.25"/>
    <row r="21322" s="132" customFormat="1" x14ac:dyDescent="0.25"/>
    <row r="21323" s="132" customFormat="1" x14ac:dyDescent="0.25"/>
    <row r="21324" s="132" customFormat="1" x14ac:dyDescent="0.25"/>
    <row r="21325" s="132" customFormat="1" x14ac:dyDescent="0.25"/>
    <row r="21326" s="132" customFormat="1" x14ac:dyDescent="0.25"/>
    <row r="21327" s="132" customFormat="1" x14ac:dyDescent="0.25"/>
    <row r="21328" s="132" customFormat="1" x14ac:dyDescent="0.25"/>
    <row r="21329" s="132" customFormat="1" x14ac:dyDescent="0.25"/>
    <row r="21330" s="132" customFormat="1" x14ac:dyDescent="0.25"/>
    <row r="21331" s="132" customFormat="1" x14ac:dyDescent="0.25"/>
    <row r="21332" s="132" customFormat="1" x14ac:dyDescent="0.25"/>
    <row r="21333" s="132" customFormat="1" x14ac:dyDescent="0.25"/>
    <row r="21334" s="132" customFormat="1" x14ac:dyDescent="0.25"/>
    <row r="21335" s="132" customFormat="1" x14ac:dyDescent="0.25"/>
    <row r="21336" s="132" customFormat="1" x14ac:dyDescent="0.25"/>
    <row r="21337" s="132" customFormat="1" x14ac:dyDescent="0.25"/>
    <row r="21338" s="132" customFormat="1" x14ac:dyDescent="0.25"/>
    <row r="21339" s="132" customFormat="1" x14ac:dyDescent="0.25"/>
    <row r="21340" s="132" customFormat="1" x14ac:dyDescent="0.25"/>
    <row r="21341" s="132" customFormat="1" x14ac:dyDescent="0.25"/>
    <row r="21342" s="132" customFormat="1" x14ac:dyDescent="0.25"/>
    <row r="21343" s="132" customFormat="1" x14ac:dyDescent="0.25"/>
    <row r="21344" s="132" customFormat="1" x14ac:dyDescent="0.25"/>
    <row r="21345" s="132" customFormat="1" x14ac:dyDescent="0.25"/>
    <row r="21346" s="132" customFormat="1" x14ac:dyDescent="0.25"/>
    <row r="21347" s="132" customFormat="1" x14ac:dyDescent="0.25"/>
    <row r="21348" s="132" customFormat="1" x14ac:dyDescent="0.25"/>
    <row r="21349" s="132" customFormat="1" x14ac:dyDescent="0.25"/>
    <row r="21350" s="132" customFormat="1" x14ac:dyDescent="0.25"/>
    <row r="21351" s="132" customFormat="1" x14ac:dyDescent="0.25"/>
    <row r="21352" s="132" customFormat="1" x14ac:dyDescent="0.25"/>
    <row r="21353" s="132" customFormat="1" x14ac:dyDescent="0.25"/>
    <row r="21354" s="132" customFormat="1" x14ac:dyDescent="0.25"/>
    <row r="21355" s="132" customFormat="1" x14ac:dyDescent="0.25"/>
    <row r="21356" s="132" customFormat="1" x14ac:dyDescent="0.25"/>
    <row r="21357" s="132" customFormat="1" x14ac:dyDescent="0.25"/>
    <row r="21358" s="132" customFormat="1" x14ac:dyDescent="0.25"/>
    <row r="21359" s="132" customFormat="1" x14ac:dyDescent="0.25"/>
    <row r="21360" s="132" customFormat="1" x14ac:dyDescent="0.25"/>
    <row r="21361" s="132" customFormat="1" x14ac:dyDescent="0.25"/>
    <row r="21362" s="132" customFormat="1" x14ac:dyDescent="0.25"/>
    <row r="21363" s="132" customFormat="1" x14ac:dyDescent="0.25"/>
    <row r="21364" s="132" customFormat="1" x14ac:dyDescent="0.25"/>
    <row r="21365" s="132" customFormat="1" x14ac:dyDescent="0.25"/>
    <row r="21366" s="132" customFormat="1" x14ac:dyDescent="0.25"/>
    <row r="21367" s="132" customFormat="1" x14ac:dyDescent="0.25"/>
    <row r="21368" s="132" customFormat="1" x14ac:dyDescent="0.25"/>
    <row r="21369" s="132" customFormat="1" x14ac:dyDescent="0.25"/>
    <row r="21370" s="132" customFormat="1" x14ac:dyDescent="0.25"/>
    <row r="21371" s="132" customFormat="1" x14ac:dyDescent="0.25"/>
    <row r="21372" s="132" customFormat="1" x14ac:dyDescent="0.25"/>
    <row r="21373" s="132" customFormat="1" x14ac:dyDescent="0.25"/>
    <row r="21374" s="132" customFormat="1" x14ac:dyDescent="0.25"/>
    <row r="21375" s="132" customFormat="1" x14ac:dyDescent="0.25"/>
    <row r="21376" s="132" customFormat="1" x14ac:dyDescent="0.25"/>
    <row r="21377" s="132" customFormat="1" x14ac:dyDescent="0.25"/>
    <row r="21378" s="132" customFormat="1" x14ac:dyDescent="0.25"/>
    <row r="21379" s="132" customFormat="1" x14ac:dyDescent="0.25"/>
    <row r="21380" s="132" customFormat="1" x14ac:dyDescent="0.25"/>
    <row r="21381" s="132" customFormat="1" x14ac:dyDescent="0.25"/>
    <row r="21382" s="132" customFormat="1" x14ac:dyDescent="0.25"/>
    <row r="21383" s="132" customFormat="1" x14ac:dyDescent="0.25"/>
    <row r="21384" s="132" customFormat="1" x14ac:dyDescent="0.25"/>
    <row r="21385" s="132" customFormat="1" x14ac:dyDescent="0.25"/>
    <row r="21386" s="132" customFormat="1" x14ac:dyDescent="0.25"/>
    <row r="21387" s="132" customFormat="1" x14ac:dyDescent="0.25"/>
    <row r="21388" s="132" customFormat="1" x14ac:dyDescent="0.25"/>
    <row r="21389" s="132" customFormat="1" x14ac:dyDescent="0.25"/>
    <row r="21390" s="132" customFormat="1" x14ac:dyDescent="0.25"/>
    <row r="21391" s="132" customFormat="1" x14ac:dyDescent="0.25"/>
    <row r="21392" s="132" customFormat="1" x14ac:dyDescent="0.25"/>
    <row r="21393" s="132" customFormat="1" x14ac:dyDescent="0.25"/>
    <row r="21394" s="132" customFormat="1" x14ac:dyDescent="0.25"/>
    <row r="21395" s="132" customFormat="1" x14ac:dyDescent="0.25"/>
    <row r="21396" s="132" customFormat="1" x14ac:dyDescent="0.25"/>
    <row r="21397" s="132" customFormat="1" x14ac:dyDescent="0.25"/>
    <row r="21398" s="132" customFormat="1" x14ac:dyDescent="0.25"/>
    <row r="21399" s="132" customFormat="1" x14ac:dyDescent="0.25"/>
    <row r="21400" s="132" customFormat="1" x14ac:dyDescent="0.25"/>
    <row r="21401" s="132" customFormat="1" x14ac:dyDescent="0.25"/>
    <row r="21402" s="132" customFormat="1" x14ac:dyDescent="0.25"/>
    <row r="21403" s="132" customFormat="1" x14ac:dyDescent="0.25"/>
    <row r="21404" s="132" customFormat="1" x14ac:dyDescent="0.25"/>
    <row r="21405" s="132" customFormat="1" x14ac:dyDescent="0.25"/>
    <row r="21406" s="132" customFormat="1" x14ac:dyDescent="0.25"/>
    <row r="21407" s="132" customFormat="1" x14ac:dyDescent="0.25"/>
    <row r="21408" s="132" customFormat="1" x14ac:dyDescent="0.25"/>
    <row r="21409" s="132" customFormat="1" x14ac:dyDescent="0.25"/>
    <row r="21410" s="132" customFormat="1" x14ac:dyDescent="0.25"/>
    <row r="21411" s="132" customFormat="1" x14ac:dyDescent="0.25"/>
    <row r="21412" s="132" customFormat="1" x14ac:dyDescent="0.25"/>
    <row r="21413" s="132" customFormat="1" x14ac:dyDescent="0.25"/>
    <row r="21414" s="132" customFormat="1" x14ac:dyDescent="0.25"/>
    <row r="21415" s="132" customFormat="1" x14ac:dyDescent="0.25"/>
    <row r="21416" s="132" customFormat="1" x14ac:dyDescent="0.25"/>
    <row r="21417" s="132" customFormat="1" x14ac:dyDescent="0.25"/>
    <row r="21418" s="132" customFormat="1" x14ac:dyDescent="0.25"/>
    <row r="21419" s="132" customFormat="1" x14ac:dyDescent="0.25"/>
    <row r="21420" s="132" customFormat="1" x14ac:dyDescent="0.25"/>
    <row r="21421" s="132" customFormat="1" x14ac:dyDescent="0.25"/>
    <row r="21422" s="132" customFormat="1" x14ac:dyDescent="0.25"/>
    <row r="21423" s="132" customFormat="1" x14ac:dyDescent="0.25"/>
    <row r="21424" s="132" customFormat="1" x14ac:dyDescent="0.25"/>
    <row r="21425" s="132" customFormat="1" x14ac:dyDescent="0.25"/>
    <row r="21426" s="132" customFormat="1" x14ac:dyDescent="0.25"/>
    <row r="21427" s="132" customFormat="1" x14ac:dyDescent="0.25"/>
    <row r="21428" s="132" customFormat="1" x14ac:dyDescent="0.25"/>
    <row r="21429" s="132" customFormat="1" x14ac:dyDescent="0.25"/>
    <row r="21430" s="132" customFormat="1" x14ac:dyDescent="0.25"/>
    <row r="21431" s="132" customFormat="1" x14ac:dyDescent="0.25"/>
    <row r="21432" s="132" customFormat="1" x14ac:dyDescent="0.25"/>
    <row r="21433" s="132" customFormat="1" x14ac:dyDescent="0.25"/>
    <row r="21434" s="132" customFormat="1" x14ac:dyDescent="0.25"/>
    <row r="21435" s="132" customFormat="1" x14ac:dyDescent="0.25"/>
    <row r="21436" s="132" customFormat="1" x14ac:dyDescent="0.25"/>
    <row r="21437" s="132" customFormat="1" x14ac:dyDescent="0.25"/>
    <row r="21438" s="132" customFormat="1" x14ac:dyDescent="0.25"/>
    <row r="21439" s="132" customFormat="1" x14ac:dyDescent="0.25"/>
    <row r="21440" s="132" customFormat="1" x14ac:dyDescent="0.25"/>
    <row r="21441" s="132" customFormat="1" x14ac:dyDescent="0.25"/>
    <row r="21442" s="132" customFormat="1" x14ac:dyDescent="0.25"/>
    <row r="21443" s="132" customFormat="1" x14ac:dyDescent="0.25"/>
    <row r="21444" s="132" customFormat="1" x14ac:dyDescent="0.25"/>
    <row r="21445" s="132" customFormat="1" x14ac:dyDescent="0.25"/>
    <row r="21446" s="132" customFormat="1" x14ac:dyDescent="0.25"/>
    <row r="21447" s="132" customFormat="1" x14ac:dyDescent="0.25"/>
    <row r="21448" s="132" customFormat="1" x14ac:dyDescent="0.25"/>
    <row r="21449" s="132" customFormat="1" x14ac:dyDescent="0.25"/>
    <row r="21450" s="132" customFormat="1" x14ac:dyDescent="0.25"/>
    <row r="21451" s="132" customFormat="1" x14ac:dyDescent="0.25"/>
    <row r="21452" s="132" customFormat="1" x14ac:dyDescent="0.25"/>
    <row r="21453" s="132" customFormat="1" x14ac:dyDescent="0.25"/>
    <row r="21454" s="132" customFormat="1" x14ac:dyDescent="0.25"/>
    <row r="21455" s="132" customFormat="1" x14ac:dyDescent="0.25"/>
    <row r="21456" s="132" customFormat="1" x14ac:dyDescent="0.25"/>
    <row r="21457" s="132" customFormat="1" x14ac:dyDescent="0.25"/>
    <row r="21458" s="132" customFormat="1" x14ac:dyDescent="0.25"/>
    <row r="21459" s="132" customFormat="1" x14ac:dyDescent="0.25"/>
    <row r="21460" s="132" customFormat="1" x14ac:dyDescent="0.25"/>
    <row r="21461" s="132" customFormat="1" x14ac:dyDescent="0.25"/>
    <row r="21462" s="132" customFormat="1" x14ac:dyDescent="0.25"/>
    <row r="21463" s="132" customFormat="1" x14ac:dyDescent="0.25"/>
    <row r="21464" s="132" customFormat="1" x14ac:dyDescent="0.25"/>
    <row r="21465" s="132" customFormat="1" x14ac:dyDescent="0.25"/>
    <row r="21466" s="132" customFormat="1" x14ac:dyDescent="0.25"/>
    <row r="21467" s="132" customFormat="1" x14ac:dyDescent="0.25"/>
    <row r="21468" s="132" customFormat="1" x14ac:dyDescent="0.25"/>
    <row r="21469" s="132" customFormat="1" x14ac:dyDescent="0.25"/>
    <row r="21470" s="132" customFormat="1" x14ac:dyDescent="0.25"/>
    <row r="21471" s="132" customFormat="1" x14ac:dyDescent="0.25"/>
    <row r="21472" s="132" customFormat="1" x14ac:dyDescent="0.25"/>
    <row r="21473" s="132" customFormat="1" x14ac:dyDescent="0.25"/>
    <row r="21474" s="132" customFormat="1" x14ac:dyDescent="0.25"/>
    <row r="21475" s="132" customFormat="1" x14ac:dyDescent="0.25"/>
    <row r="21476" s="132" customFormat="1" x14ac:dyDescent="0.25"/>
    <row r="21477" s="132" customFormat="1" x14ac:dyDescent="0.25"/>
    <row r="21478" s="132" customFormat="1" x14ac:dyDescent="0.25"/>
    <row r="21479" s="132" customFormat="1" x14ac:dyDescent="0.25"/>
    <row r="21480" s="132" customFormat="1" x14ac:dyDescent="0.25"/>
    <row r="21481" s="132" customFormat="1" x14ac:dyDescent="0.25"/>
    <row r="21482" s="132" customFormat="1" x14ac:dyDescent="0.25"/>
    <row r="21483" s="132" customFormat="1" x14ac:dyDescent="0.25"/>
    <row r="21484" s="132" customFormat="1" x14ac:dyDescent="0.25"/>
    <row r="21485" s="132" customFormat="1" x14ac:dyDescent="0.25"/>
    <row r="21486" s="132" customFormat="1" x14ac:dyDescent="0.25"/>
    <row r="21487" s="132" customFormat="1" x14ac:dyDescent="0.25"/>
    <row r="21488" s="132" customFormat="1" x14ac:dyDescent="0.25"/>
    <row r="21489" s="132" customFormat="1" x14ac:dyDescent="0.25"/>
    <row r="21490" s="132" customFormat="1" x14ac:dyDescent="0.25"/>
    <row r="21491" s="132" customFormat="1" x14ac:dyDescent="0.25"/>
    <row r="21492" s="132" customFormat="1" x14ac:dyDescent="0.25"/>
    <row r="21493" s="132" customFormat="1" x14ac:dyDescent="0.25"/>
    <row r="21494" s="132" customFormat="1" x14ac:dyDescent="0.25"/>
    <row r="21495" s="132" customFormat="1" x14ac:dyDescent="0.25"/>
    <row r="21496" s="132" customFormat="1" x14ac:dyDescent="0.25"/>
    <row r="21497" s="132" customFormat="1" x14ac:dyDescent="0.25"/>
    <row r="21498" s="132" customFormat="1" x14ac:dyDescent="0.25"/>
    <row r="21499" s="132" customFormat="1" x14ac:dyDescent="0.25"/>
    <row r="21500" s="132" customFormat="1" x14ac:dyDescent="0.25"/>
    <row r="21501" s="132" customFormat="1" x14ac:dyDescent="0.25"/>
    <row r="21502" s="132" customFormat="1" x14ac:dyDescent="0.25"/>
    <row r="21503" s="132" customFormat="1" x14ac:dyDescent="0.25"/>
    <row r="21504" s="132" customFormat="1" x14ac:dyDescent="0.25"/>
    <row r="21505" s="132" customFormat="1" x14ac:dyDescent="0.25"/>
    <row r="21506" s="132" customFormat="1" x14ac:dyDescent="0.25"/>
    <row r="21507" s="132" customFormat="1" x14ac:dyDescent="0.25"/>
    <row r="21508" s="132" customFormat="1" x14ac:dyDescent="0.25"/>
    <row r="21509" s="132" customFormat="1" x14ac:dyDescent="0.25"/>
    <row r="21510" s="132" customFormat="1" x14ac:dyDescent="0.25"/>
    <row r="21511" s="132" customFormat="1" x14ac:dyDescent="0.25"/>
    <row r="21512" s="132" customFormat="1" x14ac:dyDescent="0.25"/>
    <row r="21513" s="132" customFormat="1" x14ac:dyDescent="0.25"/>
    <row r="21514" s="132" customFormat="1" x14ac:dyDescent="0.25"/>
    <row r="21515" s="132" customFormat="1" x14ac:dyDescent="0.25"/>
    <row r="21516" s="132" customFormat="1" x14ac:dyDescent="0.25"/>
    <row r="21517" s="132" customFormat="1" x14ac:dyDescent="0.25"/>
    <row r="21518" s="132" customFormat="1" x14ac:dyDescent="0.25"/>
    <row r="21519" s="132" customFormat="1" x14ac:dyDescent="0.25"/>
    <row r="21520" s="132" customFormat="1" x14ac:dyDescent="0.25"/>
    <row r="21521" s="132" customFormat="1" x14ac:dyDescent="0.25"/>
    <row r="21522" s="132" customFormat="1" x14ac:dyDescent="0.25"/>
    <row r="21523" s="132" customFormat="1" x14ac:dyDescent="0.25"/>
    <row r="21524" s="132" customFormat="1" x14ac:dyDescent="0.25"/>
    <row r="21525" s="132" customFormat="1" x14ac:dyDescent="0.25"/>
    <row r="21526" s="132" customFormat="1" x14ac:dyDescent="0.25"/>
    <row r="21527" s="132" customFormat="1" x14ac:dyDescent="0.25"/>
    <row r="21528" s="132" customFormat="1" x14ac:dyDescent="0.25"/>
    <row r="21529" s="132" customFormat="1" x14ac:dyDescent="0.25"/>
    <row r="21530" s="132" customFormat="1" x14ac:dyDescent="0.25"/>
    <row r="21531" s="132" customFormat="1" x14ac:dyDescent="0.25"/>
    <row r="21532" s="132" customFormat="1" x14ac:dyDescent="0.25"/>
    <row r="21533" s="132" customFormat="1" x14ac:dyDescent="0.25"/>
    <row r="21534" s="132" customFormat="1" x14ac:dyDescent="0.25"/>
    <row r="21535" s="132" customFormat="1" x14ac:dyDescent="0.25"/>
    <row r="21536" s="132" customFormat="1" x14ac:dyDescent="0.25"/>
    <row r="21537" s="132" customFormat="1" x14ac:dyDescent="0.25"/>
    <row r="21538" s="132" customFormat="1" x14ac:dyDescent="0.25"/>
    <row r="21539" s="132" customFormat="1" x14ac:dyDescent="0.25"/>
    <row r="21540" s="132" customFormat="1" x14ac:dyDescent="0.25"/>
    <row r="21541" s="132" customFormat="1" x14ac:dyDescent="0.25"/>
    <row r="21542" s="132" customFormat="1" x14ac:dyDescent="0.25"/>
    <row r="21543" s="132" customFormat="1" x14ac:dyDescent="0.25"/>
    <row r="21544" s="132" customFormat="1" x14ac:dyDescent="0.25"/>
    <row r="21545" s="132" customFormat="1" x14ac:dyDescent="0.25"/>
    <row r="21546" s="132" customFormat="1" x14ac:dyDescent="0.25"/>
    <row r="21547" s="132" customFormat="1" x14ac:dyDescent="0.25"/>
    <row r="21548" s="132" customFormat="1" x14ac:dyDescent="0.25"/>
    <row r="21549" s="132" customFormat="1" x14ac:dyDescent="0.25"/>
    <row r="21550" s="132" customFormat="1" x14ac:dyDescent="0.25"/>
    <row r="21551" s="132" customFormat="1" x14ac:dyDescent="0.25"/>
    <row r="21552" s="132" customFormat="1" x14ac:dyDescent="0.25"/>
    <row r="21553" s="132" customFormat="1" x14ac:dyDescent="0.25"/>
    <row r="21554" s="132" customFormat="1" x14ac:dyDescent="0.25"/>
    <row r="21555" s="132" customFormat="1" x14ac:dyDescent="0.25"/>
    <row r="21556" s="132" customFormat="1" x14ac:dyDescent="0.25"/>
    <row r="21557" s="132" customFormat="1" x14ac:dyDescent="0.25"/>
    <row r="21558" s="132" customFormat="1" x14ac:dyDescent="0.25"/>
    <row r="21559" s="132" customFormat="1" x14ac:dyDescent="0.25"/>
    <row r="21560" s="132" customFormat="1" x14ac:dyDescent="0.25"/>
    <row r="21561" s="132" customFormat="1" x14ac:dyDescent="0.25"/>
    <row r="21562" s="132" customFormat="1" x14ac:dyDescent="0.25"/>
    <row r="21563" s="132" customFormat="1" x14ac:dyDescent="0.25"/>
    <row r="21564" s="132" customFormat="1" x14ac:dyDescent="0.25"/>
    <row r="21565" s="132" customFormat="1" x14ac:dyDescent="0.25"/>
    <row r="21566" s="132" customFormat="1" x14ac:dyDescent="0.25"/>
    <row r="21567" s="132" customFormat="1" x14ac:dyDescent="0.25"/>
    <row r="21568" s="132" customFormat="1" x14ac:dyDescent="0.25"/>
    <row r="21569" s="132" customFormat="1" x14ac:dyDescent="0.25"/>
    <row r="21570" s="132" customFormat="1" x14ac:dyDescent="0.25"/>
    <row r="21571" s="132" customFormat="1" x14ac:dyDescent="0.25"/>
    <row r="21572" s="132" customFormat="1" x14ac:dyDescent="0.25"/>
    <row r="21573" s="132" customFormat="1" x14ac:dyDescent="0.25"/>
    <row r="21574" s="132" customFormat="1" x14ac:dyDescent="0.25"/>
    <row r="21575" s="132" customFormat="1" x14ac:dyDescent="0.25"/>
    <row r="21576" s="132" customFormat="1" x14ac:dyDescent="0.25"/>
    <row r="21577" s="132" customFormat="1" x14ac:dyDescent="0.25"/>
    <row r="21578" s="132" customFormat="1" x14ac:dyDescent="0.25"/>
    <row r="21579" s="132" customFormat="1" x14ac:dyDescent="0.25"/>
    <row r="21580" s="132" customFormat="1" x14ac:dyDescent="0.25"/>
    <row r="21581" s="132" customFormat="1" x14ac:dyDescent="0.25"/>
    <row r="21582" s="132" customFormat="1" x14ac:dyDescent="0.25"/>
    <row r="21583" s="132" customFormat="1" x14ac:dyDescent="0.25"/>
    <row r="21584" s="132" customFormat="1" x14ac:dyDescent="0.25"/>
    <row r="21585" s="132" customFormat="1" x14ac:dyDescent="0.25"/>
    <row r="21586" s="132" customFormat="1" x14ac:dyDescent="0.25"/>
    <row r="21587" s="132" customFormat="1" x14ac:dyDescent="0.25"/>
    <row r="21588" s="132" customFormat="1" x14ac:dyDescent="0.25"/>
    <row r="21589" s="132" customFormat="1" x14ac:dyDescent="0.25"/>
    <row r="21590" s="132" customFormat="1" x14ac:dyDescent="0.25"/>
    <row r="21591" s="132" customFormat="1" x14ac:dyDescent="0.25"/>
    <row r="21592" s="132" customFormat="1" x14ac:dyDescent="0.25"/>
    <row r="21593" s="132" customFormat="1" x14ac:dyDescent="0.25"/>
    <row r="21594" s="132" customFormat="1" x14ac:dyDescent="0.25"/>
    <row r="21595" s="132" customFormat="1" x14ac:dyDescent="0.25"/>
    <row r="21596" s="132" customFormat="1" x14ac:dyDescent="0.25"/>
    <row r="21597" s="132" customFormat="1" x14ac:dyDescent="0.25"/>
    <row r="21598" s="132" customFormat="1" x14ac:dyDescent="0.25"/>
    <row r="21599" s="132" customFormat="1" x14ac:dyDescent="0.25"/>
    <row r="21600" s="132" customFormat="1" x14ac:dyDescent="0.25"/>
    <row r="21601" s="132" customFormat="1" x14ac:dyDescent="0.25"/>
    <row r="21602" s="132" customFormat="1" x14ac:dyDescent="0.25"/>
    <row r="21603" s="132" customFormat="1" x14ac:dyDescent="0.25"/>
    <row r="21604" s="132" customFormat="1" x14ac:dyDescent="0.25"/>
    <row r="21605" s="132" customFormat="1" x14ac:dyDescent="0.25"/>
    <row r="21606" s="132" customFormat="1" x14ac:dyDescent="0.25"/>
    <row r="21607" s="132" customFormat="1" x14ac:dyDescent="0.25"/>
    <row r="21608" s="132" customFormat="1" x14ac:dyDescent="0.25"/>
    <row r="21609" s="132" customFormat="1" x14ac:dyDescent="0.25"/>
    <row r="21610" s="132" customFormat="1" x14ac:dyDescent="0.25"/>
    <row r="21611" s="132" customFormat="1" x14ac:dyDescent="0.25"/>
    <row r="21612" s="132" customFormat="1" x14ac:dyDescent="0.25"/>
    <row r="21613" s="132" customFormat="1" x14ac:dyDescent="0.25"/>
    <row r="21614" s="132" customFormat="1" x14ac:dyDescent="0.25"/>
    <row r="21615" s="132" customFormat="1" x14ac:dyDescent="0.25"/>
    <row r="21616" s="132" customFormat="1" x14ac:dyDescent="0.25"/>
    <row r="21617" s="132" customFormat="1" x14ac:dyDescent="0.25"/>
    <row r="21618" s="132" customFormat="1" x14ac:dyDescent="0.25"/>
    <row r="21619" s="132" customFormat="1" x14ac:dyDescent="0.25"/>
    <row r="21620" s="132" customFormat="1" x14ac:dyDescent="0.25"/>
    <row r="21621" s="132" customFormat="1" x14ac:dyDescent="0.25"/>
    <row r="21622" s="132" customFormat="1" x14ac:dyDescent="0.25"/>
    <row r="21623" s="132" customFormat="1" x14ac:dyDescent="0.25"/>
    <row r="21624" s="132" customFormat="1" x14ac:dyDescent="0.25"/>
    <row r="21625" s="132" customFormat="1" x14ac:dyDescent="0.25"/>
    <row r="21626" s="132" customFormat="1" x14ac:dyDescent="0.25"/>
    <row r="21627" s="132" customFormat="1" x14ac:dyDescent="0.25"/>
    <row r="21628" s="132" customFormat="1" x14ac:dyDescent="0.25"/>
    <row r="21629" s="132" customFormat="1" x14ac:dyDescent="0.25"/>
    <row r="21630" s="132" customFormat="1" x14ac:dyDescent="0.25"/>
    <row r="21631" s="132" customFormat="1" x14ac:dyDescent="0.25"/>
    <row r="21632" s="132" customFormat="1" x14ac:dyDescent="0.25"/>
    <row r="21633" s="132" customFormat="1" x14ac:dyDescent="0.25"/>
    <row r="21634" s="132" customFormat="1" x14ac:dyDescent="0.25"/>
    <row r="21635" s="132" customFormat="1" x14ac:dyDescent="0.25"/>
    <row r="21636" s="132" customFormat="1" x14ac:dyDescent="0.25"/>
    <row r="21637" s="132" customFormat="1" x14ac:dyDescent="0.25"/>
    <row r="21638" s="132" customFormat="1" x14ac:dyDescent="0.25"/>
    <row r="21639" s="132" customFormat="1" x14ac:dyDescent="0.25"/>
    <row r="21640" s="132" customFormat="1" x14ac:dyDescent="0.25"/>
    <row r="21641" s="132" customFormat="1" x14ac:dyDescent="0.25"/>
    <row r="21642" s="132" customFormat="1" x14ac:dyDescent="0.25"/>
    <row r="21643" s="132" customFormat="1" x14ac:dyDescent="0.25"/>
    <row r="21644" s="132" customFormat="1" x14ac:dyDescent="0.25"/>
    <row r="21645" s="132" customFormat="1" x14ac:dyDescent="0.25"/>
    <row r="21646" s="132" customFormat="1" x14ac:dyDescent="0.25"/>
    <row r="21647" s="132" customFormat="1" x14ac:dyDescent="0.25"/>
    <row r="21648" s="132" customFormat="1" x14ac:dyDescent="0.25"/>
    <row r="21649" s="132" customFormat="1" x14ac:dyDescent="0.25"/>
    <row r="21650" s="132" customFormat="1" x14ac:dyDescent="0.25"/>
    <row r="21651" s="132" customFormat="1" x14ac:dyDescent="0.25"/>
    <row r="21652" s="132" customFormat="1" x14ac:dyDescent="0.25"/>
    <row r="21653" s="132" customFormat="1" x14ac:dyDescent="0.25"/>
    <row r="21654" s="132" customFormat="1" x14ac:dyDescent="0.25"/>
    <row r="21655" s="132" customFormat="1" x14ac:dyDescent="0.25"/>
    <row r="21656" s="132" customFormat="1" x14ac:dyDescent="0.25"/>
    <row r="21657" s="132" customFormat="1" x14ac:dyDescent="0.25"/>
    <row r="21658" s="132" customFormat="1" x14ac:dyDescent="0.25"/>
    <row r="21659" s="132" customFormat="1" x14ac:dyDescent="0.25"/>
    <row r="21660" s="132" customFormat="1" x14ac:dyDescent="0.25"/>
    <row r="21661" s="132" customFormat="1" x14ac:dyDescent="0.25"/>
    <row r="21662" s="132" customFormat="1" x14ac:dyDescent="0.25"/>
    <row r="21663" s="132" customFormat="1" x14ac:dyDescent="0.25"/>
    <row r="21664" s="132" customFormat="1" x14ac:dyDescent="0.25"/>
    <row r="21665" s="132" customFormat="1" x14ac:dyDescent="0.25"/>
    <row r="21666" s="132" customFormat="1" x14ac:dyDescent="0.25"/>
    <row r="21667" s="132" customFormat="1" x14ac:dyDescent="0.25"/>
    <row r="21668" s="132" customFormat="1" x14ac:dyDescent="0.25"/>
    <row r="21669" s="132" customFormat="1" x14ac:dyDescent="0.25"/>
    <row r="21670" s="132" customFormat="1" x14ac:dyDescent="0.25"/>
    <row r="21671" s="132" customFormat="1" x14ac:dyDescent="0.25"/>
    <row r="21672" s="132" customFormat="1" x14ac:dyDescent="0.25"/>
    <row r="21673" s="132" customFormat="1" x14ac:dyDescent="0.25"/>
    <row r="21674" s="132" customFormat="1" x14ac:dyDescent="0.25"/>
    <row r="21675" s="132" customFormat="1" x14ac:dyDescent="0.25"/>
    <row r="21676" s="132" customFormat="1" x14ac:dyDescent="0.25"/>
    <row r="21677" s="132" customFormat="1" x14ac:dyDescent="0.25"/>
    <row r="21678" s="132" customFormat="1" x14ac:dyDescent="0.25"/>
    <row r="21679" s="132" customFormat="1" x14ac:dyDescent="0.25"/>
    <row r="21680" s="132" customFormat="1" x14ac:dyDescent="0.25"/>
    <row r="21681" s="132" customFormat="1" x14ac:dyDescent="0.25"/>
    <row r="21682" s="132" customFormat="1" x14ac:dyDescent="0.25"/>
    <row r="21683" s="132" customFormat="1" x14ac:dyDescent="0.25"/>
    <row r="21684" s="132" customFormat="1" x14ac:dyDescent="0.25"/>
    <row r="21685" s="132" customFormat="1" x14ac:dyDescent="0.25"/>
    <row r="21686" s="132" customFormat="1" x14ac:dyDescent="0.25"/>
    <row r="21687" s="132" customFormat="1" x14ac:dyDescent="0.25"/>
    <row r="21688" s="132" customFormat="1" x14ac:dyDescent="0.25"/>
    <row r="21689" s="132" customFormat="1" x14ac:dyDescent="0.25"/>
    <row r="21690" s="132" customFormat="1" x14ac:dyDescent="0.25"/>
    <row r="21691" s="132" customFormat="1" x14ac:dyDescent="0.25"/>
    <row r="21692" s="132" customFormat="1" x14ac:dyDescent="0.25"/>
    <row r="21693" s="132" customFormat="1" x14ac:dyDescent="0.25"/>
    <row r="21694" s="132" customFormat="1" x14ac:dyDescent="0.25"/>
    <row r="21695" s="132" customFormat="1" x14ac:dyDescent="0.25"/>
    <row r="21696" s="132" customFormat="1" x14ac:dyDescent="0.25"/>
    <row r="21697" s="132" customFormat="1" x14ac:dyDescent="0.25"/>
    <row r="21698" s="132" customFormat="1" x14ac:dyDescent="0.25"/>
    <row r="21699" s="132" customFormat="1" x14ac:dyDescent="0.25"/>
    <row r="21700" s="132" customFormat="1" x14ac:dyDescent="0.25"/>
    <row r="21701" s="132" customFormat="1" x14ac:dyDescent="0.25"/>
    <row r="21702" s="132" customFormat="1" x14ac:dyDescent="0.25"/>
    <row r="21703" s="132" customFormat="1" x14ac:dyDescent="0.25"/>
    <row r="21704" s="132" customFormat="1" x14ac:dyDescent="0.25"/>
    <row r="21705" s="132" customFormat="1" x14ac:dyDescent="0.25"/>
    <row r="21706" s="132" customFormat="1" x14ac:dyDescent="0.25"/>
    <row r="21707" s="132" customFormat="1" x14ac:dyDescent="0.25"/>
    <row r="21708" s="132" customFormat="1" x14ac:dyDescent="0.25"/>
    <row r="21709" s="132" customFormat="1" x14ac:dyDescent="0.25"/>
    <row r="21710" s="132" customFormat="1" x14ac:dyDescent="0.25"/>
    <row r="21711" s="132" customFormat="1" x14ac:dyDescent="0.25"/>
    <row r="21712" s="132" customFormat="1" x14ac:dyDescent="0.25"/>
    <row r="21713" s="132" customFormat="1" x14ac:dyDescent="0.25"/>
    <row r="21714" s="132" customFormat="1" x14ac:dyDescent="0.25"/>
    <row r="21715" s="132" customFormat="1" x14ac:dyDescent="0.25"/>
    <row r="21716" s="132" customFormat="1" x14ac:dyDescent="0.25"/>
    <row r="21717" s="132" customFormat="1" x14ac:dyDescent="0.25"/>
    <row r="21718" s="132" customFormat="1" x14ac:dyDescent="0.25"/>
    <row r="21719" s="132" customFormat="1" x14ac:dyDescent="0.25"/>
    <row r="21720" s="132" customFormat="1" x14ac:dyDescent="0.25"/>
    <row r="21721" s="132" customFormat="1" x14ac:dyDescent="0.25"/>
    <row r="21722" s="132" customFormat="1" x14ac:dyDescent="0.25"/>
    <row r="21723" s="132" customFormat="1" x14ac:dyDescent="0.25"/>
    <row r="21724" s="132" customFormat="1" x14ac:dyDescent="0.25"/>
    <row r="21725" s="132" customFormat="1" x14ac:dyDescent="0.25"/>
    <row r="21726" s="132" customFormat="1" x14ac:dyDescent="0.25"/>
    <row r="21727" s="132" customFormat="1" x14ac:dyDescent="0.25"/>
    <row r="21728" s="132" customFormat="1" x14ac:dyDescent="0.25"/>
    <row r="21729" s="132" customFormat="1" x14ac:dyDescent="0.25"/>
    <row r="21730" s="132" customFormat="1" x14ac:dyDescent="0.25"/>
    <row r="21731" s="132" customFormat="1" x14ac:dyDescent="0.25"/>
    <row r="21732" s="132" customFormat="1" x14ac:dyDescent="0.25"/>
    <row r="21733" s="132" customFormat="1" x14ac:dyDescent="0.25"/>
    <row r="21734" s="132" customFormat="1" x14ac:dyDescent="0.25"/>
    <row r="21735" s="132" customFormat="1" x14ac:dyDescent="0.25"/>
    <row r="21736" s="132" customFormat="1" x14ac:dyDescent="0.25"/>
    <row r="21737" s="132" customFormat="1" x14ac:dyDescent="0.25"/>
    <row r="21738" s="132" customFormat="1" x14ac:dyDescent="0.25"/>
    <row r="21739" s="132" customFormat="1" x14ac:dyDescent="0.25"/>
    <row r="21740" s="132" customFormat="1" x14ac:dyDescent="0.25"/>
    <row r="21741" s="132" customFormat="1" x14ac:dyDescent="0.25"/>
    <row r="21742" s="132" customFormat="1" x14ac:dyDescent="0.25"/>
    <row r="21743" s="132" customFormat="1" x14ac:dyDescent="0.25"/>
    <row r="21744" s="132" customFormat="1" x14ac:dyDescent="0.25"/>
    <row r="21745" s="132" customFormat="1" x14ac:dyDescent="0.25"/>
    <row r="21746" s="132" customFormat="1" x14ac:dyDescent="0.25"/>
    <row r="21747" s="132" customFormat="1" x14ac:dyDescent="0.25"/>
    <row r="21748" s="132" customFormat="1" x14ac:dyDescent="0.25"/>
    <row r="21749" s="132" customFormat="1" x14ac:dyDescent="0.25"/>
    <row r="21750" s="132" customFormat="1" x14ac:dyDescent="0.25"/>
    <row r="21751" s="132" customFormat="1" x14ac:dyDescent="0.25"/>
    <row r="21752" s="132" customFormat="1" x14ac:dyDescent="0.25"/>
    <row r="21753" s="132" customFormat="1" x14ac:dyDescent="0.25"/>
    <row r="21754" s="132" customFormat="1" x14ac:dyDescent="0.25"/>
    <row r="21755" s="132" customFormat="1" x14ac:dyDescent="0.25"/>
    <row r="21756" s="132" customFormat="1" x14ac:dyDescent="0.25"/>
    <row r="21757" s="132" customFormat="1" x14ac:dyDescent="0.25"/>
    <row r="21758" s="132" customFormat="1" x14ac:dyDescent="0.25"/>
    <row r="21759" s="132" customFormat="1" x14ac:dyDescent="0.25"/>
    <row r="21760" s="132" customFormat="1" x14ac:dyDescent="0.25"/>
    <row r="21761" s="132" customFormat="1" x14ac:dyDescent="0.25"/>
    <row r="21762" s="132" customFormat="1" x14ac:dyDescent="0.25"/>
    <row r="21763" s="132" customFormat="1" x14ac:dyDescent="0.25"/>
    <row r="21764" s="132" customFormat="1" x14ac:dyDescent="0.25"/>
    <row r="21765" s="132" customFormat="1" x14ac:dyDescent="0.25"/>
    <row r="21766" s="132" customFormat="1" x14ac:dyDescent="0.25"/>
    <row r="21767" s="132" customFormat="1" x14ac:dyDescent="0.25"/>
    <row r="21768" s="132" customFormat="1" x14ac:dyDescent="0.25"/>
    <row r="21769" s="132" customFormat="1" x14ac:dyDescent="0.25"/>
    <row r="21770" s="132" customFormat="1" x14ac:dyDescent="0.25"/>
    <row r="21771" s="132" customFormat="1" x14ac:dyDescent="0.25"/>
    <row r="21772" s="132" customFormat="1" x14ac:dyDescent="0.25"/>
    <row r="21773" s="132" customFormat="1" x14ac:dyDescent="0.25"/>
    <row r="21774" s="132" customFormat="1" x14ac:dyDescent="0.25"/>
    <row r="21775" s="132" customFormat="1" x14ac:dyDescent="0.25"/>
    <row r="21776" s="132" customFormat="1" x14ac:dyDescent="0.25"/>
    <row r="21777" s="132" customFormat="1" x14ac:dyDescent="0.25"/>
    <row r="21778" s="132" customFormat="1" x14ac:dyDescent="0.25"/>
    <row r="21779" s="132" customFormat="1" x14ac:dyDescent="0.25"/>
    <row r="21780" s="132" customFormat="1" x14ac:dyDescent="0.25"/>
    <row r="21781" s="132" customFormat="1" x14ac:dyDescent="0.25"/>
    <row r="21782" s="132" customFormat="1" x14ac:dyDescent="0.25"/>
    <row r="21783" s="132" customFormat="1" x14ac:dyDescent="0.25"/>
    <row r="21784" s="132" customFormat="1" x14ac:dyDescent="0.25"/>
    <row r="21785" s="132" customFormat="1" x14ac:dyDescent="0.25"/>
    <row r="21786" s="132" customFormat="1" x14ac:dyDescent="0.25"/>
    <row r="21787" s="132" customFormat="1" x14ac:dyDescent="0.25"/>
    <row r="21788" s="132" customFormat="1" x14ac:dyDescent="0.25"/>
    <row r="21789" s="132" customFormat="1" x14ac:dyDescent="0.25"/>
    <row r="21790" s="132" customFormat="1" x14ac:dyDescent="0.25"/>
    <row r="21791" s="132" customFormat="1" x14ac:dyDescent="0.25"/>
    <row r="21792" s="132" customFormat="1" x14ac:dyDescent="0.25"/>
    <row r="21793" s="132" customFormat="1" x14ac:dyDescent="0.25"/>
    <row r="21794" s="132" customFormat="1" x14ac:dyDescent="0.25"/>
    <row r="21795" s="132" customFormat="1" x14ac:dyDescent="0.25"/>
    <row r="21796" s="132" customFormat="1" x14ac:dyDescent="0.25"/>
    <row r="21797" s="132" customFormat="1" x14ac:dyDescent="0.25"/>
    <row r="21798" s="132" customFormat="1" x14ac:dyDescent="0.25"/>
    <row r="21799" s="132" customFormat="1" x14ac:dyDescent="0.25"/>
    <row r="21800" s="132" customFormat="1" x14ac:dyDescent="0.25"/>
    <row r="21801" s="132" customFormat="1" x14ac:dyDescent="0.25"/>
    <row r="21802" s="132" customFormat="1" x14ac:dyDescent="0.25"/>
    <row r="21803" s="132" customFormat="1" x14ac:dyDescent="0.25"/>
    <row r="21804" s="132" customFormat="1" x14ac:dyDescent="0.25"/>
    <row r="21805" s="132" customFormat="1" x14ac:dyDescent="0.25"/>
    <row r="21806" s="132" customFormat="1" x14ac:dyDescent="0.25"/>
    <row r="21807" s="132" customFormat="1" x14ac:dyDescent="0.25"/>
    <row r="21808" s="132" customFormat="1" x14ac:dyDescent="0.25"/>
    <row r="21809" s="132" customFormat="1" x14ac:dyDescent="0.25"/>
    <row r="21810" s="132" customFormat="1" x14ac:dyDescent="0.25"/>
    <row r="21811" s="132" customFormat="1" x14ac:dyDescent="0.25"/>
    <row r="21812" s="132" customFormat="1" x14ac:dyDescent="0.25"/>
    <row r="21813" s="132" customFormat="1" x14ac:dyDescent="0.25"/>
    <row r="21814" s="132" customFormat="1" x14ac:dyDescent="0.25"/>
    <row r="21815" s="132" customFormat="1" x14ac:dyDescent="0.25"/>
    <row r="21816" s="132" customFormat="1" x14ac:dyDescent="0.25"/>
    <row r="21817" s="132" customFormat="1" x14ac:dyDescent="0.25"/>
    <row r="21818" s="132" customFormat="1" x14ac:dyDescent="0.25"/>
    <row r="21819" s="132" customFormat="1" x14ac:dyDescent="0.25"/>
    <row r="21820" s="132" customFormat="1" x14ac:dyDescent="0.25"/>
    <row r="21821" s="132" customFormat="1" x14ac:dyDescent="0.25"/>
    <row r="21822" s="132" customFormat="1" x14ac:dyDescent="0.25"/>
    <row r="21823" s="132" customFormat="1" x14ac:dyDescent="0.25"/>
    <row r="21824" s="132" customFormat="1" x14ac:dyDescent="0.25"/>
    <row r="21825" s="132" customFormat="1" x14ac:dyDescent="0.25"/>
    <row r="21826" s="132" customFormat="1" x14ac:dyDescent="0.25"/>
    <row r="21827" s="132" customFormat="1" x14ac:dyDescent="0.25"/>
    <row r="21828" s="132" customFormat="1" x14ac:dyDescent="0.25"/>
    <row r="21829" s="132" customFormat="1" x14ac:dyDescent="0.25"/>
    <row r="21830" s="132" customFormat="1" x14ac:dyDescent="0.25"/>
    <row r="21831" s="132" customFormat="1" x14ac:dyDescent="0.25"/>
    <row r="21832" s="132" customFormat="1" x14ac:dyDescent="0.25"/>
    <row r="21833" s="132" customFormat="1" x14ac:dyDescent="0.25"/>
    <row r="21834" s="132" customFormat="1" x14ac:dyDescent="0.25"/>
    <row r="21835" s="132" customFormat="1" x14ac:dyDescent="0.25"/>
    <row r="21836" s="132" customFormat="1" x14ac:dyDescent="0.25"/>
    <row r="21837" s="132" customFormat="1" x14ac:dyDescent="0.25"/>
    <row r="21838" s="132" customFormat="1" x14ac:dyDescent="0.25"/>
    <row r="21839" s="132" customFormat="1" x14ac:dyDescent="0.25"/>
    <row r="21840" s="132" customFormat="1" x14ac:dyDescent="0.25"/>
    <row r="21841" s="132" customFormat="1" x14ac:dyDescent="0.25"/>
    <row r="21842" s="132" customFormat="1" x14ac:dyDescent="0.25"/>
    <row r="21843" s="132" customFormat="1" x14ac:dyDescent="0.25"/>
    <row r="21844" s="132" customFormat="1" x14ac:dyDescent="0.25"/>
    <row r="21845" s="132" customFormat="1" x14ac:dyDescent="0.25"/>
    <row r="21846" s="132" customFormat="1" x14ac:dyDescent="0.25"/>
    <row r="21847" s="132" customFormat="1" x14ac:dyDescent="0.25"/>
    <row r="21848" s="132" customFormat="1" x14ac:dyDescent="0.25"/>
    <row r="21849" s="132" customFormat="1" x14ac:dyDescent="0.25"/>
    <row r="21850" s="132" customFormat="1" x14ac:dyDescent="0.25"/>
    <row r="21851" s="132" customFormat="1" x14ac:dyDescent="0.25"/>
    <row r="21852" s="132" customFormat="1" x14ac:dyDescent="0.25"/>
    <row r="21853" s="132" customFormat="1" x14ac:dyDescent="0.25"/>
    <row r="21854" s="132" customFormat="1" x14ac:dyDescent="0.25"/>
    <row r="21855" s="132" customFormat="1" x14ac:dyDescent="0.25"/>
    <row r="21856" s="132" customFormat="1" x14ac:dyDescent="0.25"/>
    <row r="21857" s="132" customFormat="1" x14ac:dyDescent="0.25"/>
    <row r="21858" s="132" customFormat="1" x14ac:dyDescent="0.25"/>
    <row r="21859" s="132" customFormat="1" x14ac:dyDescent="0.25"/>
    <row r="21860" s="132" customFormat="1" x14ac:dyDescent="0.25"/>
    <row r="21861" s="132" customFormat="1" x14ac:dyDescent="0.25"/>
    <row r="21862" s="132" customFormat="1" x14ac:dyDescent="0.25"/>
    <row r="21863" s="132" customFormat="1" x14ac:dyDescent="0.25"/>
    <row r="21864" s="132" customFormat="1" x14ac:dyDescent="0.25"/>
    <row r="21865" s="132" customFormat="1" x14ac:dyDescent="0.25"/>
    <row r="21866" s="132" customFormat="1" x14ac:dyDescent="0.25"/>
    <row r="21867" s="132" customFormat="1" x14ac:dyDescent="0.25"/>
    <row r="21868" s="132" customFormat="1" x14ac:dyDescent="0.25"/>
    <row r="21869" s="132" customFormat="1" x14ac:dyDescent="0.25"/>
    <row r="21870" s="132" customFormat="1" x14ac:dyDescent="0.25"/>
    <row r="21871" s="132" customFormat="1" x14ac:dyDescent="0.25"/>
    <row r="21872" s="132" customFormat="1" x14ac:dyDescent="0.25"/>
    <row r="21873" s="132" customFormat="1" x14ac:dyDescent="0.25"/>
    <row r="21874" s="132" customFormat="1" x14ac:dyDescent="0.25"/>
    <row r="21875" s="132" customFormat="1" x14ac:dyDescent="0.25"/>
    <row r="21876" s="132" customFormat="1" x14ac:dyDescent="0.25"/>
    <row r="21877" s="132" customFormat="1" x14ac:dyDescent="0.25"/>
    <row r="21878" s="132" customFormat="1" x14ac:dyDescent="0.25"/>
    <row r="21879" s="132" customFormat="1" x14ac:dyDescent="0.25"/>
    <row r="21880" s="132" customFormat="1" x14ac:dyDescent="0.25"/>
    <row r="21881" s="132" customFormat="1" x14ac:dyDescent="0.25"/>
    <row r="21882" s="132" customFormat="1" x14ac:dyDescent="0.25"/>
    <row r="21883" s="132" customFormat="1" x14ac:dyDescent="0.25"/>
    <row r="21884" s="132" customFormat="1" x14ac:dyDescent="0.25"/>
    <row r="21885" s="132" customFormat="1" x14ac:dyDescent="0.25"/>
    <row r="21886" s="132" customFormat="1" x14ac:dyDescent="0.25"/>
    <row r="21887" s="132" customFormat="1" x14ac:dyDescent="0.25"/>
    <row r="21888" s="132" customFormat="1" x14ac:dyDescent="0.25"/>
    <row r="21889" s="132" customFormat="1" x14ac:dyDescent="0.25"/>
    <row r="21890" s="132" customFormat="1" x14ac:dyDescent="0.25"/>
    <row r="21891" s="132" customFormat="1" x14ac:dyDescent="0.25"/>
    <row r="21892" s="132" customFormat="1" x14ac:dyDescent="0.25"/>
    <row r="21893" s="132" customFormat="1" x14ac:dyDescent="0.25"/>
    <row r="21894" s="132" customFormat="1" x14ac:dyDescent="0.25"/>
    <row r="21895" s="132" customFormat="1" x14ac:dyDescent="0.25"/>
    <row r="21896" s="132" customFormat="1" x14ac:dyDescent="0.25"/>
    <row r="21897" s="132" customFormat="1" x14ac:dyDescent="0.25"/>
    <row r="21898" s="132" customFormat="1" x14ac:dyDescent="0.25"/>
    <row r="21899" s="132" customFormat="1" x14ac:dyDescent="0.25"/>
    <row r="21900" s="132" customFormat="1" x14ac:dyDescent="0.25"/>
    <row r="21901" s="132" customFormat="1" x14ac:dyDescent="0.25"/>
    <row r="21902" s="132" customFormat="1" x14ac:dyDescent="0.25"/>
    <row r="21903" s="132" customFormat="1" x14ac:dyDescent="0.25"/>
    <row r="21904" s="132" customFormat="1" x14ac:dyDescent="0.25"/>
    <row r="21905" s="132" customFormat="1" x14ac:dyDescent="0.25"/>
    <row r="21906" s="132" customFormat="1" x14ac:dyDescent="0.25"/>
    <row r="21907" s="132" customFormat="1" x14ac:dyDescent="0.25"/>
    <row r="21908" s="132" customFormat="1" x14ac:dyDescent="0.25"/>
    <row r="21909" s="132" customFormat="1" x14ac:dyDescent="0.25"/>
    <row r="21910" s="132" customFormat="1" x14ac:dyDescent="0.25"/>
    <row r="21911" s="132" customFormat="1" x14ac:dyDescent="0.25"/>
    <row r="21912" s="132" customFormat="1" x14ac:dyDescent="0.25"/>
    <row r="21913" s="132" customFormat="1" x14ac:dyDescent="0.25"/>
    <row r="21914" s="132" customFormat="1" x14ac:dyDescent="0.25"/>
    <row r="21915" s="132" customFormat="1" x14ac:dyDescent="0.25"/>
    <row r="21916" s="132" customFormat="1" x14ac:dyDescent="0.25"/>
    <row r="21917" s="132" customFormat="1" x14ac:dyDescent="0.25"/>
    <row r="21918" s="132" customFormat="1" x14ac:dyDescent="0.25"/>
    <row r="21919" s="132" customFormat="1" x14ac:dyDescent="0.25"/>
    <row r="21920" s="132" customFormat="1" x14ac:dyDescent="0.25"/>
    <row r="21921" s="132" customFormat="1" x14ac:dyDescent="0.25"/>
    <row r="21922" s="132" customFormat="1" x14ac:dyDescent="0.25"/>
    <row r="21923" s="132" customFormat="1" x14ac:dyDescent="0.25"/>
    <row r="21924" s="132" customFormat="1" x14ac:dyDescent="0.25"/>
    <row r="21925" s="132" customFormat="1" x14ac:dyDescent="0.25"/>
    <row r="21926" s="132" customFormat="1" x14ac:dyDescent="0.25"/>
    <row r="21927" s="132" customFormat="1" x14ac:dyDescent="0.25"/>
    <row r="21928" s="132" customFormat="1" x14ac:dyDescent="0.25"/>
    <row r="21929" s="132" customFormat="1" x14ac:dyDescent="0.25"/>
    <row r="21930" s="132" customFormat="1" x14ac:dyDescent="0.25"/>
    <row r="21931" s="132" customFormat="1" x14ac:dyDescent="0.25"/>
    <row r="21932" s="132" customFormat="1" x14ac:dyDescent="0.25"/>
    <row r="21933" s="132" customFormat="1" x14ac:dyDescent="0.25"/>
    <row r="21934" s="132" customFormat="1" x14ac:dyDescent="0.25"/>
    <row r="21935" s="132" customFormat="1" x14ac:dyDescent="0.25"/>
    <row r="21936" s="132" customFormat="1" x14ac:dyDescent="0.25"/>
    <row r="21937" s="132" customFormat="1" x14ac:dyDescent="0.25"/>
    <row r="21938" s="132" customFormat="1" x14ac:dyDescent="0.25"/>
    <row r="21939" s="132" customFormat="1" x14ac:dyDescent="0.25"/>
    <row r="21940" s="132" customFormat="1" x14ac:dyDescent="0.25"/>
    <row r="21941" s="132" customFormat="1" x14ac:dyDescent="0.25"/>
    <row r="21942" s="132" customFormat="1" x14ac:dyDescent="0.25"/>
    <row r="21943" s="132" customFormat="1" x14ac:dyDescent="0.25"/>
    <row r="21944" s="132" customFormat="1" x14ac:dyDescent="0.25"/>
    <row r="21945" s="132" customFormat="1" x14ac:dyDescent="0.25"/>
    <row r="21946" s="132" customFormat="1" x14ac:dyDescent="0.25"/>
    <row r="21947" s="132" customFormat="1" x14ac:dyDescent="0.25"/>
    <row r="21948" s="132" customFormat="1" x14ac:dyDescent="0.25"/>
    <row r="21949" s="132" customFormat="1" x14ac:dyDescent="0.25"/>
    <row r="21950" s="132" customFormat="1" x14ac:dyDescent="0.25"/>
    <row r="21951" s="132" customFormat="1" x14ac:dyDescent="0.25"/>
    <row r="21952" s="132" customFormat="1" x14ac:dyDescent="0.25"/>
    <row r="21953" s="132" customFormat="1" x14ac:dyDescent="0.25"/>
    <row r="21954" s="132" customFormat="1" x14ac:dyDescent="0.25"/>
    <row r="21955" s="132" customFormat="1" x14ac:dyDescent="0.25"/>
    <row r="21956" s="132" customFormat="1" x14ac:dyDescent="0.25"/>
    <row r="21957" s="132" customFormat="1" x14ac:dyDescent="0.25"/>
    <row r="21958" s="132" customFormat="1" x14ac:dyDescent="0.25"/>
    <row r="21959" s="132" customFormat="1" x14ac:dyDescent="0.25"/>
    <row r="21960" s="132" customFormat="1" x14ac:dyDescent="0.25"/>
    <row r="21961" s="132" customFormat="1" x14ac:dyDescent="0.25"/>
    <row r="21962" s="132" customFormat="1" x14ac:dyDescent="0.25"/>
    <row r="21963" s="132" customFormat="1" x14ac:dyDescent="0.25"/>
    <row r="21964" s="132" customFormat="1" x14ac:dyDescent="0.25"/>
    <row r="21965" s="132" customFormat="1" x14ac:dyDescent="0.25"/>
    <row r="21966" s="132" customFormat="1" x14ac:dyDescent="0.25"/>
    <row r="21967" s="132" customFormat="1" x14ac:dyDescent="0.25"/>
    <row r="21968" s="132" customFormat="1" x14ac:dyDescent="0.25"/>
    <row r="21969" s="132" customFormat="1" x14ac:dyDescent="0.25"/>
    <row r="21970" s="132" customFormat="1" x14ac:dyDescent="0.25"/>
    <row r="21971" s="132" customFormat="1" x14ac:dyDescent="0.25"/>
    <row r="21972" s="132" customFormat="1" x14ac:dyDescent="0.25"/>
    <row r="21973" s="132" customFormat="1" x14ac:dyDescent="0.25"/>
    <row r="21974" s="132" customFormat="1" x14ac:dyDescent="0.25"/>
    <row r="21975" s="132" customFormat="1" x14ac:dyDescent="0.25"/>
    <row r="21976" s="132" customFormat="1" x14ac:dyDescent="0.25"/>
    <row r="21977" s="132" customFormat="1" x14ac:dyDescent="0.25"/>
    <row r="21978" s="132" customFormat="1" x14ac:dyDescent="0.25"/>
    <row r="21979" s="132" customFormat="1" x14ac:dyDescent="0.25"/>
    <row r="21980" s="132" customFormat="1" x14ac:dyDescent="0.25"/>
    <row r="21981" s="132" customFormat="1" x14ac:dyDescent="0.25"/>
    <row r="21982" s="132" customFormat="1" x14ac:dyDescent="0.25"/>
    <row r="21983" s="132" customFormat="1" x14ac:dyDescent="0.25"/>
    <row r="21984" s="132" customFormat="1" x14ac:dyDescent="0.25"/>
    <row r="21985" s="132" customFormat="1" x14ac:dyDescent="0.25"/>
    <row r="21986" s="132" customFormat="1" x14ac:dyDescent="0.25"/>
    <row r="21987" s="132" customFormat="1" x14ac:dyDescent="0.25"/>
    <row r="21988" s="132" customFormat="1" x14ac:dyDescent="0.25"/>
    <row r="21989" s="132" customFormat="1" x14ac:dyDescent="0.25"/>
    <row r="21990" s="132" customFormat="1" x14ac:dyDescent="0.25"/>
    <row r="21991" s="132" customFormat="1" x14ac:dyDescent="0.25"/>
    <row r="21992" s="132" customFormat="1" x14ac:dyDescent="0.25"/>
    <row r="21993" s="132" customFormat="1" x14ac:dyDescent="0.25"/>
    <row r="21994" s="132" customFormat="1" x14ac:dyDescent="0.25"/>
    <row r="21995" s="132" customFormat="1" x14ac:dyDescent="0.25"/>
    <row r="21996" s="132" customFormat="1" x14ac:dyDescent="0.25"/>
    <row r="21997" s="132" customFormat="1" x14ac:dyDescent="0.25"/>
    <row r="21998" s="132" customFormat="1" x14ac:dyDescent="0.25"/>
    <row r="21999" s="132" customFormat="1" x14ac:dyDescent="0.25"/>
    <row r="22000" s="132" customFormat="1" x14ac:dyDescent="0.25"/>
    <row r="22001" s="132" customFormat="1" x14ac:dyDescent="0.25"/>
    <row r="22002" s="132" customFormat="1" x14ac:dyDescent="0.25"/>
    <row r="22003" s="132" customFormat="1" x14ac:dyDescent="0.25"/>
    <row r="22004" s="132" customFormat="1" x14ac:dyDescent="0.25"/>
    <row r="22005" s="132" customFormat="1" x14ac:dyDescent="0.25"/>
    <row r="22006" s="132" customFormat="1" x14ac:dyDescent="0.25"/>
    <row r="22007" s="132" customFormat="1" x14ac:dyDescent="0.25"/>
    <row r="22008" s="132" customFormat="1" x14ac:dyDescent="0.25"/>
    <row r="22009" s="132" customFormat="1" x14ac:dyDescent="0.25"/>
    <row r="22010" s="132" customFormat="1" x14ac:dyDescent="0.25"/>
    <row r="22011" s="132" customFormat="1" x14ac:dyDescent="0.25"/>
    <row r="22012" s="132" customFormat="1" x14ac:dyDescent="0.25"/>
    <row r="22013" s="132" customFormat="1" x14ac:dyDescent="0.25"/>
    <row r="22014" s="132" customFormat="1" x14ac:dyDescent="0.25"/>
    <row r="22015" s="132" customFormat="1" x14ac:dyDescent="0.25"/>
    <row r="22016" s="132" customFormat="1" x14ac:dyDescent="0.25"/>
    <row r="22017" s="132" customFormat="1" x14ac:dyDescent="0.25"/>
    <row r="22018" s="132" customFormat="1" x14ac:dyDescent="0.25"/>
    <row r="22019" s="132" customFormat="1" x14ac:dyDescent="0.25"/>
    <row r="22020" s="132" customFormat="1" x14ac:dyDescent="0.25"/>
    <row r="22021" s="132" customFormat="1" x14ac:dyDescent="0.25"/>
    <row r="22022" s="132" customFormat="1" x14ac:dyDescent="0.25"/>
    <row r="22023" s="132" customFormat="1" x14ac:dyDescent="0.25"/>
    <row r="22024" s="132" customFormat="1" x14ac:dyDescent="0.25"/>
    <row r="22025" s="132" customFormat="1" x14ac:dyDescent="0.25"/>
    <row r="22026" s="132" customFormat="1" x14ac:dyDescent="0.25"/>
    <row r="22027" s="132" customFormat="1" x14ac:dyDescent="0.25"/>
    <row r="22028" s="132" customFormat="1" x14ac:dyDescent="0.25"/>
    <row r="22029" s="132" customFormat="1" x14ac:dyDescent="0.25"/>
    <row r="22030" s="132" customFormat="1" x14ac:dyDescent="0.25"/>
    <row r="22031" s="132" customFormat="1" x14ac:dyDescent="0.25"/>
    <row r="22032" s="132" customFormat="1" x14ac:dyDescent="0.25"/>
    <row r="22033" s="132" customFormat="1" x14ac:dyDescent="0.25"/>
    <row r="22034" s="132" customFormat="1" x14ac:dyDescent="0.25"/>
    <row r="22035" s="132" customFormat="1" x14ac:dyDescent="0.25"/>
    <row r="22036" s="132" customFormat="1" x14ac:dyDescent="0.25"/>
    <row r="22037" s="132" customFormat="1" x14ac:dyDescent="0.25"/>
    <row r="22038" s="132" customFormat="1" x14ac:dyDescent="0.25"/>
    <row r="22039" s="132" customFormat="1" x14ac:dyDescent="0.25"/>
    <row r="22040" s="132" customFormat="1" x14ac:dyDescent="0.25"/>
    <row r="22041" s="132" customFormat="1" x14ac:dyDescent="0.25"/>
    <row r="22042" s="132" customFormat="1" x14ac:dyDescent="0.25"/>
    <row r="22043" s="132" customFormat="1" x14ac:dyDescent="0.25"/>
    <row r="22044" s="132" customFormat="1" x14ac:dyDescent="0.25"/>
    <row r="22045" s="132" customFormat="1" x14ac:dyDescent="0.25"/>
    <row r="22046" s="132" customFormat="1" x14ac:dyDescent="0.25"/>
    <row r="22047" s="132" customFormat="1" x14ac:dyDescent="0.25"/>
    <row r="22048" s="132" customFormat="1" x14ac:dyDescent="0.25"/>
    <row r="22049" s="132" customFormat="1" x14ac:dyDescent="0.25"/>
    <row r="22050" s="132" customFormat="1" x14ac:dyDescent="0.25"/>
    <row r="22051" s="132" customFormat="1" x14ac:dyDescent="0.25"/>
    <row r="22052" s="132" customFormat="1" x14ac:dyDescent="0.25"/>
    <row r="22053" s="132" customFormat="1" x14ac:dyDescent="0.25"/>
    <row r="22054" s="132" customFormat="1" x14ac:dyDescent="0.25"/>
    <row r="22055" s="132" customFormat="1" x14ac:dyDescent="0.25"/>
    <row r="22056" s="132" customFormat="1" x14ac:dyDescent="0.25"/>
    <row r="22057" s="132" customFormat="1" x14ac:dyDescent="0.25"/>
    <row r="22058" s="132" customFormat="1" x14ac:dyDescent="0.25"/>
    <row r="22059" s="132" customFormat="1" x14ac:dyDescent="0.25"/>
    <row r="22060" s="132" customFormat="1" x14ac:dyDescent="0.25"/>
    <row r="22061" s="132" customFormat="1" x14ac:dyDescent="0.25"/>
    <row r="22062" s="132" customFormat="1" x14ac:dyDescent="0.25"/>
    <row r="22063" s="132" customFormat="1" x14ac:dyDescent="0.25"/>
    <row r="22064" s="132" customFormat="1" x14ac:dyDescent="0.25"/>
    <row r="22065" s="132" customFormat="1" x14ac:dyDescent="0.25"/>
    <row r="22066" s="132" customFormat="1" x14ac:dyDescent="0.25"/>
    <row r="22067" s="132" customFormat="1" x14ac:dyDescent="0.25"/>
    <row r="22068" s="132" customFormat="1" x14ac:dyDescent="0.25"/>
    <row r="22069" s="132" customFormat="1" x14ac:dyDescent="0.25"/>
    <row r="22070" s="132" customFormat="1" x14ac:dyDescent="0.25"/>
    <row r="22071" s="132" customFormat="1" x14ac:dyDescent="0.25"/>
    <row r="22072" s="132" customFormat="1" x14ac:dyDescent="0.25"/>
    <row r="22073" s="132" customFormat="1" x14ac:dyDescent="0.25"/>
    <row r="22074" s="132" customFormat="1" x14ac:dyDescent="0.25"/>
    <row r="22075" s="132" customFormat="1" x14ac:dyDescent="0.25"/>
    <row r="22076" s="132" customFormat="1" x14ac:dyDescent="0.25"/>
    <row r="22077" s="132" customFormat="1" x14ac:dyDescent="0.25"/>
    <row r="22078" s="132" customFormat="1" x14ac:dyDescent="0.25"/>
    <row r="22079" s="132" customFormat="1" x14ac:dyDescent="0.25"/>
    <row r="22080" s="132" customFormat="1" x14ac:dyDescent="0.25"/>
    <row r="22081" s="132" customFormat="1" x14ac:dyDescent="0.25"/>
    <row r="22082" s="132" customFormat="1" x14ac:dyDescent="0.25"/>
    <row r="22083" s="132" customFormat="1" x14ac:dyDescent="0.25"/>
    <row r="22084" s="132" customFormat="1" x14ac:dyDescent="0.25"/>
    <row r="22085" s="132" customFormat="1" x14ac:dyDescent="0.25"/>
    <row r="22086" s="132" customFormat="1" x14ac:dyDescent="0.25"/>
    <row r="22087" s="132" customFormat="1" x14ac:dyDescent="0.25"/>
    <row r="22088" s="132" customFormat="1" x14ac:dyDescent="0.25"/>
    <row r="22089" s="132" customFormat="1" x14ac:dyDescent="0.25"/>
    <row r="22090" s="132" customFormat="1" x14ac:dyDescent="0.25"/>
    <row r="22091" s="132" customFormat="1" x14ac:dyDescent="0.25"/>
    <row r="22092" s="132" customFormat="1" x14ac:dyDescent="0.25"/>
    <row r="22093" s="132" customFormat="1" x14ac:dyDescent="0.25"/>
    <row r="22094" s="132" customFormat="1" x14ac:dyDescent="0.25"/>
    <row r="22095" s="132" customFormat="1" x14ac:dyDescent="0.25"/>
    <row r="22096" s="132" customFormat="1" x14ac:dyDescent="0.25"/>
    <row r="22097" s="132" customFormat="1" x14ac:dyDescent="0.25"/>
    <row r="22098" s="132" customFormat="1" x14ac:dyDescent="0.25"/>
    <row r="22099" s="132" customFormat="1" x14ac:dyDescent="0.25"/>
    <row r="22100" s="132" customFormat="1" x14ac:dyDescent="0.25"/>
    <row r="22101" s="132" customFormat="1" x14ac:dyDescent="0.25"/>
    <row r="22102" s="132" customFormat="1" x14ac:dyDescent="0.25"/>
    <row r="22103" s="132" customFormat="1" x14ac:dyDescent="0.25"/>
    <row r="22104" s="132" customFormat="1" x14ac:dyDescent="0.25"/>
    <row r="22105" s="132" customFormat="1" x14ac:dyDescent="0.25"/>
    <row r="22106" s="132" customFormat="1" x14ac:dyDescent="0.25"/>
    <row r="22107" s="132" customFormat="1" x14ac:dyDescent="0.25"/>
    <row r="22108" s="132" customFormat="1" x14ac:dyDescent="0.25"/>
    <row r="22109" s="132" customFormat="1" x14ac:dyDescent="0.25"/>
    <row r="22110" s="132" customFormat="1" x14ac:dyDescent="0.25"/>
    <row r="22111" s="132" customFormat="1" x14ac:dyDescent="0.25"/>
    <row r="22112" s="132" customFormat="1" x14ac:dyDescent="0.25"/>
    <row r="22113" s="132" customFormat="1" x14ac:dyDescent="0.25"/>
    <row r="22114" s="132" customFormat="1" x14ac:dyDescent="0.25"/>
    <row r="22115" s="132" customFormat="1" x14ac:dyDescent="0.25"/>
    <row r="22116" s="132" customFormat="1" x14ac:dyDescent="0.25"/>
    <row r="22117" s="132" customFormat="1" x14ac:dyDescent="0.25"/>
    <row r="22118" s="132" customFormat="1" x14ac:dyDescent="0.25"/>
    <row r="22119" s="132" customFormat="1" x14ac:dyDescent="0.25"/>
    <row r="22120" s="132" customFormat="1" x14ac:dyDescent="0.25"/>
    <row r="22121" s="132" customFormat="1" x14ac:dyDescent="0.25"/>
    <row r="22122" s="132" customFormat="1" x14ac:dyDescent="0.25"/>
    <row r="22123" s="132" customFormat="1" x14ac:dyDescent="0.25"/>
    <row r="22124" s="132" customFormat="1" x14ac:dyDescent="0.25"/>
    <row r="22125" s="132" customFormat="1" x14ac:dyDescent="0.25"/>
    <row r="22126" s="132" customFormat="1" x14ac:dyDescent="0.25"/>
    <row r="22127" s="132" customFormat="1" x14ac:dyDescent="0.25"/>
    <row r="22128" s="132" customFormat="1" x14ac:dyDescent="0.25"/>
    <row r="22129" s="132" customFormat="1" x14ac:dyDescent="0.25"/>
    <row r="22130" s="132" customFormat="1" x14ac:dyDescent="0.25"/>
    <row r="22131" s="132" customFormat="1" x14ac:dyDescent="0.25"/>
    <row r="22132" s="132" customFormat="1" x14ac:dyDescent="0.25"/>
    <row r="22133" s="132" customFormat="1" x14ac:dyDescent="0.25"/>
    <row r="22134" s="132" customFormat="1" x14ac:dyDescent="0.25"/>
    <row r="22135" s="132" customFormat="1" x14ac:dyDescent="0.25"/>
    <row r="22136" s="132" customFormat="1" x14ac:dyDescent="0.25"/>
    <row r="22137" s="132" customFormat="1" x14ac:dyDescent="0.25"/>
    <row r="22138" s="132" customFormat="1" x14ac:dyDescent="0.25"/>
    <row r="22139" s="132" customFormat="1" x14ac:dyDescent="0.25"/>
    <row r="22140" s="132" customFormat="1" x14ac:dyDescent="0.25"/>
    <row r="22141" s="132" customFormat="1" x14ac:dyDescent="0.25"/>
    <row r="22142" s="132" customFormat="1" x14ac:dyDescent="0.25"/>
    <row r="22143" s="132" customFormat="1" x14ac:dyDescent="0.25"/>
    <row r="22144" s="132" customFormat="1" x14ac:dyDescent="0.25"/>
    <row r="22145" s="132" customFormat="1" x14ac:dyDescent="0.25"/>
    <row r="22146" s="132" customFormat="1" x14ac:dyDescent="0.25"/>
    <row r="22147" s="132" customFormat="1" x14ac:dyDescent="0.25"/>
    <row r="22148" s="132" customFormat="1" x14ac:dyDescent="0.25"/>
    <row r="22149" s="132" customFormat="1" x14ac:dyDescent="0.25"/>
    <row r="22150" s="132" customFormat="1" x14ac:dyDescent="0.25"/>
    <row r="22151" s="132" customFormat="1" x14ac:dyDescent="0.25"/>
    <row r="22152" s="132" customFormat="1" x14ac:dyDescent="0.25"/>
    <row r="22153" s="132" customFormat="1" x14ac:dyDescent="0.25"/>
    <row r="22154" s="132" customFormat="1" x14ac:dyDescent="0.25"/>
    <row r="22155" s="132" customFormat="1" x14ac:dyDescent="0.25"/>
    <row r="22156" s="132" customFormat="1" x14ac:dyDescent="0.25"/>
    <row r="22157" s="132" customFormat="1" x14ac:dyDescent="0.25"/>
    <row r="22158" s="132" customFormat="1" x14ac:dyDescent="0.25"/>
    <row r="22159" s="132" customFormat="1" x14ac:dyDescent="0.25"/>
    <row r="22160" s="132" customFormat="1" x14ac:dyDescent="0.25"/>
    <row r="22161" s="132" customFormat="1" x14ac:dyDescent="0.25"/>
    <row r="22162" s="132" customFormat="1" x14ac:dyDescent="0.25"/>
    <row r="22163" s="132" customFormat="1" x14ac:dyDescent="0.25"/>
    <row r="22164" s="132" customFormat="1" x14ac:dyDescent="0.25"/>
    <row r="22165" s="132" customFormat="1" x14ac:dyDescent="0.25"/>
    <row r="22166" s="132" customFormat="1" x14ac:dyDescent="0.25"/>
    <row r="22167" s="132" customFormat="1" x14ac:dyDescent="0.25"/>
    <row r="22168" s="132" customFormat="1" x14ac:dyDescent="0.25"/>
    <row r="22169" s="132" customFormat="1" x14ac:dyDescent="0.25"/>
    <row r="22170" s="132" customFormat="1" x14ac:dyDescent="0.25"/>
    <row r="22171" s="132" customFormat="1" x14ac:dyDescent="0.25"/>
    <row r="22172" s="132" customFormat="1" x14ac:dyDescent="0.25"/>
    <row r="22173" s="132" customFormat="1" x14ac:dyDescent="0.25"/>
    <row r="22174" s="132" customFormat="1" x14ac:dyDescent="0.25"/>
    <row r="22175" s="132" customFormat="1" x14ac:dyDescent="0.25"/>
    <row r="22176" s="132" customFormat="1" x14ac:dyDescent="0.25"/>
    <row r="22177" s="132" customFormat="1" x14ac:dyDescent="0.25"/>
    <row r="22178" s="132" customFormat="1" x14ac:dyDescent="0.25"/>
    <row r="22179" s="132" customFormat="1" x14ac:dyDescent="0.25"/>
    <row r="22180" s="132" customFormat="1" x14ac:dyDescent="0.25"/>
    <row r="22181" s="132" customFormat="1" x14ac:dyDescent="0.25"/>
    <row r="22182" s="132" customFormat="1" x14ac:dyDescent="0.25"/>
    <row r="22183" s="132" customFormat="1" x14ac:dyDescent="0.25"/>
    <row r="22184" s="132" customFormat="1" x14ac:dyDescent="0.25"/>
    <row r="22185" s="132" customFormat="1" x14ac:dyDescent="0.25"/>
    <row r="22186" s="132" customFormat="1" x14ac:dyDescent="0.25"/>
    <row r="22187" s="132" customFormat="1" x14ac:dyDescent="0.25"/>
    <row r="22188" s="132" customFormat="1" x14ac:dyDescent="0.25"/>
    <row r="22189" s="132" customFormat="1" x14ac:dyDescent="0.25"/>
    <row r="22190" s="132" customFormat="1" x14ac:dyDescent="0.25"/>
    <row r="22191" s="132" customFormat="1" x14ac:dyDescent="0.25"/>
    <row r="22192" s="132" customFormat="1" x14ac:dyDescent="0.25"/>
    <row r="22193" s="132" customFormat="1" x14ac:dyDescent="0.25"/>
    <row r="22194" s="132" customFormat="1" x14ac:dyDescent="0.25"/>
    <row r="22195" s="132" customFormat="1" x14ac:dyDescent="0.25"/>
    <row r="22196" s="132" customFormat="1" x14ac:dyDescent="0.25"/>
    <row r="22197" s="132" customFormat="1" x14ac:dyDescent="0.25"/>
    <row r="22198" s="132" customFormat="1" x14ac:dyDescent="0.25"/>
    <row r="22199" s="132" customFormat="1" x14ac:dyDescent="0.25"/>
    <row r="22200" s="132" customFormat="1" x14ac:dyDescent="0.25"/>
    <row r="22201" s="132" customFormat="1" x14ac:dyDescent="0.25"/>
    <row r="22202" s="132" customFormat="1" x14ac:dyDescent="0.25"/>
    <row r="22203" s="132" customFormat="1" x14ac:dyDescent="0.25"/>
    <row r="22204" s="132" customFormat="1" x14ac:dyDescent="0.25"/>
    <row r="22205" s="132" customFormat="1" x14ac:dyDescent="0.25"/>
    <row r="22206" s="132" customFormat="1" x14ac:dyDescent="0.25"/>
    <row r="22207" s="132" customFormat="1" x14ac:dyDescent="0.25"/>
    <row r="22208" s="132" customFormat="1" x14ac:dyDescent="0.25"/>
    <row r="22209" s="132" customFormat="1" x14ac:dyDescent="0.25"/>
    <row r="22210" s="132" customFormat="1" x14ac:dyDescent="0.25"/>
    <row r="22211" s="132" customFormat="1" x14ac:dyDescent="0.25"/>
    <row r="22212" s="132" customFormat="1" x14ac:dyDescent="0.25"/>
    <row r="22213" s="132" customFormat="1" x14ac:dyDescent="0.25"/>
    <row r="22214" s="132" customFormat="1" x14ac:dyDescent="0.25"/>
    <row r="22215" s="132" customFormat="1" x14ac:dyDescent="0.25"/>
    <row r="22216" s="132" customFormat="1" x14ac:dyDescent="0.25"/>
    <row r="22217" s="132" customFormat="1" x14ac:dyDescent="0.25"/>
    <row r="22218" s="132" customFormat="1" x14ac:dyDescent="0.25"/>
    <row r="22219" s="132" customFormat="1" x14ac:dyDescent="0.25"/>
    <row r="22220" s="132" customFormat="1" x14ac:dyDescent="0.25"/>
    <row r="22221" s="132" customFormat="1" x14ac:dyDescent="0.25"/>
    <row r="22222" s="132" customFormat="1" x14ac:dyDescent="0.25"/>
    <row r="22223" s="132" customFormat="1" x14ac:dyDescent="0.25"/>
    <row r="22224" s="132" customFormat="1" x14ac:dyDescent="0.25"/>
    <row r="22225" s="132" customFormat="1" x14ac:dyDescent="0.25"/>
    <row r="22226" s="132" customFormat="1" x14ac:dyDescent="0.25"/>
    <row r="22227" s="132" customFormat="1" x14ac:dyDescent="0.25"/>
    <row r="22228" s="132" customFormat="1" x14ac:dyDescent="0.25"/>
    <row r="22229" s="132" customFormat="1" x14ac:dyDescent="0.25"/>
    <row r="22230" s="132" customFormat="1" x14ac:dyDescent="0.25"/>
    <row r="22231" s="132" customFormat="1" x14ac:dyDescent="0.25"/>
    <row r="22232" s="132" customFormat="1" x14ac:dyDescent="0.25"/>
    <row r="22233" s="132" customFormat="1" x14ac:dyDescent="0.25"/>
    <row r="22234" s="132" customFormat="1" x14ac:dyDescent="0.25"/>
    <row r="22235" s="132" customFormat="1" x14ac:dyDescent="0.25"/>
    <row r="22236" s="132" customFormat="1" x14ac:dyDescent="0.25"/>
    <row r="22237" s="132" customFormat="1" x14ac:dyDescent="0.25"/>
    <row r="22238" s="132" customFormat="1" x14ac:dyDescent="0.25"/>
    <row r="22239" s="132" customFormat="1" x14ac:dyDescent="0.25"/>
    <row r="22240" s="132" customFormat="1" x14ac:dyDescent="0.25"/>
    <row r="22241" s="132" customFormat="1" x14ac:dyDescent="0.25"/>
    <row r="22242" s="132" customFormat="1" x14ac:dyDescent="0.25"/>
    <row r="22243" s="132" customFormat="1" x14ac:dyDescent="0.25"/>
    <row r="22244" s="132" customFormat="1" x14ac:dyDescent="0.25"/>
    <row r="22245" s="132" customFormat="1" x14ac:dyDescent="0.25"/>
    <row r="22246" s="132" customFormat="1" x14ac:dyDescent="0.25"/>
    <row r="22247" s="132" customFormat="1" x14ac:dyDescent="0.25"/>
    <row r="22248" s="132" customFormat="1" x14ac:dyDescent="0.25"/>
    <row r="22249" s="132" customFormat="1" x14ac:dyDescent="0.25"/>
    <row r="22250" s="132" customFormat="1" x14ac:dyDescent="0.25"/>
    <row r="22251" s="132" customFormat="1" x14ac:dyDescent="0.25"/>
    <row r="22252" s="132" customFormat="1" x14ac:dyDescent="0.25"/>
    <row r="22253" s="132" customFormat="1" x14ac:dyDescent="0.25"/>
    <row r="22254" s="132" customFormat="1" x14ac:dyDescent="0.25"/>
    <row r="22255" s="132" customFormat="1" x14ac:dyDescent="0.25"/>
    <row r="22256" s="132" customFormat="1" x14ac:dyDescent="0.25"/>
    <row r="22257" s="132" customFormat="1" x14ac:dyDescent="0.25"/>
    <row r="22258" s="132" customFormat="1" x14ac:dyDescent="0.25"/>
    <row r="22259" s="132" customFormat="1" x14ac:dyDescent="0.25"/>
    <row r="22260" s="132" customFormat="1" x14ac:dyDescent="0.25"/>
    <row r="22261" s="132" customFormat="1" x14ac:dyDescent="0.25"/>
    <row r="22262" s="132" customFormat="1" x14ac:dyDescent="0.25"/>
    <row r="22263" s="132" customFormat="1" x14ac:dyDescent="0.25"/>
    <row r="22264" s="132" customFormat="1" x14ac:dyDescent="0.25"/>
    <row r="22265" s="132" customFormat="1" x14ac:dyDescent="0.25"/>
    <row r="22266" s="132" customFormat="1" x14ac:dyDescent="0.25"/>
    <row r="22267" s="132" customFormat="1" x14ac:dyDescent="0.25"/>
    <row r="22268" s="132" customFormat="1" x14ac:dyDescent="0.25"/>
    <row r="22269" s="132" customFormat="1" x14ac:dyDescent="0.25"/>
    <row r="22270" s="132" customFormat="1" x14ac:dyDescent="0.25"/>
    <row r="22271" s="132" customFormat="1" x14ac:dyDescent="0.25"/>
    <row r="22272" s="132" customFormat="1" x14ac:dyDescent="0.25"/>
    <row r="22273" s="132" customFormat="1" x14ac:dyDescent="0.25"/>
    <row r="22274" s="132" customFormat="1" x14ac:dyDescent="0.25"/>
    <row r="22275" s="132" customFormat="1" x14ac:dyDescent="0.25"/>
    <row r="22276" s="132" customFormat="1" x14ac:dyDescent="0.25"/>
    <row r="22277" s="132" customFormat="1" x14ac:dyDescent="0.25"/>
    <row r="22278" s="132" customFormat="1" x14ac:dyDescent="0.25"/>
    <row r="22279" s="132" customFormat="1" x14ac:dyDescent="0.25"/>
    <row r="22280" s="132" customFormat="1" x14ac:dyDescent="0.25"/>
    <row r="22281" s="132" customFormat="1" x14ac:dyDescent="0.25"/>
    <row r="22282" s="132" customFormat="1" x14ac:dyDescent="0.25"/>
    <row r="22283" s="132" customFormat="1" x14ac:dyDescent="0.25"/>
    <row r="22284" s="132" customFormat="1" x14ac:dyDescent="0.25"/>
    <row r="22285" s="132" customFormat="1" x14ac:dyDescent="0.25"/>
    <row r="22286" s="132" customFormat="1" x14ac:dyDescent="0.25"/>
    <row r="22287" s="132" customFormat="1" x14ac:dyDescent="0.25"/>
    <row r="22288" s="132" customFormat="1" x14ac:dyDescent="0.25"/>
    <row r="22289" s="132" customFormat="1" x14ac:dyDescent="0.25"/>
    <row r="22290" s="132" customFormat="1" x14ac:dyDescent="0.25"/>
    <row r="22291" s="132" customFormat="1" x14ac:dyDescent="0.25"/>
    <row r="22292" s="132" customFormat="1" x14ac:dyDescent="0.25"/>
    <row r="22293" s="132" customFormat="1" x14ac:dyDescent="0.25"/>
    <row r="22294" s="132" customFormat="1" x14ac:dyDescent="0.25"/>
    <row r="22295" s="132" customFormat="1" x14ac:dyDescent="0.25"/>
    <row r="22296" s="132" customFormat="1" x14ac:dyDescent="0.25"/>
    <row r="22297" s="132" customFormat="1" x14ac:dyDescent="0.25"/>
    <row r="22298" s="132" customFormat="1" x14ac:dyDescent="0.25"/>
    <row r="22299" s="132" customFormat="1" x14ac:dyDescent="0.25"/>
    <row r="22300" s="132" customFormat="1" x14ac:dyDescent="0.25"/>
    <row r="22301" s="132" customFormat="1" x14ac:dyDescent="0.25"/>
    <row r="22302" s="132" customFormat="1" x14ac:dyDescent="0.25"/>
    <row r="22303" s="132" customFormat="1" x14ac:dyDescent="0.25"/>
    <row r="22304" s="132" customFormat="1" x14ac:dyDescent="0.25"/>
    <row r="22305" s="132" customFormat="1" x14ac:dyDescent="0.25"/>
    <row r="22306" s="132" customFormat="1" x14ac:dyDescent="0.25"/>
    <row r="22307" s="132" customFormat="1" x14ac:dyDescent="0.25"/>
    <row r="22308" s="132" customFormat="1" x14ac:dyDescent="0.25"/>
    <row r="22309" s="132" customFormat="1" x14ac:dyDescent="0.25"/>
    <row r="22310" s="132" customFormat="1" x14ac:dyDescent="0.25"/>
    <row r="22311" s="132" customFormat="1" x14ac:dyDescent="0.25"/>
    <row r="22312" s="132" customFormat="1" x14ac:dyDescent="0.25"/>
    <row r="22313" s="132" customFormat="1" x14ac:dyDescent="0.25"/>
    <row r="22314" s="132" customFormat="1" x14ac:dyDescent="0.25"/>
    <row r="22315" s="132" customFormat="1" x14ac:dyDescent="0.25"/>
    <row r="22316" s="132" customFormat="1" x14ac:dyDescent="0.25"/>
    <row r="22317" s="132" customFormat="1" x14ac:dyDescent="0.25"/>
    <row r="22318" s="132" customFormat="1" x14ac:dyDescent="0.25"/>
    <row r="22319" s="132" customFormat="1" x14ac:dyDescent="0.25"/>
    <row r="22320" s="132" customFormat="1" x14ac:dyDescent="0.25"/>
    <row r="22321" s="132" customFormat="1" x14ac:dyDescent="0.25"/>
    <row r="22322" s="132" customFormat="1" x14ac:dyDescent="0.25"/>
    <row r="22323" s="132" customFormat="1" x14ac:dyDescent="0.25"/>
    <row r="22324" s="132" customFormat="1" x14ac:dyDescent="0.25"/>
    <row r="22325" s="132" customFormat="1" x14ac:dyDescent="0.25"/>
    <row r="22326" s="132" customFormat="1" x14ac:dyDescent="0.25"/>
    <row r="22327" s="132" customFormat="1" x14ac:dyDescent="0.25"/>
    <row r="22328" s="132" customFormat="1" x14ac:dyDescent="0.25"/>
    <row r="22329" s="132" customFormat="1" x14ac:dyDescent="0.25"/>
    <row r="22330" s="132" customFormat="1" x14ac:dyDescent="0.25"/>
    <row r="22331" s="132" customFormat="1" x14ac:dyDescent="0.25"/>
    <row r="22332" s="132" customFormat="1" x14ac:dyDescent="0.25"/>
    <row r="22333" s="132" customFormat="1" x14ac:dyDescent="0.25"/>
    <row r="22334" s="132" customFormat="1" x14ac:dyDescent="0.25"/>
    <row r="22335" s="132" customFormat="1" x14ac:dyDescent="0.25"/>
    <row r="22336" s="132" customFormat="1" x14ac:dyDescent="0.25"/>
    <row r="22337" s="132" customFormat="1" x14ac:dyDescent="0.25"/>
    <row r="22338" s="132" customFormat="1" x14ac:dyDescent="0.25"/>
    <row r="22339" s="132" customFormat="1" x14ac:dyDescent="0.25"/>
    <row r="22340" s="132" customFormat="1" x14ac:dyDescent="0.25"/>
    <row r="22341" s="132" customFormat="1" x14ac:dyDescent="0.25"/>
    <row r="22342" s="132" customFormat="1" x14ac:dyDescent="0.25"/>
    <row r="22343" s="132" customFormat="1" x14ac:dyDescent="0.25"/>
    <row r="22344" s="132" customFormat="1" x14ac:dyDescent="0.25"/>
    <row r="22345" s="132" customFormat="1" x14ac:dyDescent="0.25"/>
    <row r="22346" s="132" customFormat="1" x14ac:dyDescent="0.25"/>
    <row r="22347" s="132" customFormat="1" x14ac:dyDescent="0.25"/>
    <row r="22348" s="132" customFormat="1" x14ac:dyDescent="0.25"/>
    <row r="22349" s="132" customFormat="1" x14ac:dyDescent="0.25"/>
    <row r="22350" s="132" customFormat="1" x14ac:dyDescent="0.25"/>
    <row r="22351" s="132" customFormat="1" x14ac:dyDescent="0.25"/>
    <row r="22352" s="132" customFormat="1" x14ac:dyDescent="0.25"/>
    <row r="22353" s="132" customFormat="1" x14ac:dyDescent="0.25"/>
    <row r="22354" s="132" customFormat="1" x14ac:dyDescent="0.25"/>
    <row r="22355" s="132" customFormat="1" x14ac:dyDescent="0.25"/>
    <row r="22356" s="132" customFormat="1" x14ac:dyDescent="0.25"/>
    <row r="22357" s="132" customFormat="1" x14ac:dyDescent="0.25"/>
    <row r="22358" s="132" customFormat="1" x14ac:dyDescent="0.25"/>
    <row r="22359" s="132" customFormat="1" x14ac:dyDescent="0.25"/>
    <row r="22360" s="132" customFormat="1" x14ac:dyDescent="0.25"/>
    <row r="22361" s="132" customFormat="1" x14ac:dyDescent="0.25"/>
    <row r="22362" s="132" customFormat="1" x14ac:dyDescent="0.25"/>
    <row r="22363" s="132" customFormat="1" x14ac:dyDescent="0.25"/>
    <row r="22364" s="132" customFormat="1" x14ac:dyDescent="0.25"/>
    <row r="22365" s="132" customFormat="1" x14ac:dyDescent="0.25"/>
    <row r="22366" s="132" customFormat="1" x14ac:dyDescent="0.25"/>
    <row r="22367" s="132" customFormat="1" x14ac:dyDescent="0.25"/>
    <row r="22368" s="132" customFormat="1" x14ac:dyDescent="0.25"/>
    <row r="22369" s="132" customFormat="1" x14ac:dyDescent="0.25"/>
    <row r="22370" s="132" customFormat="1" x14ac:dyDescent="0.25"/>
    <row r="22371" s="132" customFormat="1" x14ac:dyDescent="0.25"/>
    <row r="22372" s="132" customFormat="1" x14ac:dyDescent="0.25"/>
    <row r="22373" s="132" customFormat="1" x14ac:dyDescent="0.25"/>
    <row r="22374" s="132" customFormat="1" x14ac:dyDescent="0.25"/>
    <row r="22375" s="132" customFormat="1" x14ac:dyDescent="0.25"/>
    <row r="22376" s="132" customFormat="1" x14ac:dyDescent="0.25"/>
    <row r="22377" s="132" customFormat="1" x14ac:dyDescent="0.25"/>
    <row r="22378" s="132" customFormat="1" x14ac:dyDescent="0.25"/>
    <row r="22379" s="132" customFormat="1" x14ac:dyDescent="0.25"/>
    <row r="22380" s="132" customFormat="1" x14ac:dyDescent="0.25"/>
    <row r="22381" s="132" customFormat="1" x14ac:dyDescent="0.25"/>
    <row r="22382" s="132" customFormat="1" x14ac:dyDescent="0.25"/>
    <row r="22383" s="132" customFormat="1" x14ac:dyDescent="0.25"/>
    <row r="22384" s="132" customFormat="1" x14ac:dyDescent="0.25"/>
    <row r="22385" s="132" customFormat="1" x14ac:dyDescent="0.25"/>
    <row r="22386" s="132" customFormat="1" x14ac:dyDescent="0.25"/>
    <row r="22387" s="132" customFormat="1" x14ac:dyDescent="0.25"/>
    <row r="22388" s="132" customFormat="1" x14ac:dyDescent="0.25"/>
    <row r="22389" s="132" customFormat="1" x14ac:dyDescent="0.25"/>
    <row r="22390" s="132" customFormat="1" x14ac:dyDescent="0.25"/>
    <row r="22391" s="132" customFormat="1" x14ac:dyDescent="0.25"/>
    <row r="22392" s="132" customFormat="1" x14ac:dyDescent="0.25"/>
    <row r="22393" s="132" customFormat="1" x14ac:dyDescent="0.25"/>
    <row r="22394" s="132" customFormat="1" x14ac:dyDescent="0.25"/>
    <row r="22395" s="132" customFormat="1" x14ac:dyDescent="0.25"/>
    <row r="22396" s="132" customFormat="1" x14ac:dyDescent="0.25"/>
    <row r="22397" s="132" customFormat="1" x14ac:dyDescent="0.25"/>
    <row r="22398" s="132" customFormat="1" x14ac:dyDescent="0.25"/>
    <row r="22399" s="132" customFormat="1" x14ac:dyDescent="0.25"/>
    <row r="22400" s="132" customFormat="1" x14ac:dyDescent="0.25"/>
    <row r="22401" s="132" customFormat="1" x14ac:dyDescent="0.25"/>
    <row r="22402" s="132" customFormat="1" x14ac:dyDescent="0.25"/>
    <row r="22403" s="132" customFormat="1" x14ac:dyDescent="0.25"/>
    <row r="22404" s="132" customFormat="1" x14ac:dyDescent="0.25"/>
    <row r="22405" s="132" customFormat="1" x14ac:dyDescent="0.25"/>
    <row r="22406" s="132" customFormat="1" x14ac:dyDescent="0.25"/>
    <row r="22407" s="132" customFormat="1" x14ac:dyDescent="0.25"/>
    <row r="22408" s="132" customFormat="1" x14ac:dyDescent="0.25"/>
    <row r="22409" s="132" customFormat="1" x14ac:dyDescent="0.25"/>
    <row r="22410" s="132" customFormat="1" x14ac:dyDescent="0.25"/>
    <row r="22411" s="132" customFormat="1" x14ac:dyDescent="0.25"/>
    <row r="22412" s="132" customFormat="1" x14ac:dyDescent="0.25"/>
    <row r="22413" s="132" customFormat="1" x14ac:dyDescent="0.25"/>
    <row r="22414" s="132" customFormat="1" x14ac:dyDescent="0.25"/>
    <row r="22415" s="132" customFormat="1" x14ac:dyDescent="0.25"/>
    <row r="22416" s="132" customFormat="1" x14ac:dyDescent="0.25"/>
    <row r="22417" s="132" customFormat="1" x14ac:dyDescent="0.25"/>
    <row r="22418" s="132" customFormat="1" x14ac:dyDescent="0.25"/>
    <row r="22419" s="132" customFormat="1" x14ac:dyDescent="0.25"/>
    <row r="22420" s="132" customFormat="1" x14ac:dyDescent="0.25"/>
    <row r="22421" s="132" customFormat="1" x14ac:dyDescent="0.25"/>
    <row r="22422" s="132" customFormat="1" x14ac:dyDescent="0.25"/>
    <row r="22423" s="132" customFormat="1" x14ac:dyDescent="0.25"/>
    <row r="22424" s="132" customFormat="1" x14ac:dyDescent="0.25"/>
    <row r="22425" s="132" customFormat="1" x14ac:dyDescent="0.25"/>
    <row r="22426" s="132" customFormat="1" x14ac:dyDescent="0.25"/>
    <row r="22427" s="132" customFormat="1" x14ac:dyDescent="0.25"/>
    <row r="22428" s="132" customFormat="1" x14ac:dyDescent="0.25"/>
    <row r="22429" s="132" customFormat="1" x14ac:dyDescent="0.25"/>
    <row r="22430" s="132" customFormat="1" x14ac:dyDescent="0.25"/>
    <row r="22431" s="132" customFormat="1" x14ac:dyDescent="0.25"/>
    <row r="22432" s="132" customFormat="1" x14ac:dyDescent="0.25"/>
    <row r="22433" s="132" customFormat="1" x14ac:dyDescent="0.25"/>
    <row r="22434" s="132" customFormat="1" x14ac:dyDescent="0.25"/>
    <row r="22435" s="132" customFormat="1" x14ac:dyDescent="0.25"/>
    <row r="22436" s="132" customFormat="1" x14ac:dyDescent="0.25"/>
    <row r="22437" s="132" customFormat="1" x14ac:dyDescent="0.25"/>
    <row r="22438" s="132" customFormat="1" x14ac:dyDescent="0.25"/>
    <row r="22439" s="132" customFormat="1" x14ac:dyDescent="0.25"/>
    <row r="22440" s="132" customFormat="1" x14ac:dyDescent="0.25"/>
    <row r="22441" s="132" customFormat="1" x14ac:dyDescent="0.25"/>
    <row r="22442" s="132" customFormat="1" x14ac:dyDescent="0.25"/>
    <row r="22443" s="132" customFormat="1" x14ac:dyDescent="0.25"/>
    <row r="22444" s="132" customFormat="1" x14ac:dyDescent="0.25"/>
    <row r="22445" s="132" customFormat="1" x14ac:dyDescent="0.25"/>
    <row r="22446" s="132" customFormat="1" x14ac:dyDescent="0.25"/>
    <row r="22447" s="132" customFormat="1" x14ac:dyDescent="0.25"/>
    <row r="22448" s="132" customFormat="1" x14ac:dyDescent="0.25"/>
    <row r="22449" s="132" customFormat="1" x14ac:dyDescent="0.25"/>
    <row r="22450" s="132" customFormat="1" x14ac:dyDescent="0.25"/>
    <row r="22451" s="132" customFormat="1" x14ac:dyDescent="0.25"/>
    <row r="22452" s="132" customFormat="1" x14ac:dyDescent="0.25"/>
    <row r="22453" s="132" customFormat="1" x14ac:dyDescent="0.25"/>
    <row r="22454" s="132" customFormat="1" x14ac:dyDescent="0.25"/>
    <row r="22455" s="132" customFormat="1" x14ac:dyDescent="0.25"/>
    <row r="22456" s="132" customFormat="1" x14ac:dyDescent="0.25"/>
    <row r="22457" s="132" customFormat="1" x14ac:dyDescent="0.25"/>
    <row r="22458" s="132" customFormat="1" x14ac:dyDescent="0.25"/>
    <row r="22459" s="132" customFormat="1" x14ac:dyDescent="0.25"/>
    <row r="22460" s="132" customFormat="1" x14ac:dyDescent="0.25"/>
    <row r="22461" s="132" customFormat="1" x14ac:dyDescent="0.25"/>
    <row r="22462" s="132" customFormat="1" x14ac:dyDescent="0.25"/>
    <row r="22463" s="132" customFormat="1" x14ac:dyDescent="0.25"/>
    <row r="22464" s="132" customFormat="1" x14ac:dyDescent="0.25"/>
    <row r="22465" s="132" customFormat="1" x14ac:dyDescent="0.25"/>
    <row r="22466" s="132" customFormat="1" x14ac:dyDescent="0.25"/>
    <row r="22467" s="132" customFormat="1" x14ac:dyDescent="0.25"/>
    <row r="22468" s="132" customFormat="1" x14ac:dyDescent="0.25"/>
    <row r="22469" s="132" customFormat="1" x14ac:dyDescent="0.25"/>
    <row r="22470" s="132" customFormat="1" x14ac:dyDescent="0.25"/>
    <row r="22471" s="132" customFormat="1" x14ac:dyDescent="0.25"/>
    <row r="22472" s="132" customFormat="1" x14ac:dyDescent="0.25"/>
    <row r="22473" s="132" customFormat="1" x14ac:dyDescent="0.25"/>
    <row r="22474" s="132" customFormat="1" x14ac:dyDescent="0.25"/>
    <row r="22475" s="132" customFormat="1" x14ac:dyDescent="0.25"/>
    <row r="22476" s="132" customFormat="1" x14ac:dyDescent="0.25"/>
    <row r="22477" s="132" customFormat="1" x14ac:dyDescent="0.25"/>
    <row r="22478" s="132" customFormat="1" x14ac:dyDescent="0.25"/>
    <row r="22479" s="132" customFormat="1" x14ac:dyDescent="0.25"/>
    <row r="22480" s="132" customFormat="1" x14ac:dyDescent="0.25"/>
    <row r="22481" s="132" customFormat="1" x14ac:dyDescent="0.25"/>
    <row r="22482" s="132" customFormat="1" x14ac:dyDescent="0.25"/>
    <row r="22483" s="132" customFormat="1" x14ac:dyDescent="0.25"/>
    <row r="22484" s="132" customFormat="1" x14ac:dyDescent="0.25"/>
    <row r="22485" s="132" customFormat="1" x14ac:dyDescent="0.25"/>
    <row r="22486" s="132" customFormat="1" x14ac:dyDescent="0.25"/>
    <row r="22487" s="132" customFormat="1" x14ac:dyDescent="0.25"/>
    <row r="22488" s="132" customFormat="1" x14ac:dyDescent="0.25"/>
    <row r="22489" s="132" customFormat="1" x14ac:dyDescent="0.25"/>
    <row r="22490" s="132" customFormat="1" x14ac:dyDescent="0.25"/>
    <row r="22491" s="132" customFormat="1" x14ac:dyDescent="0.25"/>
    <row r="22492" s="132" customFormat="1" x14ac:dyDescent="0.25"/>
    <row r="22493" s="132" customFormat="1" x14ac:dyDescent="0.25"/>
    <row r="22494" s="132" customFormat="1" x14ac:dyDescent="0.25"/>
    <row r="22495" s="132" customFormat="1" x14ac:dyDescent="0.25"/>
    <row r="22496" s="132" customFormat="1" x14ac:dyDescent="0.25"/>
    <row r="22497" s="132" customFormat="1" x14ac:dyDescent="0.25"/>
    <row r="22498" s="132" customFormat="1" x14ac:dyDescent="0.25"/>
    <row r="22499" s="132" customFormat="1" x14ac:dyDescent="0.25"/>
    <row r="22500" s="132" customFormat="1" x14ac:dyDescent="0.25"/>
    <row r="22501" s="132" customFormat="1" x14ac:dyDescent="0.25"/>
    <row r="22502" s="132" customFormat="1" x14ac:dyDescent="0.25"/>
    <row r="22503" s="132" customFormat="1" x14ac:dyDescent="0.25"/>
    <row r="22504" s="132" customFormat="1" x14ac:dyDescent="0.25"/>
    <row r="22505" s="132" customFormat="1" x14ac:dyDescent="0.25"/>
    <row r="22506" s="132" customFormat="1" x14ac:dyDescent="0.25"/>
    <row r="22507" s="132" customFormat="1" x14ac:dyDescent="0.25"/>
    <row r="22508" s="132" customFormat="1" x14ac:dyDescent="0.25"/>
    <row r="22509" s="132" customFormat="1" x14ac:dyDescent="0.25"/>
    <row r="22510" s="132" customFormat="1" x14ac:dyDescent="0.25"/>
    <row r="22511" s="132" customFormat="1" x14ac:dyDescent="0.25"/>
    <row r="22512" s="132" customFormat="1" x14ac:dyDescent="0.25"/>
    <row r="22513" s="132" customFormat="1" x14ac:dyDescent="0.25"/>
    <row r="22514" s="132" customFormat="1" x14ac:dyDescent="0.25"/>
    <row r="22515" s="132" customFormat="1" x14ac:dyDescent="0.25"/>
    <row r="22516" s="132" customFormat="1" x14ac:dyDescent="0.25"/>
    <row r="22517" s="132" customFormat="1" x14ac:dyDescent="0.25"/>
    <row r="22518" s="132" customFormat="1" x14ac:dyDescent="0.25"/>
    <row r="22519" s="132" customFormat="1" x14ac:dyDescent="0.25"/>
    <row r="22520" s="132" customFormat="1" x14ac:dyDescent="0.25"/>
    <row r="22521" s="132" customFormat="1" x14ac:dyDescent="0.25"/>
    <row r="22522" s="132" customFormat="1" x14ac:dyDescent="0.25"/>
    <row r="22523" s="132" customFormat="1" x14ac:dyDescent="0.25"/>
    <row r="22524" s="132" customFormat="1" x14ac:dyDescent="0.25"/>
    <row r="22525" s="132" customFormat="1" x14ac:dyDescent="0.25"/>
    <row r="22526" s="132" customFormat="1" x14ac:dyDescent="0.25"/>
    <row r="22527" s="132" customFormat="1" x14ac:dyDescent="0.25"/>
    <row r="22528" s="132" customFormat="1" x14ac:dyDescent="0.25"/>
    <row r="22529" s="132" customFormat="1" x14ac:dyDescent="0.25"/>
    <row r="22530" s="132" customFormat="1" x14ac:dyDescent="0.25"/>
    <row r="22531" s="132" customFormat="1" x14ac:dyDescent="0.25"/>
    <row r="22532" s="132" customFormat="1" x14ac:dyDescent="0.25"/>
    <row r="22533" s="132" customFormat="1" x14ac:dyDescent="0.25"/>
    <row r="22534" s="132" customFormat="1" x14ac:dyDescent="0.25"/>
    <row r="22535" s="132" customFormat="1" x14ac:dyDescent="0.25"/>
    <row r="22536" s="132" customFormat="1" x14ac:dyDescent="0.25"/>
    <row r="22537" s="132" customFormat="1" x14ac:dyDescent="0.25"/>
    <row r="22538" s="132" customFormat="1" x14ac:dyDescent="0.25"/>
    <row r="22539" s="132" customFormat="1" x14ac:dyDescent="0.25"/>
    <row r="22540" s="132" customFormat="1" x14ac:dyDescent="0.25"/>
    <row r="22541" s="132" customFormat="1" x14ac:dyDescent="0.25"/>
    <row r="22542" s="132" customFormat="1" x14ac:dyDescent="0.25"/>
    <row r="22543" s="132" customFormat="1" x14ac:dyDescent="0.25"/>
    <row r="22544" s="132" customFormat="1" x14ac:dyDescent="0.25"/>
    <row r="22545" s="132" customFormat="1" x14ac:dyDescent="0.25"/>
    <row r="22546" s="132" customFormat="1" x14ac:dyDescent="0.25"/>
    <row r="22547" s="132" customFormat="1" x14ac:dyDescent="0.25"/>
    <row r="22548" s="132" customFormat="1" x14ac:dyDescent="0.25"/>
    <row r="22549" s="132" customFormat="1" x14ac:dyDescent="0.25"/>
    <row r="22550" s="132" customFormat="1" x14ac:dyDescent="0.25"/>
    <row r="22551" s="132" customFormat="1" x14ac:dyDescent="0.25"/>
    <row r="22552" s="132" customFormat="1" x14ac:dyDescent="0.25"/>
    <row r="22553" s="132" customFormat="1" x14ac:dyDescent="0.25"/>
    <row r="22554" s="132" customFormat="1" x14ac:dyDescent="0.25"/>
    <row r="22555" s="132" customFormat="1" x14ac:dyDescent="0.25"/>
    <row r="22556" s="132" customFormat="1" x14ac:dyDescent="0.25"/>
    <row r="22557" s="132" customFormat="1" x14ac:dyDescent="0.25"/>
    <row r="22558" s="132" customFormat="1" x14ac:dyDescent="0.25"/>
    <row r="22559" s="132" customFormat="1" x14ac:dyDescent="0.25"/>
    <row r="22560" s="132" customFormat="1" x14ac:dyDescent="0.25"/>
    <row r="22561" s="132" customFormat="1" x14ac:dyDescent="0.25"/>
    <row r="22562" s="132" customFormat="1" x14ac:dyDescent="0.25"/>
    <row r="22563" s="132" customFormat="1" x14ac:dyDescent="0.25"/>
    <row r="22564" s="132" customFormat="1" x14ac:dyDescent="0.25"/>
    <row r="22565" s="132" customFormat="1" x14ac:dyDescent="0.25"/>
    <row r="22566" s="132" customFormat="1" x14ac:dyDescent="0.25"/>
    <row r="22567" s="132" customFormat="1" x14ac:dyDescent="0.25"/>
    <row r="22568" s="132" customFormat="1" x14ac:dyDescent="0.25"/>
    <row r="22569" s="132" customFormat="1" x14ac:dyDescent="0.25"/>
    <row r="22570" s="132" customFormat="1" x14ac:dyDescent="0.25"/>
    <row r="22571" s="132" customFormat="1" x14ac:dyDescent="0.25"/>
    <row r="22572" s="132" customFormat="1" x14ac:dyDescent="0.25"/>
    <row r="22573" s="132" customFormat="1" x14ac:dyDescent="0.25"/>
    <row r="22574" s="132" customFormat="1" x14ac:dyDescent="0.25"/>
    <row r="22575" s="132" customFormat="1" x14ac:dyDescent="0.25"/>
    <row r="22576" s="132" customFormat="1" x14ac:dyDescent="0.25"/>
    <row r="22577" s="132" customFormat="1" x14ac:dyDescent="0.25"/>
    <row r="22578" s="132" customFormat="1" x14ac:dyDescent="0.25"/>
    <row r="22579" s="132" customFormat="1" x14ac:dyDescent="0.25"/>
    <row r="22580" s="132" customFormat="1" x14ac:dyDescent="0.25"/>
    <row r="22581" s="132" customFormat="1" x14ac:dyDescent="0.25"/>
    <row r="22582" s="132" customFormat="1" x14ac:dyDescent="0.25"/>
    <row r="22583" s="132" customFormat="1" x14ac:dyDescent="0.25"/>
    <row r="22584" s="132" customFormat="1" x14ac:dyDescent="0.25"/>
    <row r="22585" s="132" customFormat="1" x14ac:dyDescent="0.25"/>
    <row r="22586" s="132" customFormat="1" x14ac:dyDescent="0.25"/>
    <row r="22587" s="132" customFormat="1" x14ac:dyDescent="0.25"/>
    <row r="22588" s="132" customFormat="1" x14ac:dyDescent="0.25"/>
    <row r="22589" s="132" customFormat="1" x14ac:dyDescent="0.25"/>
    <row r="22590" s="132" customFormat="1" x14ac:dyDescent="0.25"/>
    <row r="22591" s="132" customFormat="1" x14ac:dyDescent="0.25"/>
    <row r="22592" s="132" customFormat="1" x14ac:dyDescent="0.25"/>
    <row r="22593" s="132" customFormat="1" x14ac:dyDescent="0.25"/>
    <row r="22594" s="132" customFormat="1" x14ac:dyDescent="0.25"/>
    <row r="22595" s="132" customFormat="1" x14ac:dyDescent="0.25"/>
    <row r="22596" s="132" customFormat="1" x14ac:dyDescent="0.25"/>
    <row r="22597" s="132" customFormat="1" x14ac:dyDescent="0.25"/>
    <row r="22598" s="132" customFormat="1" x14ac:dyDescent="0.25"/>
    <row r="22599" s="132" customFormat="1" x14ac:dyDescent="0.25"/>
    <row r="22600" s="132" customFormat="1" x14ac:dyDescent="0.25"/>
    <row r="22601" s="132" customFormat="1" x14ac:dyDescent="0.25"/>
    <row r="22602" s="132" customFormat="1" x14ac:dyDescent="0.25"/>
    <row r="22603" s="132" customFormat="1" x14ac:dyDescent="0.25"/>
    <row r="22604" s="132" customFormat="1" x14ac:dyDescent="0.25"/>
    <row r="22605" s="132" customFormat="1" x14ac:dyDescent="0.25"/>
    <row r="22606" s="132" customFormat="1" x14ac:dyDescent="0.25"/>
    <row r="22607" s="132" customFormat="1" x14ac:dyDescent="0.25"/>
    <row r="22608" s="132" customFormat="1" x14ac:dyDescent="0.25"/>
    <row r="22609" s="132" customFormat="1" x14ac:dyDescent="0.25"/>
    <row r="22610" s="132" customFormat="1" x14ac:dyDescent="0.25"/>
    <row r="22611" s="132" customFormat="1" x14ac:dyDescent="0.25"/>
    <row r="22612" s="132" customFormat="1" x14ac:dyDescent="0.25"/>
    <row r="22613" s="132" customFormat="1" x14ac:dyDescent="0.25"/>
    <row r="22614" s="132" customFormat="1" x14ac:dyDescent="0.25"/>
    <row r="22615" s="132" customFormat="1" x14ac:dyDescent="0.25"/>
    <row r="22616" s="132" customFormat="1" x14ac:dyDescent="0.25"/>
    <row r="22617" s="132" customFormat="1" x14ac:dyDescent="0.25"/>
    <row r="22618" s="132" customFormat="1" x14ac:dyDescent="0.25"/>
    <row r="22619" s="132" customFormat="1" x14ac:dyDescent="0.25"/>
    <row r="22620" s="132" customFormat="1" x14ac:dyDescent="0.25"/>
    <row r="22621" s="132" customFormat="1" x14ac:dyDescent="0.25"/>
    <row r="22622" s="132" customFormat="1" x14ac:dyDescent="0.25"/>
    <row r="22623" s="132" customFormat="1" x14ac:dyDescent="0.25"/>
    <row r="22624" s="132" customFormat="1" x14ac:dyDescent="0.25"/>
    <row r="22625" s="132" customFormat="1" x14ac:dyDescent="0.25"/>
    <row r="22626" s="132" customFormat="1" x14ac:dyDescent="0.25"/>
    <row r="22627" s="132" customFormat="1" x14ac:dyDescent="0.25"/>
    <row r="22628" s="132" customFormat="1" x14ac:dyDescent="0.25"/>
    <row r="22629" s="132" customFormat="1" x14ac:dyDescent="0.25"/>
    <row r="22630" s="132" customFormat="1" x14ac:dyDescent="0.25"/>
    <row r="22631" s="132" customFormat="1" x14ac:dyDescent="0.25"/>
    <row r="22632" s="132" customFormat="1" x14ac:dyDescent="0.25"/>
    <row r="22633" s="132" customFormat="1" x14ac:dyDescent="0.25"/>
    <row r="22634" s="132" customFormat="1" x14ac:dyDescent="0.25"/>
    <row r="22635" s="132" customFormat="1" x14ac:dyDescent="0.25"/>
    <row r="22636" s="132" customFormat="1" x14ac:dyDescent="0.25"/>
    <row r="22637" s="132" customFormat="1" x14ac:dyDescent="0.25"/>
    <row r="22638" s="132" customFormat="1" x14ac:dyDescent="0.25"/>
    <row r="22639" s="132" customFormat="1" x14ac:dyDescent="0.25"/>
    <row r="22640" s="132" customFormat="1" x14ac:dyDescent="0.25"/>
    <row r="22641" s="132" customFormat="1" x14ac:dyDescent="0.25"/>
    <row r="22642" s="132" customFormat="1" x14ac:dyDescent="0.25"/>
    <row r="22643" s="132" customFormat="1" x14ac:dyDescent="0.25"/>
    <row r="22644" s="132" customFormat="1" x14ac:dyDescent="0.25"/>
    <row r="22645" s="132" customFormat="1" x14ac:dyDescent="0.25"/>
    <row r="22646" s="132" customFormat="1" x14ac:dyDescent="0.25"/>
    <row r="22647" s="132" customFormat="1" x14ac:dyDescent="0.25"/>
    <row r="22648" s="132" customFormat="1" x14ac:dyDescent="0.25"/>
    <row r="22649" s="132" customFormat="1" x14ac:dyDescent="0.25"/>
    <row r="22650" s="132" customFormat="1" x14ac:dyDescent="0.25"/>
    <row r="22651" s="132" customFormat="1" x14ac:dyDescent="0.25"/>
    <row r="22652" s="132" customFormat="1" x14ac:dyDescent="0.25"/>
    <row r="22653" s="132" customFormat="1" x14ac:dyDescent="0.25"/>
    <row r="22654" s="132" customFormat="1" x14ac:dyDescent="0.25"/>
    <row r="22655" s="132" customFormat="1" x14ac:dyDescent="0.25"/>
    <row r="22656" s="132" customFormat="1" x14ac:dyDescent="0.25"/>
    <row r="22657" s="132" customFormat="1" x14ac:dyDescent="0.25"/>
    <row r="22658" s="132" customFormat="1" x14ac:dyDescent="0.25"/>
    <row r="22659" s="132" customFormat="1" x14ac:dyDescent="0.25"/>
    <row r="22660" s="132" customFormat="1" x14ac:dyDescent="0.25"/>
    <row r="22661" s="132" customFormat="1" x14ac:dyDescent="0.25"/>
    <row r="22662" s="132" customFormat="1" x14ac:dyDescent="0.25"/>
    <row r="22663" s="132" customFormat="1" x14ac:dyDescent="0.25"/>
    <row r="22664" s="132" customFormat="1" x14ac:dyDescent="0.25"/>
    <row r="22665" s="132" customFormat="1" x14ac:dyDescent="0.25"/>
    <row r="22666" s="132" customFormat="1" x14ac:dyDescent="0.25"/>
    <row r="22667" s="132" customFormat="1" x14ac:dyDescent="0.25"/>
    <row r="22668" s="132" customFormat="1" x14ac:dyDescent="0.25"/>
    <row r="22669" s="132" customFormat="1" x14ac:dyDescent="0.25"/>
    <row r="22670" s="132" customFormat="1" x14ac:dyDescent="0.25"/>
    <row r="22671" s="132" customFormat="1" x14ac:dyDescent="0.25"/>
    <row r="22672" s="132" customFormat="1" x14ac:dyDescent="0.25"/>
    <row r="22673" s="132" customFormat="1" x14ac:dyDescent="0.25"/>
    <row r="22674" s="132" customFormat="1" x14ac:dyDescent="0.25"/>
    <row r="22675" s="132" customFormat="1" x14ac:dyDescent="0.25"/>
    <row r="22676" s="132" customFormat="1" x14ac:dyDescent="0.25"/>
    <row r="22677" s="132" customFormat="1" x14ac:dyDescent="0.25"/>
    <row r="22678" s="132" customFormat="1" x14ac:dyDescent="0.25"/>
    <row r="22679" s="132" customFormat="1" x14ac:dyDescent="0.25"/>
    <row r="22680" s="132" customFormat="1" x14ac:dyDescent="0.25"/>
    <row r="22681" s="132" customFormat="1" x14ac:dyDescent="0.25"/>
    <row r="22682" s="132" customFormat="1" x14ac:dyDescent="0.25"/>
    <row r="22683" s="132" customFormat="1" x14ac:dyDescent="0.25"/>
    <row r="22684" s="132" customFormat="1" x14ac:dyDescent="0.25"/>
    <row r="22685" s="132" customFormat="1" x14ac:dyDescent="0.25"/>
    <row r="22686" s="132" customFormat="1" x14ac:dyDescent="0.25"/>
    <row r="22687" s="132" customFormat="1" x14ac:dyDescent="0.25"/>
    <row r="22688" s="132" customFormat="1" x14ac:dyDescent="0.25"/>
    <row r="22689" s="132" customFormat="1" x14ac:dyDescent="0.25"/>
    <row r="22690" s="132" customFormat="1" x14ac:dyDescent="0.25"/>
    <row r="22691" s="132" customFormat="1" x14ac:dyDescent="0.25"/>
    <row r="22692" s="132" customFormat="1" x14ac:dyDescent="0.25"/>
    <row r="22693" s="132" customFormat="1" x14ac:dyDescent="0.25"/>
    <row r="22694" s="132" customFormat="1" x14ac:dyDescent="0.25"/>
    <row r="22695" s="132" customFormat="1" x14ac:dyDescent="0.25"/>
    <row r="22696" s="132" customFormat="1" x14ac:dyDescent="0.25"/>
    <row r="22697" s="132" customFormat="1" x14ac:dyDescent="0.25"/>
    <row r="22698" s="132" customFormat="1" x14ac:dyDescent="0.25"/>
    <row r="22699" s="132" customFormat="1" x14ac:dyDescent="0.25"/>
    <row r="22700" s="132" customFormat="1" x14ac:dyDescent="0.25"/>
    <row r="22701" s="132" customFormat="1" x14ac:dyDescent="0.25"/>
    <row r="22702" s="132" customFormat="1" x14ac:dyDescent="0.25"/>
    <row r="22703" s="132" customFormat="1" x14ac:dyDescent="0.25"/>
    <row r="22704" s="132" customFormat="1" x14ac:dyDescent="0.25"/>
    <row r="22705" s="132" customFormat="1" x14ac:dyDescent="0.25"/>
    <row r="22706" s="132" customFormat="1" x14ac:dyDescent="0.25"/>
    <row r="22707" s="132" customFormat="1" x14ac:dyDescent="0.25"/>
    <row r="22708" s="132" customFormat="1" x14ac:dyDescent="0.25"/>
    <row r="22709" s="132" customFormat="1" x14ac:dyDescent="0.25"/>
    <row r="22710" s="132" customFormat="1" x14ac:dyDescent="0.25"/>
    <row r="22711" s="132" customFormat="1" x14ac:dyDescent="0.25"/>
    <row r="22712" s="132" customFormat="1" x14ac:dyDescent="0.25"/>
    <row r="22713" s="132" customFormat="1" x14ac:dyDescent="0.25"/>
    <row r="22714" s="132" customFormat="1" x14ac:dyDescent="0.25"/>
    <row r="22715" s="132" customFormat="1" x14ac:dyDescent="0.25"/>
    <row r="22716" s="132" customFormat="1" x14ac:dyDescent="0.25"/>
    <row r="22717" s="132" customFormat="1" x14ac:dyDescent="0.25"/>
    <row r="22718" s="132" customFormat="1" x14ac:dyDescent="0.25"/>
    <row r="22719" s="132" customFormat="1" x14ac:dyDescent="0.25"/>
    <row r="22720" s="132" customFormat="1" x14ac:dyDescent="0.25"/>
    <row r="22721" s="132" customFormat="1" x14ac:dyDescent="0.25"/>
    <row r="22722" s="132" customFormat="1" x14ac:dyDescent="0.25"/>
    <row r="22723" s="132" customFormat="1" x14ac:dyDescent="0.25"/>
    <row r="22724" s="132" customFormat="1" x14ac:dyDescent="0.25"/>
    <row r="22725" s="132" customFormat="1" x14ac:dyDescent="0.25"/>
    <row r="22726" s="132" customFormat="1" x14ac:dyDescent="0.25"/>
    <row r="22727" s="132" customFormat="1" x14ac:dyDescent="0.25"/>
    <row r="22728" s="132" customFormat="1" x14ac:dyDescent="0.25"/>
    <row r="22729" s="132" customFormat="1" x14ac:dyDescent="0.25"/>
    <row r="22730" s="132" customFormat="1" x14ac:dyDescent="0.25"/>
    <row r="22731" s="132" customFormat="1" x14ac:dyDescent="0.25"/>
    <row r="22732" s="132" customFormat="1" x14ac:dyDescent="0.25"/>
    <row r="22733" s="132" customFormat="1" x14ac:dyDescent="0.25"/>
    <row r="22734" s="132" customFormat="1" x14ac:dyDescent="0.25"/>
    <row r="22735" s="132" customFormat="1" x14ac:dyDescent="0.25"/>
    <row r="22736" s="132" customFormat="1" x14ac:dyDescent="0.25"/>
    <row r="22737" s="132" customFormat="1" x14ac:dyDescent="0.25"/>
    <row r="22738" s="132" customFormat="1" x14ac:dyDescent="0.25"/>
    <row r="22739" s="132" customFormat="1" x14ac:dyDescent="0.25"/>
    <row r="22740" s="132" customFormat="1" x14ac:dyDescent="0.25"/>
    <row r="22741" s="132" customFormat="1" x14ac:dyDescent="0.25"/>
    <row r="22742" s="132" customFormat="1" x14ac:dyDescent="0.25"/>
    <row r="22743" s="132" customFormat="1" x14ac:dyDescent="0.25"/>
    <row r="22744" s="132" customFormat="1" x14ac:dyDescent="0.25"/>
    <row r="22745" s="132" customFormat="1" x14ac:dyDescent="0.25"/>
    <row r="22746" s="132" customFormat="1" x14ac:dyDescent="0.25"/>
    <row r="22747" s="132" customFormat="1" x14ac:dyDescent="0.25"/>
    <row r="22748" s="132" customFormat="1" x14ac:dyDescent="0.25"/>
    <row r="22749" s="132" customFormat="1" x14ac:dyDescent="0.25"/>
    <row r="22750" s="132" customFormat="1" x14ac:dyDescent="0.25"/>
    <row r="22751" s="132" customFormat="1" x14ac:dyDescent="0.25"/>
    <row r="22752" s="132" customFormat="1" x14ac:dyDescent="0.25"/>
    <row r="22753" s="132" customFormat="1" x14ac:dyDescent="0.25"/>
    <row r="22754" s="132" customFormat="1" x14ac:dyDescent="0.25"/>
    <row r="22755" s="132" customFormat="1" x14ac:dyDescent="0.25"/>
    <row r="22756" s="132" customFormat="1" x14ac:dyDescent="0.25"/>
    <row r="22757" s="132" customFormat="1" x14ac:dyDescent="0.25"/>
    <row r="22758" s="132" customFormat="1" x14ac:dyDescent="0.25"/>
    <row r="22759" s="132" customFormat="1" x14ac:dyDescent="0.25"/>
    <row r="22760" s="132" customFormat="1" x14ac:dyDescent="0.25"/>
    <row r="22761" s="132" customFormat="1" x14ac:dyDescent="0.25"/>
    <row r="22762" s="132" customFormat="1" x14ac:dyDescent="0.25"/>
    <row r="22763" s="132" customFormat="1" x14ac:dyDescent="0.25"/>
    <row r="22764" s="132" customFormat="1" x14ac:dyDescent="0.25"/>
    <row r="22765" s="132" customFormat="1" x14ac:dyDescent="0.25"/>
    <row r="22766" s="132" customFormat="1" x14ac:dyDescent="0.25"/>
    <row r="22767" s="132" customFormat="1" x14ac:dyDescent="0.25"/>
    <row r="22768" s="132" customFormat="1" x14ac:dyDescent="0.25"/>
    <row r="22769" s="132" customFormat="1" x14ac:dyDescent="0.25"/>
    <row r="22770" s="132" customFormat="1" x14ac:dyDescent="0.25"/>
    <row r="22771" s="132" customFormat="1" x14ac:dyDescent="0.25"/>
    <row r="22772" s="132" customFormat="1" x14ac:dyDescent="0.25"/>
    <row r="22773" s="132" customFormat="1" x14ac:dyDescent="0.25"/>
    <row r="22774" s="132" customFormat="1" x14ac:dyDescent="0.25"/>
    <row r="22775" s="132" customFormat="1" x14ac:dyDescent="0.25"/>
    <row r="22776" s="132" customFormat="1" x14ac:dyDescent="0.25"/>
    <row r="22777" s="132" customFormat="1" x14ac:dyDescent="0.25"/>
    <row r="22778" s="132" customFormat="1" x14ac:dyDescent="0.25"/>
    <row r="22779" s="132" customFormat="1" x14ac:dyDescent="0.25"/>
    <row r="22780" s="132" customFormat="1" x14ac:dyDescent="0.25"/>
    <row r="22781" s="132" customFormat="1" x14ac:dyDescent="0.25"/>
    <row r="22782" s="132" customFormat="1" x14ac:dyDescent="0.25"/>
    <row r="22783" s="132" customFormat="1" x14ac:dyDescent="0.25"/>
    <row r="22784" s="132" customFormat="1" x14ac:dyDescent="0.25"/>
    <row r="22785" s="132" customFormat="1" x14ac:dyDescent="0.25"/>
    <row r="22786" s="132" customFormat="1" x14ac:dyDescent="0.25"/>
    <row r="22787" s="132" customFormat="1" x14ac:dyDescent="0.25"/>
    <row r="22788" s="132" customFormat="1" x14ac:dyDescent="0.25"/>
    <row r="22789" s="132" customFormat="1" x14ac:dyDescent="0.25"/>
    <row r="22790" s="132" customFormat="1" x14ac:dyDescent="0.25"/>
    <row r="22791" s="132" customFormat="1" x14ac:dyDescent="0.25"/>
    <row r="22792" s="132" customFormat="1" x14ac:dyDescent="0.25"/>
    <row r="22793" s="132" customFormat="1" x14ac:dyDescent="0.25"/>
    <row r="22794" s="132" customFormat="1" x14ac:dyDescent="0.25"/>
    <row r="22795" s="132" customFormat="1" x14ac:dyDescent="0.25"/>
    <row r="22796" s="132" customFormat="1" x14ac:dyDescent="0.25"/>
    <row r="22797" s="132" customFormat="1" x14ac:dyDescent="0.25"/>
    <row r="22798" s="132" customFormat="1" x14ac:dyDescent="0.25"/>
    <row r="22799" s="132" customFormat="1" x14ac:dyDescent="0.25"/>
    <row r="22800" s="132" customFormat="1" x14ac:dyDescent="0.25"/>
    <row r="22801" s="132" customFormat="1" x14ac:dyDescent="0.25"/>
    <row r="22802" s="132" customFormat="1" x14ac:dyDescent="0.25"/>
    <row r="22803" s="132" customFormat="1" x14ac:dyDescent="0.25"/>
    <row r="22804" s="132" customFormat="1" x14ac:dyDescent="0.25"/>
    <row r="22805" s="132" customFormat="1" x14ac:dyDescent="0.25"/>
    <row r="22806" s="132" customFormat="1" x14ac:dyDescent="0.25"/>
    <row r="22807" s="132" customFormat="1" x14ac:dyDescent="0.25"/>
    <row r="22808" s="132" customFormat="1" x14ac:dyDescent="0.25"/>
    <row r="22809" s="132" customFormat="1" x14ac:dyDescent="0.25"/>
    <row r="22810" s="132" customFormat="1" x14ac:dyDescent="0.25"/>
    <row r="22811" s="132" customFormat="1" x14ac:dyDescent="0.25"/>
    <row r="22812" s="132" customFormat="1" x14ac:dyDescent="0.25"/>
    <row r="22813" s="132" customFormat="1" x14ac:dyDescent="0.25"/>
    <row r="22814" s="132" customFormat="1" x14ac:dyDescent="0.25"/>
    <row r="22815" s="132" customFormat="1" x14ac:dyDescent="0.25"/>
    <row r="22816" s="132" customFormat="1" x14ac:dyDescent="0.25"/>
    <row r="22817" s="132" customFormat="1" x14ac:dyDescent="0.25"/>
    <row r="22818" s="132" customFormat="1" x14ac:dyDescent="0.25"/>
    <row r="22819" s="132" customFormat="1" x14ac:dyDescent="0.25"/>
    <row r="22820" s="132" customFormat="1" x14ac:dyDescent="0.25"/>
    <row r="22821" s="132" customFormat="1" x14ac:dyDescent="0.25"/>
    <row r="22822" s="132" customFormat="1" x14ac:dyDescent="0.25"/>
    <row r="22823" s="132" customFormat="1" x14ac:dyDescent="0.25"/>
    <row r="22824" s="132" customFormat="1" x14ac:dyDescent="0.25"/>
    <row r="22825" s="132" customFormat="1" x14ac:dyDescent="0.25"/>
    <row r="22826" s="132" customFormat="1" x14ac:dyDescent="0.25"/>
    <row r="22827" s="132" customFormat="1" x14ac:dyDescent="0.25"/>
    <row r="22828" s="132" customFormat="1" x14ac:dyDescent="0.25"/>
    <row r="22829" s="132" customFormat="1" x14ac:dyDescent="0.25"/>
    <row r="22830" s="132" customFormat="1" x14ac:dyDescent="0.25"/>
    <row r="22831" s="132" customFormat="1" x14ac:dyDescent="0.25"/>
    <row r="22832" s="132" customFormat="1" x14ac:dyDescent="0.25"/>
    <row r="22833" s="132" customFormat="1" x14ac:dyDescent="0.25"/>
    <row r="22834" s="132" customFormat="1" x14ac:dyDescent="0.25"/>
    <row r="22835" s="132" customFormat="1" x14ac:dyDescent="0.25"/>
    <row r="22836" s="132" customFormat="1" x14ac:dyDescent="0.25"/>
    <row r="22837" s="132" customFormat="1" x14ac:dyDescent="0.25"/>
    <row r="22838" s="132" customFormat="1" x14ac:dyDescent="0.25"/>
    <row r="22839" s="132" customFormat="1" x14ac:dyDescent="0.25"/>
    <row r="22840" s="132" customFormat="1" x14ac:dyDescent="0.25"/>
    <row r="22841" s="132" customFormat="1" x14ac:dyDescent="0.25"/>
    <row r="22842" s="132" customFormat="1" x14ac:dyDescent="0.25"/>
    <row r="22843" s="132" customFormat="1" x14ac:dyDescent="0.25"/>
    <row r="22844" s="132" customFormat="1" x14ac:dyDescent="0.25"/>
    <row r="22845" s="132" customFormat="1" x14ac:dyDescent="0.25"/>
    <row r="22846" s="132" customFormat="1" x14ac:dyDescent="0.25"/>
    <row r="22847" s="132" customFormat="1" x14ac:dyDescent="0.25"/>
    <row r="22848" s="132" customFormat="1" x14ac:dyDescent="0.25"/>
    <row r="22849" s="132" customFormat="1" x14ac:dyDescent="0.25"/>
    <row r="22850" s="132" customFormat="1" x14ac:dyDescent="0.25"/>
    <row r="22851" s="132" customFormat="1" x14ac:dyDescent="0.25"/>
    <row r="22852" s="132" customFormat="1" x14ac:dyDescent="0.25"/>
    <row r="22853" s="132" customFormat="1" x14ac:dyDescent="0.25"/>
    <row r="22854" s="132" customFormat="1" x14ac:dyDescent="0.25"/>
    <row r="22855" s="132" customFormat="1" x14ac:dyDescent="0.25"/>
    <row r="22856" s="132" customFormat="1" x14ac:dyDescent="0.25"/>
    <row r="22857" s="132" customFormat="1" x14ac:dyDescent="0.25"/>
    <row r="22858" s="132" customFormat="1" x14ac:dyDescent="0.25"/>
    <row r="22859" s="132" customFormat="1" x14ac:dyDescent="0.25"/>
    <row r="22860" s="132" customFormat="1" x14ac:dyDescent="0.25"/>
    <row r="22861" s="132" customFormat="1" x14ac:dyDescent="0.25"/>
    <row r="22862" s="132" customFormat="1" x14ac:dyDescent="0.25"/>
    <row r="22863" s="132" customFormat="1" x14ac:dyDescent="0.25"/>
    <row r="22864" s="132" customFormat="1" x14ac:dyDescent="0.25"/>
    <row r="22865" s="132" customFormat="1" x14ac:dyDescent="0.25"/>
    <row r="22866" s="132" customFormat="1" x14ac:dyDescent="0.25"/>
    <row r="22867" s="132" customFormat="1" x14ac:dyDescent="0.25"/>
    <row r="22868" s="132" customFormat="1" x14ac:dyDescent="0.25"/>
    <row r="22869" s="132" customFormat="1" x14ac:dyDescent="0.25"/>
    <row r="22870" s="132" customFormat="1" x14ac:dyDescent="0.25"/>
    <row r="22871" s="132" customFormat="1" x14ac:dyDescent="0.25"/>
    <row r="22872" s="132" customFormat="1" x14ac:dyDescent="0.25"/>
    <row r="22873" s="132" customFormat="1" x14ac:dyDescent="0.25"/>
    <row r="22874" s="132" customFormat="1" x14ac:dyDescent="0.25"/>
    <row r="22875" s="132" customFormat="1" x14ac:dyDescent="0.25"/>
    <row r="22876" s="132" customFormat="1" x14ac:dyDescent="0.25"/>
    <row r="22877" s="132" customFormat="1" x14ac:dyDescent="0.25"/>
    <row r="22878" s="132" customFormat="1" x14ac:dyDescent="0.25"/>
    <row r="22879" s="132" customFormat="1" x14ac:dyDescent="0.25"/>
    <row r="22880" s="132" customFormat="1" x14ac:dyDescent="0.25"/>
    <row r="22881" s="132" customFormat="1" x14ac:dyDescent="0.25"/>
    <row r="22882" s="132" customFormat="1" x14ac:dyDescent="0.25"/>
    <row r="22883" s="132" customFormat="1" x14ac:dyDescent="0.25"/>
    <row r="22884" s="132" customFormat="1" x14ac:dyDescent="0.25"/>
    <row r="22885" s="132" customFormat="1" x14ac:dyDescent="0.25"/>
    <row r="22886" s="132" customFormat="1" x14ac:dyDescent="0.25"/>
    <row r="22887" s="132" customFormat="1" x14ac:dyDescent="0.25"/>
    <row r="22888" s="132" customFormat="1" x14ac:dyDescent="0.25"/>
    <row r="22889" s="132" customFormat="1" x14ac:dyDescent="0.25"/>
    <row r="22890" s="132" customFormat="1" x14ac:dyDescent="0.25"/>
    <row r="22891" s="132" customFormat="1" x14ac:dyDescent="0.25"/>
    <row r="22892" s="132" customFormat="1" x14ac:dyDescent="0.25"/>
    <row r="22893" s="132" customFormat="1" x14ac:dyDescent="0.25"/>
    <row r="22894" s="132" customFormat="1" x14ac:dyDescent="0.25"/>
    <row r="22895" s="132" customFormat="1" x14ac:dyDescent="0.25"/>
    <row r="22896" s="132" customFormat="1" x14ac:dyDescent="0.25"/>
    <row r="22897" s="132" customFormat="1" x14ac:dyDescent="0.25"/>
    <row r="22898" s="132" customFormat="1" x14ac:dyDescent="0.25"/>
    <row r="22899" s="132" customFormat="1" x14ac:dyDescent="0.25"/>
    <row r="22900" s="132" customFormat="1" x14ac:dyDescent="0.25"/>
    <row r="22901" s="132" customFormat="1" x14ac:dyDescent="0.25"/>
    <row r="22902" s="132" customFormat="1" x14ac:dyDescent="0.25"/>
    <row r="22903" s="132" customFormat="1" x14ac:dyDescent="0.25"/>
    <row r="22904" s="132" customFormat="1" x14ac:dyDescent="0.25"/>
    <row r="22905" s="132" customFormat="1" x14ac:dyDescent="0.25"/>
    <row r="22906" s="132" customFormat="1" x14ac:dyDescent="0.25"/>
    <row r="22907" s="132" customFormat="1" x14ac:dyDescent="0.25"/>
    <row r="22908" s="132" customFormat="1" x14ac:dyDescent="0.25"/>
    <row r="22909" s="132" customFormat="1" x14ac:dyDescent="0.25"/>
    <row r="22910" s="132" customFormat="1" x14ac:dyDescent="0.25"/>
    <row r="22911" s="132" customFormat="1" x14ac:dyDescent="0.25"/>
    <row r="22912" s="132" customFormat="1" x14ac:dyDescent="0.25"/>
    <row r="22913" s="132" customFormat="1" x14ac:dyDescent="0.25"/>
    <row r="22914" s="132" customFormat="1" x14ac:dyDescent="0.25"/>
    <row r="22915" s="132" customFormat="1" x14ac:dyDescent="0.25"/>
    <row r="22916" s="132" customFormat="1" x14ac:dyDescent="0.25"/>
    <row r="22917" s="132" customFormat="1" x14ac:dyDescent="0.25"/>
    <row r="22918" s="132" customFormat="1" x14ac:dyDescent="0.25"/>
    <row r="22919" s="132" customFormat="1" x14ac:dyDescent="0.25"/>
    <row r="22920" s="132" customFormat="1" x14ac:dyDescent="0.25"/>
    <row r="22921" s="132" customFormat="1" x14ac:dyDescent="0.25"/>
    <row r="22922" s="132" customFormat="1" x14ac:dyDescent="0.25"/>
    <row r="22923" s="132" customFormat="1" x14ac:dyDescent="0.25"/>
    <row r="22924" s="132" customFormat="1" x14ac:dyDescent="0.25"/>
    <row r="22925" s="132" customFormat="1" x14ac:dyDescent="0.25"/>
    <row r="22926" s="132" customFormat="1" x14ac:dyDescent="0.25"/>
    <row r="22927" s="132" customFormat="1" x14ac:dyDescent="0.25"/>
    <row r="22928" s="132" customFormat="1" x14ac:dyDescent="0.25"/>
    <row r="22929" s="132" customFormat="1" x14ac:dyDescent="0.25"/>
    <row r="22930" s="132" customFormat="1" x14ac:dyDescent="0.25"/>
    <row r="22931" s="132" customFormat="1" x14ac:dyDescent="0.25"/>
    <row r="22932" s="132" customFormat="1" x14ac:dyDescent="0.25"/>
    <row r="22933" s="132" customFormat="1" x14ac:dyDescent="0.25"/>
    <row r="22934" s="132" customFormat="1" x14ac:dyDescent="0.25"/>
    <row r="22935" s="132" customFormat="1" x14ac:dyDescent="0.25"/>
    <row r="22936" s="132" customFormat="1" x14ac:dyDescent="0.25"/>
    <row r="22937" s="132" customFormat="1" x14ac:dyDescent="0.25"/>
    <row r="22938" s="132" customFormat="1" x14ac:dyDescent="0.25"/>
    <row r="22939" s="132" customFormat="1" x14ac:dyDescent="0.25"/>
    <row r="22940" s="132" customFormat="1" x14ac:dyDescent="0.25"/>
    <row r="22941" s="132" customFormat="1" x14ac:dyDescent="0.25"/>
    <row r="22942" s="132" customFormat="1" x14ac:dyDescent="0.25"/>
    <row r="22943" s="132" customFormat="1" x14ac:dyDescent="0.25"/>
    <row r="22944" s="132" customFormat="1" x14ac:dyDescent="0.25"/>
    <row r="22945" s="132" customFormat="1" x14ac:dyDescent="0.25"/>
    <row r="22946" s="132" customFormat="1" x14ac:dyDescent="0.25"/>
    <row r="22947" s="132" customFormat="1" x14ac:dyDescent="0.25"/>
    <row r="22948" s="132" customFormat="1" x14ac:dyDescent="0.25"/>
    <row r="22949" s="132" customFormat="1" x14ac:dyDescent="0.25"/>
    <row r="22950" s="132" customFormat="1" x14ac:dyDescent="0.25"/>
    <row r="22951" s="132" customFormat="1" x14ac:dyDescent="0.25"/>
    <row r="22952" s="132" customFormat="1" x14ac:dyDescent="0.25"/>
    <row r="22953" s="132" customFormat="1" x14ac:dyDescent="0.25"/>
    <row r="22954" s="132" customFormat="1" x14ac:dyDescent="0.25"/>
    <row r="22955" s="132" customFormat="1" x14ac:dyDescent="0.25"/>
    <row r="22956" s="132" customFormat="1" x14ac:dyDescent="0.25"/>
    <row r="22957" s="132" customFormat="1" x14ac:dyDescent="0.25"/>
    <row r="22958" s="132" customFormat="1" x14ac:dyDescent="0.25"/>
    <row r="22959" s="132" customFormat="1" x14ac:dyDescent="0.25"/>
    <row r="22960" s="132" customFormat="1" x14ac:dyDescent="0.25"/>
    <row r="22961" s="132" customFormat="1" x14ac:dyDescent="0.25"/>
    <row r="22962" s="132" customFormat="1" x14ac:dyDescent="0.25"/>
    <row r="22963" s="132" customFormat="1" x14ac:dyDescent="0.25"/>
    <row r="22964" s="132" customFormat="1" x14ac:dyDescent="0.25"/>
    <row r="22965" s="132" customFormat="1" x14ac:dyDescent="0.25"/>
    <row r="22966" s="132" customFormat="1" x14ac:dyDescent="0.25"/>
    <row r="22967" s="132" customFormat="1" x14ac:dyDescent="0.25"/>
    <row r="22968" s="132" customFormat="1" x14ac:dyDescent="0.25"/>
    <row r="22969" s="132" customFormat="1" x14ac:dyDescent="0.25"/>
    <row r="22970" s="132" customFormat="1" x14ac:dyDescent="0.25"/>
    <row r="22971" s="132" customFormat="1" x14ac:dyDescent="0.25"/>
    <row r="22972" s="132" customFormat="1" x14ac:dyDescent="0.25"/>
    <row r="22973" s="132" customFormat="1" x14ac:dyDescent="0.25"/>
    <row r="22974" s="132" customFormat="1" x14ac:dyDescent="0.25"/>
    <row r="22975" s="132" customFormat="1" x14ac:dyDescent="0.25"/>
    <row r="22976" s="132" customFormat="1" x14ac:dyDescent="0.25"/>
    <row r="22977" s="132" customFormat="1" x14ac:dyDescent="0.25"/>
    <row r="22978" s="132" customFormat="1" x14ac:dyDescent="0.25"/>
    <row r="22979" s="132" customFormat="1" x14ac:dyDescent="0.25"/>
    <row r="22980" s="132" customFormat="1" x14ac:dyDescent="0.25"/>
    <row r="22981" s="132" customFormat="1" x14ac:dyDescent="0.25"/>
    <row r="22982" s="132" customFormat="1" x14ac:dyDescent="0.25"/>
    <row r="22983" s="132" customFormat="1" x14ac:dyDescent="0.25"/>
    <row r="22984" s="132" customFormat="1" x14ac:dyDescent="0.25"/>
    <row r="22985" s="132" customFormat="1" x14ac:dyDescent="0.25"/>
    <row r="22986" s="132" customFormat="1" x14ac:dyDescent="0.25"/>
    <row r="22987" s="132" customFormat="1" x14ac:dyDescent="0.25"/>
    <row r="22988" s="132" customFormat="1" x14ac:dyDescent="0.25"/>
    <row r="22989" s="132" customFormat="1" x14ac:dyDescent="0.25"/>
    <row r="22990" s="132" customFormat="1" x14ac:dyDescent="0.25"/>
    <row r="22991" s="132" customFormat="1" x14ac:dyDescent="0.25"/>
    <row r="22992" s="132" customFormat="1" x14ac:dyDescent="0.25"/>
    <row r="22993" s="132" customFormat="1" x14ac:dyDescent="0.25"/>
    <row r="22994" s="132" customFormat="1" x14ac:dyDescent="0.25"/>
    <row r="22995" s="132" customFormat="1" x14ac:dyDescent="0.25"/>
    <row r="22996" s="132" customFormat="1" x14ac:dyDescent="0.25"/>
    <row r="22997" s="132" customFormat="1" x14ac:dyDescent="0.25"/>
    <row r="22998" s="132" customFormat="1" x14ac:dyDescent="0.25"/>
    <row r="22999" s="132" customFormat="1" x14ac:dyDescent="0.25"/>
    <row r="23000" s="132" customFormat="1" x14ac:dyDescent="0.25"/>
    <row r="23001" s="132" customFormat="1" x14ac:dyDescent="0.25"/>
    <row r="23002" s="132" customFormat="1" x14ac:dyDescent="0.25"/>
    <row r="23003" s="132" customFormat="1" x14ac:dyDescent="0.25"/>
    <row r="23004" s="132" customFormat="1" x14ac:dyDescent="0.25"/>
    <row r="23005" s="132" customFormat="1" x14ac:dyDescent="0.25"/>
    <row r="23006" s="132" customFormat="1" x14ac:dyDescent="0.25"/>
    <row r="23007" s="132" customFormat="1" x14ac:dyDescent="0.25"/>
    <row r="23008" s="132" customFormat="1" x14ac:dyDescent="0.25"/>
    <row r="23009" s="132" customFormat="1" x14ac:dyDescent="0.25"/>
    <row r="23010" s="132" customFormat="1" x14ac:dyDescent="0.25"/>
    <row r="23011" s="132" customFormat="1" x14ac:dyDescent="0.25"/>
    <row r="23012" s="132" customFormat="1" x14ac:dyDescent="0.25"/>
    <row r="23013" s="132" customFormat="1" x14ac:dyDescent="0.25"/>
    <row r="23014" s="132" customFormat="1" x14ac:dyDescent="0.25"/>
    <row r="23015" s="132" customFormat="1" x14ac:dyDescent="0.25"/>
    <row r="23016" s="132" customFormat="1" x14ac:dyDescent="0.25"/>
    <row r="23017" s="132" customFormat="1" x14ac:dyDescent="0.25"/>
    <row r="23018" s="132" customFormat="1" x14ac:dyDescent="0.25"/>
    <row r="23019" s="132" customFormat="1" x14ac:dyDescent="0.25"/>
    <row r="23020" s="132" customFormat="1" x14ac:dyDescent="0.25"/>
    <row r="23021" s="132" customFormat="1" x14ac:dyDescent="0.25"/>
    <row r="23022" s="132" customFormat="1" x14ac:dyDescent="0.25"/>
    <row r="23023" s="132" customFormat="1" x14ac:dyDescent="0.25"/>
    <row r="23024" s="132" customFormat="1" x14ac:dyDescent="0.25"/>
    <row r="23025" s="132" customFormat="1" x14ac:dyDescent="0.25"/>
    <row r="23026" s="132" customFormat="1" x14ac:dyDescent="0.25"/>
    <row r="23027" s="132" customFormat="1" x14ac:dyDescent="0.25"/>
    <row r="23028" s="132" customFormat="1" x14ac:dyDescent="0.25"/>
    <row r="23029" s="132" customFormat="1" x14ac:dyDescent="0.25"/>
    <row r="23030" s="132" customFormat="1" x14ac:dyDescent="0.25"/>
    <row r="23031" s="132" customFormat="1" x14ac:dyDescent="0.25"/>
    <row r="23032" s="132" customFormat="1" x14ac:dyDescent="0.25"/>
    <row r="23033" s="132" customFormat="1" x14ac:dyDescent="0.25"/>
    <row r="23034" s="132" customFormat="1" x14ac:dyDescent="0.25"/>
    <row r="23035" s="132" customFormat="1" x14ac:dyDescent="0.25"/>
    <row r="23036" s="132" customFormat="1" x14ac:dyDescent="0.25"/>
    <row r="23037" s="132" customFormat="1" x14ac:dyDescent="0.25"/>
    <row r="23038" s="132" customFormat="1" x14ac:dyDescent="0.25"/>
    <row r="23039" s="132" customFormat="1" x14ac:dyDescent="0.25"/>
    <row r="23040" s="132" customFormat="1" x14ac:dyDescent="0.25"/>
    <row r="23041" s="132" customFormat="1" x14ac:dyDescent="0.25"/>
    <row r="23042" s="132" customFormat="1" x14ac:dyDescent="0.25"/>
    <row r="23043" s="132" customFormat="1" x14ac:dyDescent="0.25"/>
    <row r="23044" s="132" customFormat="1" x14ac:dyDescent="0.25"/>
    <row r="23045" s="132" customFormat="1" x14ac:dyDescent="0.25"/>
    <row r="23046" s="132" customFormat="1" x14ac:dyDescent="0.25"/>
    <row r="23047" s="132" customFormat="1" x14ac:dyDescent="0.25"/>
    <row r="23048" s="132" customFormat="1" x14ac:dyDescent="0.25"/>
    <row r="23049" s="132" customFormat="1" x14ac:dyDescent="0.25"/>
    <row r="23050" s="132" customFormat="1" x14ac:dyDescent="0.25"/>
    <row r="23051" s="132" customFormat="1" x14ac:dyDescent="0.25"/>
    <row r="23052" s="132" customFormat="1" x14ac:dyDescent="0.25"/>
    <row r="23053" s="132" customFormat="1" x14ac:dyDescent="0.25"/>
    <row r="23054" s="132" customFormat="1" x14ac:dyDescent="0.25"/>
    <row r="23055" s="132" customFormat="1" x14ac:dyDescent="0.25"/>
    <row r="23056" s="132" customFormat="1" x14ac:dyDescent="0.25"/>
    <row r="23057" s="132" customFormat="1" x14ac:dyDescent="0.25"/>
    <row r="23058" s="132" customFormat="1" x14ac:dyDescent="0.25"/>
    <row r="23059" s="132" customFormat="1" x14ac:dyDescent="0.25"/>
    <row r="23060" s="132" customFormat="1" x14ac:dyDescent="0.25"/>
    <row r="23061" s="132" customFormat="1" x14ac:dyDescent="0.25"/>
    <row r="23062" s="132" customFormat="1" x14ac:dyDescent="0.25"/>
    <row r="23063" s="132" customFormat="1" x14ac:dyDescent="0.25"/>
    <row r="23064" s="132" customFormat="1" x14ac:dyDescent="0.25"/>
    <row r="23065" s="132" customFormat="1" x14ac:dyDescent="0.25"/>
    <row r="23066" s="132" customFormat="1" x14ac:dyDescent="0.25"/>
    <row r="23067" s="132" customFormat="1" x14ac:dyDescent="0.25"/>
    <row r="23068" s="132" customFormat="1" x14ac:dyDescent="0.25"/>
    <row r="23069" s="132" customFormat="1" x14ac:dyDescent="0.25"/>
    <row r="23070" s="132" customFormat="1" x14ac:dyDescent="0.25"/>
    <row r="23071" s="132" customFormat="1" x14ac:dyDescent="0.25"/>
    <row r="23072" s="132" customFormat="1" x14ac:dyDescent="0.25"/>
    <row r="23073" s="132" customFormat="1" x14ac:dyDescent="0.25"/>
    <row r="23074" s="132" customFormat="1" x14ac:dyDescent="0.25"/>
    <row r="23075" s="132" customFormat="1" x14ac:dyDescent="0.25"/>
    <row r="23076" s="132" customFormat="1" x14ac:dyDescent="0.25"/>
    <row r="23077" s="132" customFormat="1" x14ac:dyDescent="0.25"/>
    <row r="23078" s="132" customFormat="1" x14ac:dyDescent="0.25"/>
    <row r="23079" s="132" customFormat="1" x14ac:dyDescent="0.25"/>
    <row r="23080" s="132" customFormat="1" x14ac:dyDescent="0.25"/>
    <row r="23081" s="132" customFormat="1" x14ac:dyDescent="0.25"/>
    <row r="23082" s="132" customFormat="1" x14ac:dyDescent="0.25"/>
    <row r="23083" s="132" customFormat="1" x14ac:dyDescent="0.25"/>
    <row r="23084" s="132" customFormat="1" x14ac:dyDescent="0.25"/>
    <row r="23085" s="132" customFormat="1" x14ac:dyDescent="0.25"/>
    <row r="23086" s="132" customFormat="1" x14ac:dyDescent="0.25"/>
    <row r="23087" s="132" customFormat="1" x14ac:dyDescent="0.25"/>
    <row r="23088" s="132" customFormat="1" x14ac:dyDescent="0.25"/>
    <row r="23089" s="132" customFormat="1" x14ac:dyDescent="0.25"/>
    <row r="23090" s="132" customFormat="1" x14ac:dyDescent="0.25"/>
    <row r="23091" s="132" customFormat="1" x14ac:dyDescent="0.25"/>
    <row r="23092" s="132" customFormat="1" x14ac:dyDescent="0.25"/>
    <row r="23093" s="132" customFormat="1" x14ac:dyDescent="0.25"/>
    <row r="23094" s="132" customFormat="1" x14ac:dyDescent="0.25"/>
    <row r="23095" s="132" customFormat="1" x14ac:dyDescent="0.25"/>
    <row r="23096" s="132" customFormat="1" x14ac:dyDescent="0.25"/>
    <row r="23097" s="132" customFormat="1" x14ac:dyDescent="0.25"/>
    <row r="23098" s="132" customFormat="1" x14ac:dyDescent="0.25"/>
    <row r="23099" s="132" customFormat="1" x14ac:dyDescent="0.25"/>
    <row r="23100" s="132" customFormat="1" x14ac:dyDescent="0.25"/>
    <row r="23101" s="132" customFormat="1" x14ac:dyDescent="0.25"/>
    <row r="23102" s="132" customFormat="1" x14ac:dyDescent="0.25"/>
    <row r="23103" s="132" customFormat="1" x14ac:dyDescent="0.25"/>
    <row r="23104" s="132" customFormat="1" x14ac:dyDescent="0.25"/>
    <row r="23105" s="132" customFormat="1" x14ac:dyDescent="0.25"/>
    <row r="23106" s="132" customFormat="1" x14ac:dyDescent="0.25"/>
    <row r="23107" s="132" customFormat="1" x14ac:dyDescent="0.25"/>
    <row r="23108" s="132" customFormat="1" x14ac:dyDescent="0.25"/>
    <row r="23109" s="132" customFormat="1" x14ac:dyDescent="0.25"/>
    <row r="23110" s="132" customFormat="1" x14ac:dyDescent="0.25"/>
    <row r="23111" s="132" customFormat="1" x14ac:dyDescent="0.25"/>
    <row r="23112" s="132" customFormat="1" x14ac:dyDescent="0.25"/>
    <row r="23113" s="132" customFormat="1" x14ac:dyDescent="0.25"/>
    <row r="23114" s="132" customFormat="1" x14ac:dyDescent="0.25"/>
    <row r="23115" s="132" customFormat="1" x14ac:dyDescent="0.25"/>
    <row r="23116" s="132" customFormat="1" x14ac:dyDescent="0.25"/>
    <row r="23117" s="132" customFormat="1" x14ac:dyDescent="0.25"/>
    <row r="23118" s="132" customFormat="1" x14ac:dyDescent="0.25"/>
    <row r="23119" s="132" customFormat="1" x14ac:dyDescent="0.25"/>
    <row r="23120" s="132" customFormat="1" x14ac:dyDescent="0.25"/>
    <row r="23121" s="132" customFormat="1" x14ac:dyDescent="0.25"/>
    <row r="23122" s="132" customFormat="1" x14ac:dyDescent="0.25"/>
    <row r="23123" s="132" customFormat="1" x14ac:dyDescent="0.25"/>
    <row r="23124" s="132" customFormat="1" x14ac:dyDescent="0.25"/>
    <row r="23125" s="132" customFormat="1" x14ac:dyDescent="0.25"/>
    <row r="23126" s="132" customFormat="1" x14ac:dyDescent="0.25"/>
    <row r="23127" s="132" customFormat="1" x14ac:dyDescent="0.25"/>
    <row r="23128" s="132" customFormat="1" x14ac:dyDescent="0.25"/>
    <row r="23129" s="132" customFormat="1" x14ac:dyDescent="0.25"/>
    <row r="23130" s="132" customFormat="1" x14ac:dyDescent="0.25"/>
    <row r="23131" s="132" customFormat="1" x14ac:dyDescent="0.25"/>
    <row r="23132" s="132" customFormat="1" x14ac:dyDescent="0.25"/>
    <row r="23133" s="132" customFormat="1" x14ac:dyDescent="0.25"/>
    <row r="23134" s="132" customFormat="1" x14ac:dyDescent="0.25"/>
    <row r="23135" s="132" customFormat="1" x14ac:dyDescent="0.25"/>
    <row r="23136" s="132" customFormat="1" x14ac:dyDescent="0.25"/>
    <row r="23137" s="132" customFormat="1" x14ac:dyDescent="0.25"/>
    <row r="23138" s="132" customFormat="1" x14ac:dyDescent="0.25"/>
    <row r="23139" s="132" customFormat="1" x14ac:dyDescent="0.25"/>
    <row r="23140" s="132" customFormat="1" x14ac:dyDescent="0.25"/>
    <row r="23141" s="132" customFormat="1" x14ac:dyDescent="0.25"/>
    <row r="23142" s="132" customFormat="1" x14ac:dyDescent="0.25"/>
    <row r="23143" s="132" customFormat="1" x14ac:dyDescent="0.25"/>
    <row r="23144" s="132" customFormat="1" x14ac:dyDescent="0.25"/>
    <row r="23145" s="132" customFormat="1" x14ac:dyDescent="0.25"/>
    <row r="23146" s="132" customFormat="1" x14ac:dyDescent="0.25"/>
    <row r="23147" s="132" customFormat="1" x14ac:dyDescent="0.25"/>
    <row r="23148" s="132" customFormat="1" x14ac:dyDescent="0.25"/>
    <row r="23149" s="132" customFormat="1" x14ac:dyDescent="0.25"/>
    <row r="23150" s="132" customFormat="1" x14ac:dyDescent="0.25"/>
    <row r="23151" s="132" customFormat="1" x14ac:dyDescent="0.25"/>
    <row r="23152" s="132" customFormat="1" x14ac:dyDescent="0.25"/>
    <row r="23153" s="132" customFormat="1" x14ac:dyDescent="0.25"/>
    <row r="23154" s="132" customFormat="1" x14ac:dyDescent="0.25"/>
    <row r="23155" s="132" customFormat="1" x14ac:dyDescent="0.25"/>
    <row r="23156" s="132" customFormat="1" x14ac:dyDescent="0.25"/>
    <row r="23157" s="132" customFormat="1" x14ac:dyDescent="0.25"/>
    <row r="23158" s="132" customFormat="1" x14ac:dyDescent="0.25"/>
    <row r="23159" s="132" customFormat="1" x14ac:dyDescent="0.25"/>
    <row r="23160" s="132" customFormat="1" x14ac:dyDescent="0.25"/>
    <row r="23161" s="132" customFormat="1" x14ac:dyDescent="0.25"/>
    <row r="23162" s="132" customFormat="1" x14ac:dyDescent="0.25"/>
    <row r="23163" s="132" customFormat="1" x14ac:dyDescent="0.25"/>
    <row r="23164" s="132" customFormat="1" x14ac:dyDescent="0.25"/>
    <row r="23165" s="132" customFormat="1" x14ac:dyDescent="0.25"/>
    <row r="23166" s="132" customFormat="1" x14ac:dyDescent="0.25"/>
    <row r="23167" s="132" customFormat="1" x14ac:dyDescent="0.25"/>
    <row r="23168" s="132" customFormat="1" x14ac:dyDescent="0.25"/>
    <row r="23169" s="132" customFormat="1" x14ac:dyDescent="0.25"/>
    <row r="23170" s="132" customFormat="1" x14ac:dyDescent="0.25"/>
    <row r="23171" s="132" customFormat="1" x14ac:dyDescent="0.25"/>
    <row r="23172" s="132" customFormat="1" x14ac:dyDescent="0.25"/>
    <row r="23173" s="132" customFormat="1" x14ac:dyDescent="0.25"/>
    <row r="23174" s="132" customFormat="1" x14ac:dyDescent="0.25"/>
    <row r="23175" s="132" customFormat="1" x14ac:dyDescent="0.25"/>
    <row r="23176" s="132" customFormat="1" x14ac:dyDescent="0.25"/>
    <row r="23177" s="132" customFormat="1" x14ac:dyDescent="0.25"/>
    <row r="23178" s="132" customFormat="1" x14ac:dyDescent="0.25"/>
    <row r="23179" s="132" customFormat="1" x14ac:dyDescent="0.25"/>
    <row r="23180" s="132" customFormat="1" x14ac:dyDescent="0.25"/>
    <row r="23181" s="132" customFormat="1" x14ac:dyDescent="0.25"/>
    <row r="23182" s="132" customFormat="1" x14ac:dyDescent="0.25"/>
    <row r="23183" s="132" customFormat="1" x14ac:dyDescent="0.25"/>
    <row r="23184" s="132" customFormat="1" x14ac:dyDescent="0.25"/>
    <row r="23185" s="132" customFormat="1" x14ac:dyDescent="0.25"/>
    <row r="23186" s="132" customFormat="1" x14ac:dyDescent="0.25"/>
    <row r="23187" s="132" customFormat="1" x14ac:dyDescent="0.25"/>
    <row r="23188" s="132" customFormat="1" x14ac:dyDescent="0.25"/>
    <row r="23189" s="132" customFormat="1" x14ac:dyDescent="0.25"/>
    <row r="23190" s="132" customFormat="1" x14ac:dyDescent="0.25"/>
    <row r="23191" s="132" customFormat="1" x14ac:dyDescent="0.25"/>
    <row r="23192" s="132" customFormat="1" x14ac:dyDescent="0.25"/>
    <row r="23193" s="132" customFormat="1" x14ac:dyDescent="0.25"/>
    <row r="23194" s="132" customFormat="1" x14ac:dyDescent="0.25"/>
    <row r="23195" s="132" customFormat="1" x14ac:dyDescent="0.25"/>
    <row r="23196" s="132" customFormat="1" x14ac:dyDescent="0.25"/>
    <row r="23197" s="132" customFormat="1" x14ac:dyDescent="0.25"/>
    <row r="23198" s="132" customFormat="1" x14ac:dyDescent="0.25"/>
    <row r="23199" s="132" customFormat="1" x14ac:dyDescent="0.25"/>
    <row r="23200" s="132" customFormat="1" x14ac:dyDescent="0.25"/>
    <row r="23201" s="132" customFormat="1" x14ac:dyDescent="0.25"/>
    <row r="23202" s="132" customFormat="1" x14ac:dyDescent="0.25"/>
    <row r="23203" s="132" customFormat="1" x14ac:dyDescent="0.25"/>
    <row r="23204" s="132" customFormat="1" x14ac:dyDescent="0.25"/>
    <row r="23205" s="132" customFormat="1" x14ac:dyDescent="0.25"/>
    <row r="23206" s="132" customFormat="1" x14ac:dyDescent="0.25"/>
    <row r="23207" s="132" customFormat="1" x14ac:dyDescent="0.25"/>
    <row r="23208" s="132" customFormat="1" x14ac:dyDescent="0.25"/>
    <row r="23209" s="132" customFormat="1" x14ac:dyDescent="0.25"/>
    <row r="23210" s="132" customFormat="1" x14ac:dyDescent="0.25"/>
    <row r="23211" s="132" customFormat="1" x14ac:dyDescent="0.25"/>
    <row r="23212" s="132" customFormat="1" x14ac:dyDescent="0.25"/>
    <row r="23213" s="132" customFormat="1" x14ac:dyDescent="0.25"/>
    <row r="23214" s="132" customFormat="1" x14ac:dyDescent="0.25"/>
    <row r="23215" s="132" customFormat="1" x14ac:dyDescent="0.25"/>
    <row r="23216" s="132" customFormat="1" x14ac:dyDescent="0.25"/>
    <row r="23217" s="132" customFormat="1" x14ac:dyDescent="0.25"/>
    <row r="23218" s="132" customFormat="1" x14ac:dyDescent="0.25"/>
    <row r="23219" s="132" customFormat="1" x14ac:dyDescent="0.25"/>
    <row r="23220" s="132" customFormat="1" x14ac:dyDescent="0.25"/>
    <row r="23221" s="132" customFormat="1" x14ac:dyDescent="0.25"/>
    <row r="23222" s="132" customFormat="1" x14ac:dyDescent="0.25"/>
    <row r="23223" s="132" customFormat="1" x14ac:dyDescent="0.25"/>
    <row r="23224" s="132" customFormat="1" x14ac:dyDescent="0.25"/>
    <row r="23225" s="132" customFormat="1" x14ac:dyDescent="0.25"/>
    <row r="23226" s="132" customFormat="1" x14ac:dyDescent="0.25"/>
    <row r="23227" s="132" customFormat="1" x14ac:dyDescent="0.25"/>
    <row r="23228" s="132" customFormat="1" x14ac:dyDescent="0.25"/>
    <row r="23229" s="132" customFormat="1" x14ac:dyDescent="0.25"/>
    <row r="23230" s="132" customFormat="1" x14ac:dyDescent="0.25"/>
    <row r="23231" s="132" customFormat="1" x14ac:dyDescent="0.25"/>
    <row r="23232" s="132" customFormat="1" x14ac:dyDescent="0.25"/>
    <row r="23233" s="132" customFormat="1" x14ac:dyDescent="0.25"/>
    <row r="23234" s="132" customFormat="1" x14ac:dyDescent="0.25"/>
    <row r="23235" s="132" customFormat="1" x14ac:dyDescent="0.25"/>
    <row r="23236" s="132" customFormat="1" x14ac:dyDescent="0.25"/>
    <row r="23237" s="132" customFormat="1" x14ac:dyDescent="0.25"/>
    <row r="23238" s="132" customFormat="1" x14ac:dyDescent="0.25"/>
    <row r="23239" s="132" customFormat="1" x14ac:dyDescent="0.25"/>
    <row r="23240" s="132" customFormat="1" x14ac:dyDescent="0.25"/>
    <row r="23241" s="132" customFormat="1" x14ac:dyDescent="0.25"/>
    <row r="23242" s="132" customFormat="1" x14ac:dyDescent="0.25"/>
    <row r="23243" s="132" customFormat="1" x14ac:dyDescent="0.25"/>
    <row r="23244" s="132" customFormat="1" x14ac:dyDescent="0.25"/>
    <row r="23245" s="132" customFormat="1" x14ac:dyDescent="0.25"/>
    <row r="23246" s="132" customFormat="1" x14ac:dyDescent="0.25"/>
    <row r="23247" s="132" customFormat="1" x14ac:dyDescent="0.25"/>
    <row r="23248" s="132" customFormat="1" x14ac:dyDescent="0.25"/>
    <row r="23249" s="132" customFormat="1" x14ac:dyDescent="0.25"/>
    <row r="23250" s="132" customFormat="1" x14ac:dyDescent="0.25"/>
    <row r="23251" s="132" customFormat="1" x14ac:dyDescent="0.25"/>
    <row r="23252" s="132" customFormat="1" x14ac:dyDescent="0.25"/>
    <row r="23253" s="132" customFormat="1" x14ac:dyDescent="0.25"/>
    <row r="23254" s="132" customFormat="1" x14ac:dyDescent="0.25"/>
    <row r="23255" s="132" customFormat="1" x14ac:dyDescent="0.25"/>
    <row r="23256" s="132" customFormat="1" x14ac:dyDescent="0.25"/>
    <row r="23257" s="132" customFormat="1" x14ac:dyDescent="0.25"/>
    <row r="23258" s="132" customFormat="1" x14ac:dyDescent="0.25"/>
    <row r="23259" s="132" customFormat="1" x14ac:dyDescent="0.25"/>
    <row r="23260" s="132" customFormat="1" x14ac:dyDescent="0.25"/>
    <row r="23261" s="132" customFormat="1" x14ac:dyDescent="0.25"/>
    <row r="23262" s="132" customFormat="1" x14ac:dyDescent="0.25"/>
    <row r="23263" s="132" customFormat="1" x14ac:dyDescent="0.25"/>
    <row r="23264" s="132" customFormat="1" x14ac:dyDescent="0.25"/>
    <row r="23265" s="132" customFormat="1" x14ac:dyDescent="0.25"/>
    <row r="23266" s="132" customFormat="1" x14ac:dyDescent="0.25"/>
    <row r="23267" s="132" customFormat="1" x14ac:dyDescent="0.25"/>
    <row r="23268" s="132" customFormat="1" x14ac:dyDescent="0.25"/>
    <row r="23269" s="132" customFormat="1" x14ac:dyDescent="0.25"/>
    <row r="23270" s="132" customFormat="1" x14ac:dyDescent="0.25"/>
    <row r="23271" s="132" customFormat="1" x14ac:dyDescent="0.25"/>
    <row r="23272" s="132" customFormat="1" x14ac:dyDescent="0.25"/>
    <row r="23273" s="132" customFormat="1" x14ac:dyDescent="0.25"/>
    <row r="23274" s="132" customFormat="1" x14ac:dyDescent="0.25"/>
    <row r="23275" s="132" customFormat="1" x14ac:dyDescent="0.25"/>
    <row r="23276" s="132" customFormat="1" x14ac:dyDescent="0.25"/>
    <row r="23277" s="132" customFormat="1" x14ac:dyDescent="0.25"/>
    <row r="23278" s="132" customFormat="1" x14ac:dyDescent="0.25"/>
    <row r="23279" s="132" customFormat="1" x14ac:dyDescent="0.25"/>
    <row r="23280" s="132" customFormat="1" x14ac:dyDescent="0.25"/>
    <row r="23281" s="132" customFormat="1" x14ac:dyDescent="0.25"/>
    <row r="23282" s="132" customFormat="1" x14ac:dyDescent="0.25"/>
    <row r="23283" s="132" customFormat="1" x14ac:dyDescent="0.25"/>
    <row r="23284" s="132" customFormat="1" x14ac:dyDescent="0.25"/>
    <row r="23285" s="132" customFormat="1" x14ac:dyDescent="0.25"/>
    <row r="23286" s="132" customFormat="1" x14ac:dyDescent="0.25"/>
    <row r="23287" s="132" customFormat="1" x14ac:dyDescent="0.25"/>
    <row r="23288" s="132" customFormat="1" x14ac:dyDescent="0.25"/>
    <row r="23289" s="132" customFormat="1" x14ac:dyDescent="0.25"/>
    <row r="23290" s="132" customFormat="1" x14ac:dyDescent="0.25"/>
    <row r="23291" s="132" customFormat="1" x14ac:dyDescent="0.25"/>
    <row r="23292" s="132" customFormat="1" x14ac:dyDescent="0.25"/>
    <row r="23293" s="132" customFormat="1" x14ac:dyDescent="0.25"/>
    <row r="23294" s="132" customFormat="1" x14ac:dyDescent="0.25"/>
    <row r="23295" s="132" customFormat="1" x14ac:dyDescent="0.25"/>
    <row r="23296" s="132" customFormat="1" x14ac:dyDescent="0.25"/>
    <row r="23297" s="132" customFormat="1" x14ac:dyDescent="0.25"/>
    <row r="23298" s="132" customFormat="1" x14ac:dyDescent="0.25"/>
    <row r="23299" s="132" customFormat="1" x14ac:dyDescent="0.25"/>
    <row r="23300" s="132" customFormat="1" x14ac:dyDescent="0.25"/>
    <row r="23301" s="132" customFormat="1" x14ac:dyDescent="0.25"/>
    <row r="23302" s="132" customFormat="1" x14ac:dyDescent="0.25"/>
    <row r="23303" s="132" customFormat="1" x14ac:dyDescent="0.25"/>
    <row r="23304" s="132" customFormat="1" x14ac:dyDescent="0.25"/>
    <row r="23305" s="132" customFormat="1" x14ac:dyDescent="0.25"/>
    <row r="23306" s="132" customFormat="1" x14ac:dyDescent="0.25"/>
    <row r="23307" s="132" customFormat="1" x14ac:dyDescent="0.25"/>
    <row r="23308" s="132" customFormat="1" x14ac:dyDescent="0.25"/>
    <row r="23309" s="132" customFormat="1" x14ac:dyDescent="0.25"/>
    <row r="23310" s="132" customFormat="1" x14ac:dyDescent="0.25"/>
    <row r="23311" s="132" customFormat="1" x14ac:dyDescent="0.25"/>
    <row r="23312" s="132" customFormat="1" x14ac:dyDescent="0.25"/>
    <row r="23313" s="132" customFormat="1" x14ac:dyDescent="0.25"/>
    <row r="23314" s="132" customFormat="1" x14ac:dyDescent="0.25"/>
    <row r="23315" s="132" customFormat="1" x14ac:dyDescent="0.25"/>
    <row r="23316" s="132" customFormat="1" x14ac:dyDescent="0.25"/>
    <row r="23317" s="132" customFormat="1" x14ac:dyDescent="0.25"/>
    <row r="23318" s="132" customFormat="1" x14ac:dyDescent="0.25"/>
    <row r="23319" s="132" customFormat="1" x14ac:dyDescent="0.25"/>
    <row r="23320" s="132" customFormat="1" x14ac:dyDescent="0.25"/>
    <row r="23321" s="132" customFormat="1" x14ac:dyDescent="0.25"/>
    <row r="23322" s="132" customFormat="1" x14ac:dyDescent="0.25"/>
    <row r="23323" s="132" customFormat="1" x14ac:dyDescent="0.25"/>
    <row r="23324" s="132" customFormat="1" x14ac:dyDescent="0.25"/>
    <row r="23325" s="132" customFormat="1" x14ac:dyDescent="0.25"/>
    <row r="23326" s="132" customFormat="1" x14ac:dyDescent="0.25"/>
    <row r="23327" s="132" customFormat="1" x14ac:dyDescent="0.25"/>
    <row r="23328" s="132" customFormat="1" x14ac:dyDescent="0.25"/>
    <row r="23329" s="132" customFormat="1" x14ac:dyDescent="0.25"/>
    <row r="23330" s="132" customFormat="1" x14ac:dyDescent="0.25"/>
    <row r="23331" s="132" customFormat="1" x14ac:dyDescent="0.25"/>
    <row r="23332" s="132" customFormat="1" x14ac:dyDescent="0.25"/>
    <row r="23333" s="132" customFormat="1" x14ac:dyDescent="0.25"/>
    <row r="23334" s="132" customFormat="1" x14ac:dyDescent="0.25"/>
    <row r="23335" s="132" customFormat="1" x14ac:dyDescent="0.25"/>
    <row r="23336" s="132" customFormat="1" x14ac:dyDescent="0.25"/>
    <row r="23337" s="132" customFormat="1" x14ac:dyDescent="0.25"/>
    <row r="23338" s="132" customFormat="1" x14ac:dyDescent="0.25"/>
    <row r="23339" s="132" customFormat="1" x14ac:dyDescent="0.25"/>
    <row r="23340" s="132" customFormat="1" x14ac:dyDescent="0.25"/>
    <row r="23341" s="132" customFormat="1" x14ac:dyDescent="0.25"/>
    <row r="23342" s="132" customFormat="1" x14ac:dyDescent="0.25"/>
    <row r="23343" s="132" customFormat="1" x14ac:dyDescent="0.25"/>
    <row r="23344" s="132" customFormat="1" x14ac:dyDescent="0.25"/>
    <row r="23345" s="132" customFormat="1" x14ac:dyDescent="0.25"/>
    <row r="23346" s="132" customFormat="1" x14ac:dyDescent="0.25"/>
    <row r="23347" s="132" customFormat="1" x14ac:dyDescent="0.25"/>
    <row r="23348" s="132" customFormat="1" x14ac:dyDescent="0.25"/>
    <row r="23349" s="132" customFormat="1" x14ac:dyDescent="0.25"/>
    <row r="23350" s="132" customFormat="1" x14ac:dyDescent="0.25"/>
    <row r="23351" s="132" customFormat="1" x14ac:dyDescent="0.25"/>
    <row r="23352" s="132" customFormat="1" x14ac:dyDescent="0.25"/>
    <row r="23353" s="132" customFormat="1" x14ac:dyDescent="0.25"/>
    <row r="23354" s="132" customFormat="1" x14ac:dyDescent="0.25"/>
    <row r="23355" s="132" customFormat="1" x14ac:dyDescent="0.25"/>
    <row r="23356" s="132" customFormat="1" x14ac:dyDescent="0.25"/>
    <row r="23357" s="132" customFormat="1" x14ac:dyDescent="0.25"/>
    <row r="23358" s="132" customFormat="1" x14ac:dyDescent="0.25"/>
    <row r="23359" s="132" customFormat="1" x14ac:dyDescent="0.25"/>
    <row r="23360" s="132" customFormat="1" x14ac:dyDescent="0.25"/>
    <row r="23361" s="132" customFormat="1" x14ac:dyDescent="0.25"/>
    <row r="23362" s="132" customFormat="1" x14ac:dyDescent="0.25"/>
    <row r="23363" s="132" customFormat="1" x14ac:dyDescent="0.25"/>
    <row r="23364" s="132" customFormat="1" x14ac:dyDescent="0.25"/>
    <row r="23365" s="132" customFormat="1" x14ac:dyDescent="0.25"/>
    <row r="23366" s="132" customFormat="1" x14ac:dyDescent="0.25"/>
    <row r="23367" s="132" customFormat="1" x14ac:dyDescent="0.25"/>
    <row r="23368" s="132" customFormat="1" x14ac:dyDescent="0.25"/>
    <row r="23369" s="132" customFormat="1" x14ac:dyDescent="0.25"/>
    <row r="23370" s="132" customFormat="1" x14ac:dyDescent="0.25"/>
    <row r="23371" s="132" customFormat="1" x14ac:dyDescent="0.25"/>
    <row r="23372" s="132" customFormat="1" x14ac:dyDescent="0.25"/>
    <row r="23373" s="132" customFormat="1" x14ac:dyDescent="0.25"/>
    <row r="23374" s="132" customFormat="1" x14ac:dyDescent="0.25"/>
    <row r="23375" s="132" customFormat="1" x14ac:dyDescent="0.25"/>
    <row r="23376" s="132" customFormat="1" x14ac:dyDescent="0.25"/>
    <row r="23377" s="132" customFormat="1" x14ac:dyDescent="0.25"/>
    <row r="23378" s="132" customFormat="1" x14ac:dyDescent="0.25"/>
    <row r="23379" s="132" customFormat="1" x14ac:dyDescent="0.25"/>
    <row r="23380" s="132" customFormat="1" x14ac:dyDescent="0.25"/>
    <row r="23381" s="132" customFormat="1" x14ac:dyDescent="0.25"/>
    <row r="23382" s="132" customFormat="1" x14ac:dyDescent="0.25"/>
    <row r="23383" s="132" customFormat="1" x14ac:dyDescent="0.25"/>
    <row r="23384" s="132" customFormat="1" x14ac:dyDescent="0.25"/>
    <row r="23385" s="132" customFormat="1" x14ac:dyDescent="0.25"/>
    <row r="23386" s="132" customFormat="1" x14ac:dyDescent="0.25"/>
    <row r="23387" s="132" customFormat="1" x14ac:dyDescent="0.25"/>
    <row r="23388" s="132" customFormat="1" x14ac:dyDescent="0.25"/>
    <row r="23389" s="132" customFormat="1" x14ac:dyDescent="0.25"/>
    <row r="23390" s="132" customFormat="1" x14ac:dyDescent="0.25"/>
    <row r="23391" s="132" customFormat="1" x14ac:dyDescent="0.25"/>
    <row r="23392" s="132" customFormat="1" x14ac:dyDescent="0.25"/>
    <row r="23393" s="132" customFormat="1" x14ac:dyDescent="0.25"/>
    <row r="23394" s="132" customFormat="1" x14ac:dyDescent="0.25"/>
    <row r="23395" s="132" customFormat="1" x14ac:dyDescent="0.25"/>
    <row r="23396" s="132" customFormat="1" x14ac:dyDescent="0.25"/>
    <row r="23397" s="132" customFormat="1" x14ac:dyDescent="0.25"/>
    <row r="23398" s="132" customFormat="1" x14ac:dyDescent="0.25"/>
    <row r="23399" s="132" customFormat="1" x14ac:dyDescent="0.25"/>
    <row r="23400" s="132" customFormat="1" x14ac:dyDescent="0.25"/>
    <row r="23401" s="132" customFormat="1" x14ac:dyDescent="0.25"/>
    <row r="23402" s="132" customFormat="1" x14ac:dyDescent="0.25"/>
    <row r="23403" s="132" customFormat="1" x14ac:dyDescent="0.25"/>
    <row r="23404" s="132" customFormat="1" x14ac:dyDescent="0.25"/>
    <row r="23405" s="132" customFormat="1" x14ac:dyDescent="0.25"/>
    <row r="23406" s="132" customFormat="1" x14ac:dyDescent="0.25"/>
    <row r="23407" s="132" customFormat="1" x14ac:dyDescent="0.25"/>
    <row r="23408" s="132" customFormat="1" x14ac:dyDescent="0.25"/>
    <row r="23409" s="132" customFormat="1" x14ac:dyDescent="0.25"/>
    <row r="23410" s="132" customFormat="1" x14ac:dyDescent="0.25"/>
    <row r="23411" s="132" customFormat="1" x14ac:dyDescent="0.25"/>
    <row r="23412" s="132" customFormat="1" x14ac:dyDescent="0.25"/>
    <row r="23413" s="132" customFormat="1" x14ac:dyDescent="0.25"/>
    <row r="23414" s="132" customFormat="1" x14ac:dyDescent="0.25"/>
    <row r="23415" s="132" customFormat="1" x14ac:dyDescent="0.25"/>
    <row r="23416" s="132" customFormat="1" x14ac:dyDescent="0.25"/>
    <row r="23417" s="132" customFormat="1" x14ac:dyDescent="0.25"/>
    <row r="23418" s="132" customFormat="1" x14ac:dyDescent="0.25"/>
    <row r="23419" s="132" customFormat="1" x14ac:dyDescent="0.25"/>
    <row r="23420" s="132" customFormat="1" x14ac:dyDescent="0.25"/>
    <row r="23421" s="132" customFormat="1" x14ac:dyDescent="0.25"/>
    <row r="23422" s="132" customFormat="1" x14ac:dyDescent="0.25"/>
    <row r="23423" s="132" customFormat="1" x14ac:dyDescent="0.25"/>
    <row r="23424" s="132" customFormat="1" x14ac:dyDescent="0.25"/>
    <row r="23425" s="132" customFormat="1" x14ac:dyDescent="0.25"/>
    <row r="23426" s="132" customFormat="1" x14ac:dyDescent="0.25"/>
    <row r="23427" s="132" customFormat="1" x14ac:dyDescent="0.25"/>
    <row r="23428" s="132" customFormat="1" x14ac:dyDescent="0.25"/>
    <row r="23429" s="132" customFormat="1" x14ac:dyDescent="0.25"/>
    <row r="23430" s="132" customFormat="1" x14ac:dyDescent="0.25"/>
    <row r="23431" s="132" customFormat="1" x14ac:dyDescent="0.25"/>
    <row r="23432" s="132" customFormat="1" x14ac:dyDescent="0.25"/>
    <row r="23433" s="132" customFormat="1" x14ac:dyDescent="0.25"/>
    <row r="23434" s="132" customFormat="1" x14ac:dyDescent="0.25"/>
    <row r="23435" s="132" customFormat="1" x14ac:dyDescent="0.25"/>
    <row r="23436" s="132" customFormat="1" x14ac:dyDescent="0.25"/>
    <row r="23437" s="132" customFormat="1" x14ac:dyDescent="0.25"/>
    <row r="23438" s="132" customFormat="1" x14ac:dyDescent="0.25"/>
    <row r="23439" s="132" customFormat="1" x14ac:dyDescent="0.25"/>
    <row r="23440" s="132" customFormat="1" x14ac:dyDescent="0.25"/>
    <row r="23441" s="132" customFormat="1" x14ac:dyDescent="0.25"/>
    <row r="23442" s="132" customFormat="1" x14ac:dyDescent="0.25"/>
    <row r="23443" s="132" customFormat="1" x14ac:dyDescent="0.25"/>
    <row r="23444" s="132" customFormat="1" x14ac:dyDescent="0.25"/>
    <row r="23445" s="132" customFormat="1" x14ac:dyDescent="0.25"/>
    <row r="23446" s="132" customFormat="1" x14ac:dyDescent="0.25"/>
    <row r="23447" s="132" customFormat="1" x14ac:dyDescent="0.25"/>
    <row r="23448" s="132" customFormat="1" x14ac:dyDescent="0.25"/>
    <row r="23449" s="132" customFormat="1" x14ac:dyDescent="0.25"/>
    <row r="23450" s="132" customFormat="1" x14ac:dyDescent="0.25"/>
    <row r="23451" s="132" customFormat="1" x14ac:dyDescent="0.25"/>
    <row r="23452" s="132" customFormat="1" x14ac:dyDescent="0.25"/>
    <row r="23453" s="132" customFormat="1" x14ac:dyDescent="0.25"/>
    <row r="23454" s="132" customFormat="1" x14ac:dyDescent="0.25"/>
    <row r="23455" s="132" customFormat="1" x14ac:dyDescent="0.25"/>
    <row r="23456" s="132" customFormat="1" x14ac:dyDescent="0.25"/>
    <row r="23457" s="132" customFormat="1" x14ac:dyDescent="0.25"/>
    <row r="23458" s="132" customFormat="1" x14ac:dyDescent="0.25"/>
    <row r="23459" s="132" customFormat="1" x14ac:dyDescent="0.25"/>
    <row r="23460" s="132" customFormat="1" x14ac:dyDescent="0.25"/>
    <row r="23461" s="132" customFormat="1" x14ac:dyDescent="0.25"/>
    <row r="23462" s="132" customFormat="1" x14ac:dyDescent="0.25"/>
    <row r="23463" s="132" customFormat="1" x14ac:dyDescent="0.25"/>
    <row r="23464" s="132" customFormat="1" x14ac:dyDescent="0.25"/>
    <row r="23465" s="132" customFormat="1" x14ac:dyDescent="0.25"/>
    <row r="23466" s="132" customFormat="1" x14ac:dyDescent="0.25"/>
    <row r="23467" s="132" customFormat="1" x14ac:dyDescent="0.25"/>
    <row r="23468" s="132" customFormat="1" x14ac:dyDescent="0.25"/>
    <row r="23469" s="132" customFormat="1" x14ac:dyDescent="0.25"/>
    <row r="23470" s="132" customFormat="1" x14ac:dyDescent="0.25"/>
    <row r="23471" s="132" customFormat="1" x14ac:dyDescent="0.25"/>
    <row r="23472" s="132" customFormat="1" x14ac:dyDescent="0.25"/>
    <row r="23473" s="132" customFormat="1" x14ac:dyDescent="0.25"/>
    <row r="23474" s="132" customFormat="1" x14ac:dyDescent="0.25"/>
    <row r="23475" s="132" customFormat="1" x14ac:dyDescent="0.25"/>
    <row r="23476" s="132" customFormat="1" x14ac:dyDescent="0.25"/>
    <row r="23477" s="132" customFormat="1" x14ac:dyDescent="0.25"/>
    <row r="23478" s="132" customFormat="1" x14ac:dyDescent="0.25"/>
    <row r="23479" s="132" customFormat="1" x14ac:dyDescent="0.25"/>
    <row r="23480" s="132" customFormat="1" x14ac:dyDescent="0.25"/>
    <row r="23481" s="132" customFormat="1" x14ac:dyDescent="0.25"/>
    <row r="23482" s="132" customFormat="1" x14ac:dyDescent="0.25"/>
    <row r="23483" s="132" customFormat="1" x14ac:dyDescent="0.25"/>
    <row r="23484" s="132" customFormat="1" x14ac:dyDescent="0.25"/>
    <row r="23485" s="132" customFormat="1" x14ac:dyDescent="0.25"/>
    <row r="23486" s="132" customFormat="1" x14ac:dyDescent="0.25"/>
    <row r="23487" s="132" customFormat="1" x14ac:dyDescent="0.25"/>
    <row r="23488" s="132" customFormat="1" x14ac:dyDescent="0.25"/>
    <row r="23489" s="132" customFormat="1" x14ac:dyDescent="0.25"/>
    <row r="23490" s="132" customFormat="1" x14ac:dyDescent="0.25"/>
    <row r="23491" s="132" customFormat="1" x14ac:dyDescent="0.25"/>
    <row r="23492" s="132" customFormat="1" x14ac:dyDescent="0.25"/>
    <row r="23493" s="132" customFormat="1" x14ac:dyDescent="0.25"/>
    <row r="23494" s="132" customFormat="1" x14ac:dyDescent="0.25"/>
    <row r="23495" s="132" customFormat="1" x14ac:dyDescent="0.25"/>
    <row r="23496" s="132" customFormat="1" x14ac:dyDescent="0.25"/>
    <row r="23497" s="132" customFormat="1" x14ac:dyDescent="0.25"/>
    <row r="23498" s="132" customFormat="1" x14ac:dyDescent="0.25"/>
    <row r="23499" s="132" customFormat="1" x14ac:dyDescent="0.25"/>
    <row r="23500" s="132" customFormat="1" x14ac:dyDescent="0.25"/>
    <row r="23501" s="132" customFormat="1" x14ac:dyDescent="0.25"/>
    <row r="23502" s="132" customFormat="1" x14ac:dyDescent="0.25"/>
    <row r="23503" s="132" customFormat="1" x14ac:dyDescent="0.25"/>
    <row r="23504" s="132" customFormat="1" x14ac:dyDescent="0.25"/>
    <row r="23505" s="132" customFormat="1" x14ac:dyDescent="0.25"/>
    <row r="23506" s="132" customFormat="1" x14ac:dyDescent="0.25"/>
    <row r="23507" s="132" customFormat="1" x14ac:dyDescent="0.25"/>
    <row r="23508" s="132" customFormat="1" x14ac:dyDescent="0.25"/>
    <row r="23509" s="132" customFormat="1" x14ac:dyDescent="0.25"/>
    <row r="23510" s="132" customFormat="1" x14ac:dyDescent="0.25"/>
    <row r="23511" s="132" customFormat="1" x14ac:dyDescent="0.25"/>
    <row r="23512" s="132" customFormat="1" x14ac:dyDescent="0.25"/>
    <row r="23513" s="132" customFormat="1" x14ac:dyDescent="0.25"/>
    <row r="23514" s="132" customFormat="1" x14ac:dyDescent="0.25"/>
    <row r="23515" s="132" customFormat="1" x14ac:dyDescent="0.25"/>
    <row r="23516" s="132" customFormat="1" x14ac:dyDescent="0.25"/>
    <row r="23517" s="132" customFormat="1" x14ac:dyDescent="0.25"/>
    <row r="23518" s="132" customFormat="1" x14ac:dyDescent="0.25"/>
    <row r="23519" s="132" customFormat="1" x14ac:dyDescent="0.25"/>
    <row r="23520" s="132" customFormat="1" x14ac:dyDescent="0.25"/>
    <row r="23521" s="132" customFormat="1" x14ac:dyDescent="0.25"/>
    <row r="23522" s="132" customFormat="1" x14ac:dyDescent="0.25"/>
    <row r="23523" s="132" customFormat="1" x14ac:dyDescent="0.25"/>
    <row r="23524" s="132" customFormat="1" x14ac:dyDescent="0.25"/>
    <row r="23525" s="132" customFormat="1" x14ac:dyDescent="0.25"/>
    <row r="23526" s="132" customFormat="1" x14ac:dyDescent="0.25"/>
    <row r="23527" s="132" customFormat="1" x14ac:dyDescent="0.25"/>
    <row r="23528" s="132" customFormat="1" x14ac:dyDescent="0.25"/>
    <row r="23529" s="132" customFormat="1" x14ac:dyDescent="0.25"/>
    <row r="23530" s="132" customFormat="1" x14ac:dyDescent="0.25"/>
    <row r="23531" s="132" customFormat="1" x14ac:dyDescent="0.25"/>
    <row r="23532" s="132" customFormat="1" x14ac:dyDescent="0.25"/>
    <row r="23533" s="132" customFormat="1" x14ac:dyDescent="0.25"/>
    <row r="23534" s="132" customFormat="1" x14ac:dyDescent="0.25"/>
    <row r="23535" s="132" customFormat="1" x14ac:dyDescent="0.25"/>
    <row r="23536" s="132" customFormat="1" x14ac:dyDescent="0.25"/>
    <row r="23537" s="132" customFormat="1" x14ac:dyDescent="0.25"/>
    <row r="23538" s="132" customFormat="1" x14ac:dyDescent="0.25"/>
    <row r="23539" s="132" customFormat="1" x14ac:dyDescent="0.25"/>
    <row r="23540" s="132" customFormat="1" x14ac:dyDescent="0.25"/>
    <row r="23541" s="132" customFormat="1" x14ac:dyDescent="0.25"/>
    <row r="23542" s="132" customFormat="1" x14ac:dyDescent="0.25"/>
    <row r="23543" s="132" customFormat="1" x14ac:dyDescent="0.25"/>
    <row r="23544" s="132" customFormat="1" x14ac:dyDescent="0.25"/>
    <row r="23545" s="132" customFormat="1" x14ac:dyDescent="0.25"/>
    <row r="23546" s="132" customFormat="1" x14ac:dyDescent="0.25"/>
    <row r="23547" s="132" customFormat="1" x14ac:dyDescent="0.25"/>
    <row r="23548" s="132" customFormat="1" x14ac:dyDescent="0.25"/>
    <row r="23549" s="132" customFormat="1" x14ac:dyDescent="0.25"/>
    <row r="23550" s="132" customFormat="1" x14ac:dyDescent="0.25"/>
    <row r="23551" s="132" customFormat="1" x14ac:dyDescent="0.25"/>
    <row r="23552" s="132" customFormat="1" x14ac:dyDescent="0.25"/>
    <row r="23553" s="132" customFormat="1" x14ac:dyDescent="0.25"/>
    <row r="23554" s="132" customFormat="1" x14ac:dyDescent="0.25"/>
    <row r="23555" s="132" customFormat="1" x14ac:dyDescent="0.25"/>
    <row r="23556" s="132" customFormat="1" x14ac:dyDescent="0.25"/>
    <row r="23557" s="132" customFormat="1" x14ac:dyDescent="0.25"/>
    <row r="23558" s="132" customFormat="1" x14ac:dyDescent="0.25"/>
    <row r="23559" s="132" customFormat="1" x14ac:dyDescent="0.25"/>
    <row r="23560" s="132" customFormat="1" x14ac:dyDescent="0.25"/>
    <row r="23561" s="132" customFormat="1" x14ac:dyDescent="0.25"/>
    <row r="23562" s="132" customFormat="1" x14ac:dyDescent="0.25"/>
    <row r="23563" s="132" customFormat="1" x14ac:dyDescent="0.25"/>
    <row r="23564" s="132" customFormat="1" x14ac:dyDescent="0.25"/>
    <row r="23565" s="132" customFormat="1" x14ac:dyDescent="0.25"/>
    <row r="23566" s="132" customFormat="1" x14ac:dyDescent="0.25"/>
    <row r="23567" s="132" customFormat="1" x14ac:dyDescent="0.25"/>
    <row r="23568" s="132" customFormat="1" x14ac:dyDescent="0.25"/>
    <row r="23569" s="132" customFormat="1" x14ac:dyDescent="0.25"/>
    <row r="23570" s="132" customFormat="1" x14ac:dyDescent="0.25"/>
    <row r="23571" s="132" customFormat="1" x14ac:dyDescent="0.25"/>
    <row r="23572" s="132" customFormat="1" x14ac:dyDescent="0.25"/>
    <row r="23573" s="132" customFormat="1" x14ac:dyDescent="0.25"/>
    <row r="23574" s="132" customFormat="1" x14ac:dyDescent="0.25"/>
    <row r="23575" s="132" customFormat="1" x14ac:dyDescent="0.25"/>
    <row r="23576" s="132" customFormat="1" x14ac:dyDescent="0.25"/>
    <row r="23577" s="132" customFormat="1" x14ac:dyDescent="0.25"/>
    <row r="23578" s="132" customFormat="1" x14ac:dyDescent="0.25"/>
    <row r="23579" s="132" customFormat="1" x14ac:dyDescent="0.25"/>
    <row r="23580" s="132" customFormat="1" x14ac:dyDescent="0.25"/>
    <row r="23581" s="132" customFormat="1" x14ac:dyDescent="0.25"/>
    <row r="23582" s="132" customFormat="1" x14ac:dyDescent="0.25"/>
    <row r="23583" s="132" customFormat="1" x14ac:dyDescent="0.25"/>
    <row r="23584" s="132" customFormat="1" x14ac:dyDescent="0.25"/>
    <row r="23585" s="132" customFormat="1" x14ac:dyDescent="0.25"/>
    <row r="23586" s="132" customFormat="1" x14ac:dyDescent="0.25"/>
    <row r="23587" s="132" customFormat="1" x14ac:dyDescent="0.25"/>
    <row r="23588" s="132" customFormat="1" x14ac:dyDescent="0.25"/>
    <row r="23589" s="132" customFormat="1" x14ac:dyDescent="0.25"/>
    <row r="23590" s="132" customFormat="1" x14ac:dyDescent="0.25"/>
    <row r="23591" s="132" customFormat="1" x14ac:dyDescent="0.25"/>
    <row r="23592" s="132" customFormat="1" x14ac:dyDescent="0.25"/>
    <row r="23593" s="132" customFormat="1" x14ac:dyDescent="0.25"/>
    <row r="23594" s="132" customFormat="1" x14ac:dyDescent="0.25"/>
    <row r="23595" s="132" customFormat="1" x14ac:dyDescent="0.25"/>
    <row r="23596" s="132" customFormat="1" x14ac:dyDescent="0.25"/>
    <row r="23597" s="132" customFormat="1" x14ac:dyDescent="0.25"/>
    <row r="23598" s="132" customFormat="1" x14ac:dyDescent="0.25"/>
    <row r="23599" s="132" customFormat="1" x14ac:dyDescent="0.25"/>
    <row r="23600" s="132" customFormat="1" x14ac:dyDescent="0.25"/>
    <row r="23601" s="132" customFormat="1" x14ac:dyDescent="0.25"/>
    <row r="23602" s="132" customFormat="1" x14ac:dyDescent="0.25"/>
    <row r="23603" s="132" customFormat="1" x14ac:dyDescent="0.25"/>
    <row r="23604" s="132" customFormat="1" x14ac:dyDescent="0.25"/>
    <row r="23605" s="132" customFormat="1" x14ac:dyDescent="0.25"/>
    <row r="23606" s="132" customFormat="1" x14ac:dyDescent="0.25"/>
    <row r="23607" s="132" customFormat="1" x14ac:dyDescent="0.25"/>
    <row r="23608" s="132" customFormat="1" x14ac:dyDescent="0.25"/>
    <row r="23609" s="132" customFormat="1" x14ac:dyDescent="0.25"/>
    <row r="23610" s="132" customFormat="1" x14ac:dyDescent="0.25"/>
    <row r="23611" s="132" customFormat="1" x14ac:dyDescent="0.25"/>
    <row r="23612" s="132" customFormat="1" x14ac:dyDescent="0.25"/>
    <row r="23613" s="132" customFormat="1" x14ac:dyDescent="0.25"/>
    <row r="23614" s="132" customFormat="1" x14ac:dyDescent="0.25"/>
    <row r="23615" s="132" customFormat="1" x14ac:dyDescent="0.25"/>
    <row r="23616" s="132" customFormat="1" x14ac:dyDescent="0.25"/>
    <row r="23617" s="132" customFormat="1" x14ac:dyDescent="0.25"/>
    <row r="23618" s="132" customFormat="1" x14ac:dyDescent="0.25"/>
    <row r="23619" s="132" customFormat="1" x14ac:dyDescent="0.25"/>
    <row r="23620" s="132" customFormat="1" x14ac:dyDescent="0.25"/>
    <row r="23621" s="132" customFormat="1" x14ac:dyDescent="0.25"/>
    <row r="23622" s="132" customFormat="1" x14ac:dyDescent="0.25"/>
    <row r="23623" s="132" customFormat="1" x14ac:dyDescent="0.25"/>
    <row r="23624" s="132" customFormat="1" x14ac:dyDescent="0.25"/>
    <row r="23625" s="132" customFormat="1" x14ac:dyDescent="0.25"/>
    <row r="23626" s="132" customFormat="1" x14ac:dyDescent="0.25"/>
    <row r="23627" s="132" customFormat="1" x14ac:dyDescent="0.25"/>
    <row r="23628" s="132" customFormat="1" x14ac:dyDescent="0.25"/>
    <row r="23629" s="132" customFormat="1" x14ac:dyDescent="0.25"/>
    <row r="23630" s="132" customFormat="1" x14ac:dyDescent="0.25"/>
    <row r="23631" s="132" customFormat="1" x14ac:dyDescent="0.25"/>
    <row r="23632" s="132" customFormat="1" x14ac:dyDescent="0.25"/>
    <row r="23633" s="132" customFormat="1" x14ac:dyDescent="0.25"/>
    <row r="23634" s="132" customFormat="1" x14ac:dyDescent="0.25"/>
    <row r="23635" s="132" customFormat="1" x14ac:dyDescent="0.25"/>
    <row r="23636" s="132" customFormat="1" x14ac:dyDescent="0.25"/>
    <row r="23637" s="132" customFormat="1" x14ac:dyDescent="0.25"/>
    <row r="23638" s="132" customFormat="1" x14ac:dyDescent="0.25"/>
    <row r="23639" s="132" customFormat="1" x14ac:dyDescent="0.25"/>
    <row r="23640" s="132" customFormat="1" x14ac:dyDescent="0.25"/>
    <row r="23641" s="132" customFormat="1" x14ac:dyDescent="0.25"/>
    <row r="23642" s="132" customFormat="1" x14ac:dyDescent="0.25"/>
    <row r="23643" s="132" customFormat="1" x14ac:dyDescent="0.25"/>
    <row r="23644" s="132" customFormat="1" x14ac:dyDescent="0.25"/>
    <row r="23645" s="132" customFormat="1" x14ac:dyDescent="0.25"/>
    <row r="23646" s="132" customFormat="1" x14ac:dyDescent="0.25"/>
    <row r="23647" s="132" customFormat="1" x14ac:dyDescent="0.25"/>
    <row r="23648" s="132" customFormat="1" x14ac:dyDescent="0.25"/>
    <row r="23649" s="132" customFormat="1" x14ac:dyDescent="0.25"/>
    <row r="23650" s="132" customFormat="1" x14ac:dyDescent="0.25"/>
    <row r="23651" s="132" customFormat="1" x14ac:dyDescent="0.25"/>
    <row r="23652" s="132" customFormat="1" x14ac:dyDescent="0.25"/>
    <row r="23653" s="132" customFormat="1" x14ac:dyDescent="0.25"/>
    <row r="23654" s="132" customFormat="1" x14ac:dyDescent="0.25"/>
    <row r="23655" s="132" customFormat="1" x14ac:dyDescent="0.25"/>
    <row r="23656" s="132" customFormat="1" x14ac:dyDescent="0.25"/>
    <row r="23657" s="132" customFormat="1" x14ac:dyDescent="0.25"/>
    <row r="23658" s="132" customFormat="1" x14ac:dyDescent="0.25"/>
    <row r="23659" s="132" customFormat="1" x14ac:dyDescent="0.25"/>
    <row r="23660" s="132" customFormat="1" x14ac:dyDescent="0.25"/>
    <row r="23661" s="132" customFormat="1" x14ac:dyDescent="0.25"/>
    <row r="23662" s="132" customFormat="1" x14ac:dyDescent="0.25"/>
    <row r="23663" s="132" customFormat="1" x14ac:dyDescent="0.25"/>
    <row r="23664" s="132" customFormat="1" x14ac:dyDescent="0.25"/>
    <row r="23665" s="132" customFormat="1" x14ac:dyDescent="0.25"/>
    <row r="23666" s="132" customFormat="1" x14ac:dyDescent="0.25"/>
    <row r="23667" s="132" customFormat="1" x14ac:dyDescent="0.25"/>
    <row r="23668" s="132" customFormat="1" x14ac:dyDescent="0.25"/>
    <row r="23669" s="132" customFormat="1" x14ac:dyDescent="0.25"/>
    <row r="23670" s="132" customFormat="1" x14ac:dyDescent="0.25"/>
    <row r="23671" s="132" customFormat="1" x14ac:dyDescent="0.25"/>
    <row r="23672" s="132" customFormat="1" x14ac:dyDescent="0.25"/>
    <row r="23673" s="132" customFormat="1" x14ac:dyDescent="0.25"/>
    <row r="23674" s="132" customFormat="1" x14ac:dyDescent="0.25"/>
    <row r="23675" s="132" customFormat="1" x14ac:dyDescent="0.25"/>
    <row r="23676" s="132" customFormat="1" x14ac:dyDescent="0.25"/>
    <row r="23677" s="132" customFormat="1" x14ac:dyDescent="0.25"/>
    <row r="23678" s="132" customFormat="1" x14ac:dyDescent="0.25"/>
    <row r="23679" s="132" customFormat="1" x14ac:dyDescent="0.25"/>
    <row r="23680" s="132" customFormat="1" x14ac:dyDescent="0.25"/>
    <row r="23681" s="132" customFormat="1" x14ac:dyDescent="0.25"/>
    <row r="23682" s="132" customFormat="1" x14ac:dyDescent="0.25"/>
    <row r="23683" s="132" customFormat="1" x14ac:dyDescent="0.25"/>
    <row r="23684" s="132" customFormat="1" x14ac:dyDescent="0.25"/>
    <row r="23685" s="132" customFormat="1" x14ac:dyDescent="0.25"/>
    <row r="23686" s="132" customFormat="1" x14ac:dyDescent="0.25"/>
    <row r="23687" s="132" customFormat="1" x14ac:dyDescent="0.25"/>
    <row r="23688" s="132" customFormat="1" x14ac:dyDescent="0.25"/>
    <row r="23689" s="132" customFormat="1" x14ac:dyDescent="0.25"/>
    <row r="23690" s="132" customFormat="1" x14ac:dyDescent="0.25"/>
    <row r="23691" s="132" customFormat="1" x14ac:dyDescent="0.25"/>
    <row r="23692" s="132" customFormat="1" x14ac:dyDescent="0.25"/>
    <row r="23693" s="132" customFormat="1" x14ac:dyDescent="0.25"/>
    <row r="23694" s="132" customFormat="1" x14ac:dyDescent="0.25"/>
    <row r="23695" s="132" customFormat="1" x14ac:dyDescent="0.25"/>
    <row r="23696" s="132" customFormat="1" x14ac:dyDescent="0.25"/>
    <row r="23697" s="132" customFormat="1" x14ac:dyDescent="0.25"/>
    <row r="23698" s="132" customFormat="1" x14ac:dyDescent="0.25"/>
    <row r="23699" s="132" customFormat="1" x14ac:dyDescent="0.25"/>
    <row r="23700" s="132" customFormat="1" x14ac:dyDescent="0.25"/>
    <row r="23701" s="132" customFormat="1" x14ac:dyDescent="0.25"/>
    <row r="23702" s="132" customFormat="1" x14ac:dyDescent="0.25"/>
    <row r="23703" s="132" customFormat="1" x14ac:dyDescent="0.25"/>
    <row r="23704" s="132" customFormat="1" x14ac:dyDescent="0.25"/>
    <row r="23705" s="132" customFormat="1" x14ac:dyDescent="0.25"/>
    <row r="23706" s="132" customFormat="1" x14ac:dyDescent="0.25"/>
    <row r="23707" s="132" customFormat="1" x14ac:dyDescent="0.25"/>
    <row r="23708" s="132" customFormat="1" x14ac:dyDescent="0.25"/>
    <row r="23709" s="132" customFormat="1" x14ac:dyDescent="0.25"/>
    <row r="23710" s="132" customFormat="1" x14ac:dyDescent="0.25"/>
    <row r="23711" s="132" customFormat="1" x14ac:dyDescent="0.25"/>
    <row r="23712" s="132" customFormat="1" x14ac:dyDescent="0.25"/>
    <row r="23713" s="132" customFormat="1" x14ac:dyDescent="0.25"/>
    <row r="23714" s="132" customFormat="1" x14ac:dyDescent="0.25"/>
    <row r="23715" s="132" customFormat="1" x14ac:dyDescent="0.25"/>
    <row r="23716" s="132" customFormat="1" x14ac:dyDescent="0.25"/>
    <row r="23717" s="132" customFormat="1" x14ac:dyDescent="0.25"/>
    <row r="23718" s="132" customFormat="1" x14ac:dyDescent="0.25"/>
    <row r="23719" s="132" customFormat="1" x14ac:dyDescent="0.25"/>
    <row r="23720" s="132" customFormat="1" x14ac:dyDescent="0.25"/>
    <row r="23721" s="132" customFormat="1" x14ac:dyDescent="0.25"/>
    <row r="23722" s="132" customFormat="1" x14ac:dyDescent="0.25"/>
    <row r="23723" s="132" customFormat="1" x14ac:dyDescent="0.25"/>
    <row r="23724" s="132" customFormat="1" x14ac:dyDescent="0.25"/>
    <row r="23725" s="132" customFormat="1" x14ac:dyDescent="0.25"/>
    <row r="23726" s="132" customFormat="1" x14ac:dyDescent="0.25"/>
    <row r="23727" s="132" customFormat="1" x14ac:dyDescent="0.25"/>
    <row r="23728" s="132" customFormat="1" x14ac:dyDescent="0.25"/>
    <row r="23729" s="132" customFormat="1" x14ac:dyDescent="0.25"/>
    <row r="23730" s="132" customFormat="1" x14ac:dyDescent="0.25"/>
    <row r="23731" s="132" customFormat="1" x14ac:dyDescent="0.25"/>
    <row r="23732" s="132" customFormat="1" x14ac:dyDescent="0.25"/>
    <row r="23733" s="132" customFormat="1" x14ac:dyDescent="0.25"/>
    <row r="23734" s="132" customFormat="1" x14ac:dyDescent="0.25"/>
    <row r="23735" s="132" customFormat="1" x14ac:dyDescent="0.25"/>
    <row r="23736" s="132" customFormat="1" x14ac:dyDescent="0.25"/>
    <row r="23737" s="132" customFormat="1" x14ac:dyDescent="0.25"/>
    <row r="23738" s="132" customFormat="1" x14ac:dyDescent="0.25"/>
    <row r="23739" s="132" customFormat="1" x14ac:dyDescent="0.25"/>
    <row r="23740" s="132" customFormat="1" x14ac:dyDescent="0.25"/>
    <row r="23741" s="132" customFormat="1" x14ac:dyDescent="0.25"/>
    <row r="23742" s="132" customFormat="1" x14ac:dyDescent="0.25"/>
    <row r="23743" s="132" customFormat="1" x14ac:dyDescent="0.25"/>
    <row r="23744" s="132" customFormat="1" x14ac:dyDescent="0.25"/>
    <row r="23745" s="132" customFormat="1" x14ac:dyDescent="0.25"/>
    <row r="23746" s="132" customFormat="1" x14ac:dyDescent="0.25"/>
    <row r="23747" s="132" customFormat="1" x14ac:dyDescent="0.25"/>
    <row r="23748" s="132" customFormat="1" x14ac:dyDescent="0.25"/>
    <row r="23749" s="132" customFormat="1" x14ac:dyDescent="0.25"/>
    <row r="23750" s="132" customFormat="1" x14ac:dyDescent="0.25"/>
    <row r="23751" s="132" customFormat="1" x14ac:dyDescent="0.25"/>
    <row r="23752" s="132" customFormat="1" x14ac:dyDescent="0.25"/>
    <row r="23753" s="132" customFormat="1" x14ac:dyDescent="0.25"/>
    <row r="23754" s="132" customFormat="1" x14ac:dyDescent="0.25"/>
    <row r="23755" s="132" customFormat="1" x14ac:dyDescent="0.25"/>
    <row r="23756" s="132" customFormat="1" x14ac:dyDescent="0.25"/>
    <row r="23757" s="132" customFormat="1" x14ac:dyDescent="0.25"/>
    <row r="23758" s="132" customFormat="1" x14ac:dyDescent="0.25"/>
    <row r="23759" s="132" customFormat="1" x14ac:dyDescent="0.25"/>
    <row r="23760" s="132" customFormat="1" x14ac:dyDescent="0.25"/>
    <row r="23761" s="132" customFormat="1" x14ac:dyDescent="0.25"/>
    <row r="23762" s="132" customFormat="1" x14ac:dyDescent="0.25"/>
    <row r="23763" s="132" customFormat="1" x14ac:dyDescent="0.25"/>
    <row r="23764" s="132" customFormat="1" x14ac:dyDescent="0.25"/>
    <row r="23765" s="132" customFormat="1" x14ac:dyDescent="0.25"/>
    <row r="23766" s="132" customFormat="1" x14ac:dyDescent="0.25"/>
    <row r="23767" s="132" customFormat="1" x14ac:dyDescent="0.25"/>
    <row r="23768" s="132" customFormat="1" x14ac:dyDescent="0.25"/>
    <row r="23769" s="132" customFormat="1" x14ac:dyDescent="0.25"/>
    <row r="23770" s="132" customFormat="1" x14ac:dyDescent="0.25"/>
    <row r="23771" s="132" customFormat="1" x14ac:dyDescent="0.25"/>
    <row r="23772" s="132" customFormat="1" x14ac:dyDescent="0.25"/>
    <row r="23773" s="132" customFormat="1" x14ac:dyDescent="0.25"/>
    <row r="23774" s="132" customFormat="1" x14ac:dyDescent="0.25"/>
    <row r="23775" s="132" customFormat="1" x14ac:dyDescent="0.25"/>
    <row r="23776" s="132" customFormat="1" x14ac:dyDescent="0.25"/>
    <row r="23777" s="132" customFormat="1" x14ac:dyDescent="0.25"/>
    <row r="23778" s="132" customFormat="1" x14ac:dyDescent="0.25"/>
    <row r="23779" s="132" customFormat="1" x14ac:dyDescent="0.25"/>
    <row r="23780" s="132" customFormat="1" x14ac:dyDescent="0.25"/>
    <row r="23781" s="132" customFormat="1" x14ac:dyDescent="0.25"/>
    <row r="23782" s="132" customFormat="1" x14ac:dyDescent="0.25"/>
    <row r="23783" s="132" customFormat="1" x14ac:dyDescent="0.25"/>
    <row r="23784" s="132" customFormat="1" x14ac:dyDescent="0.25"/>
    <row r="23785" s="132" customFormat="1" x14ac:dyDescent="0.25"/>
    <row r="23786" s="132" customFormat="1" x14ac:dyDescent="0.25"/>
    <row r="23787" s="132" customFormat="1" x14ac:dyDescent="0.25"/>
    <row r="23788" s="132" customFormat="1" x14ac:dyDescent="0.25"/>
    <row r="23789" s="132" customFormat="1" x14ac:dyDescent="0.25"/>
    <row r="23790" s="132" customFormat="1" x14ac:dyDescent="0.25"/>
    <row r="23791" s="132" customFormat="1" x14ac:dyDescent="0.25"/>
    <row r="23792" s="132" customFormat="1" x14ac:dyDescent="0.25"/>
    <row r="23793" s="132" customFormat="1" x14ac:dyDescent="0.25"/>
    <row r="23794" s="132" customFormat="1" x14ac:dyDescent="0.25"/>
    <row r="23795" s="132" customFormat="1" x14ac:dyDescent="0.25"/>
    <row r="23796" s="132" customFormat="1" x14ac:dyDescent="0.25"/>
    <row r="23797" s="132" customFormat="1" x14ac:dyDescent="0.25"/>
    <row r="23798" s="132" customFormat="1" x14ac:dyDescent="0.25"/>
    <row r="23799" s="132" customFormat="1" x14ac:dyDescent="0.25"/>
    <row r="23800" s="132" customFormat="1" x14ac:dyDescent="0.25"/>
    <row r="23801" s="132" customFormat="1" x14ac:dyDescent="0.25"/>
    <row r="23802" s="132" customFormat="1" x14ac:dyDescent="0.25"/>
    <row r="23803" s="132" customFormat="1" x14ac:dyDescent="0.25"/>
    <row r="23804" s="132" customFormat="1" x14ac:dyDescent="0.25"/>
    <row r="23805" s="132" customFormat="1" x14ac:dyDescent="0.25"/>
    <row r="23806" s="132" customFormat="1" x14ac:dyDescent="0.25"/>
    <row r="23807" s="132" customFormat="1" x14ac:dyDescent="0.25"/>
    <row r="23808" s="132" customFormat="1" x14ac:dyDescent="0.25"/>
    <row r="23809" s="132" customFormat="1" x14ac:dyDescent="0.25"/>
    <row r="23810" s="132" customFormat="1" x14ac:dyDescent="0.25"/>
    <row r="23811" s="132" customFormat="1" x14ac:dyDescent="0.25"/>
    <row r="23812" s="132" customFormat="1" x14ac:dyDescent="0.25"/>
    <row r="23813" s="132" customFormat="1" x14ac:dyDescent="0.25"/>
    <row r="23814" s="132" customFormat="1" x14ac:dyDescent="0.25"/>
    <row r="23815" s="132" customFormat="1" x14ac:dyDescent="0.25"/>
    <row r="23816" s="132" customFormat="1" x14ac:dyDescent="0.25"/>
    <row r="23817" s="132" customFormat="1" x14ac:dyDescent="0.25"/>
    <row r="23818" s="132" customFormat="1" x14ac:dyDescent="0.25"/>
    <row r="23819" s="132" customFormat="1" x14ac:dyDescent="0.25"/>
    <row r="23820" s="132" customFormat="1" x14ac:dyDescent="0.25"/>
    <row r="23821" s="132" customFormat="1" x14ac:dyDescent="0.25"/>
    <row r="23822" s="132" customFormat="1" x14ac:dyDescent="0.25"/>
    <row r="23823" s="132" customFormat="1" x14ac:dyDescent="0.25"/>
    <row r="23824" s="132" customFormat="1" x14ac:dyDescent="0.25"/>
    <row r="23825" s="132" customFormat="1" x14ac:dyDescent="0.25"/>
    <row r="23826" s="132" customFormat="1" x14ac:dyDescent="0.25"/>
    <row r="23827" s="132" customFormat="1" x14ac:dyDescent="0.25"/>
    <row r="23828" s="132" customFormat="1" x14ac:dyDescent="0.25"/>
    <row r="23829" s="132" customFormat="1" x14ac:dyDescent="0.25"/>
    <row r="23830" s="132" customFormat="1" x14ac:dyDescent="0.25"/>
    <row r="23831" s="132" customFormat="1" x14ac:dyDescent="0.25"/>
    <row r="23832" s="132" customFormat="1" x14ac:dyDescent="0.25"/>
    <row r="23833" s="132" customFormat="1" x14ac:dyDescent="0.25"/>
    <row r="23834" s="132" customFormat="1" x14ac:dyDescent="0.25"/>
    <row r="23835" s="132" customFormat="1" x14ac:dyDescent="0.25"/>
    <row r="23836" s="132" customFormat="1" x14ac:dyDescent="0.25"/>
    <row r="23837" s="132" customFormat="1" x14ac:dyDescent="0.25"/>
    <row r="23838" s="132" customFormat="1" x14ac:dyDescent="0.25"/>
    <row r="23839" s="132" customFormat="1" x14ac:dyDescent="0.25"/>
    <row r="23840" s="132" customFormat="1" x14ac:dyDescent="0.25"/>
    <row r="23841" s="132" customFormat="1" x14ac:dyDescent="0.25"/>
    <row r="23842" s="132" customFormat="1" x14ac:dyDescent="0.25"/>
    <row r="23843" s="132" customFormat="1" x14ac:dyDescent="0.25"/>
    <row r="23844" s="132" customFormat="1" x14ac:dyDescent="0.25"/>
    <row r="23845" s="132" customFormat="1" x14ac:dyDescent="0.25"/>
    <row r="23846" s="132" customFormat="1" x14ac:dyDescent="0.25"/>
    <row r="23847" s="132" customFormat="1" x14ac:dyDescent="0.25"/>
    <row r="23848" s="132" customFormat="1" x14ac:dyDescent="0.25"/>
    <row r="23849" s="132" customFormat="1" x14ac:dyDescent="0.25"/>
    <row r="23850" s="132" customFormat="1" x14ac:dyDescent="0.25"/>
    <row r="23851" s="132" customFormat="1" x14ac:dyDescent="0.25"/>
    <row r="23852" s="132" customFormat="1" x14ac:dyDescent="0.25"/>
    <row r="23853" s="132" customFormat="1" x14ac:dyDescent="0.25"/>
    <row r="23854" s="132" customFormat="1" x14ac:dyDescent="0.25"/>
    <row r="23855" s="132" customFormat="1" x14ac:dyDescent="0.25"/>
    <row r="23856" s="132" customFormat="1" x14ac:dyDescent="0.25"/>
    <row r="23857" s="132" customFormat="1" x14ac:dyDescent="0.25"/>
    <row r="23858" s="132" customFormat="1" x14ac:dyDescent="0.25"/>
    <row r="23859" s="132" customFormat="1" x14ac:dyDescent="0.25"/>
    <row r="23860" s="132" customFormat="1" x14ac:dyDescent="0.25"/>
    <row r="23861" s="132" customFormat="1" x14ac:dyDescent="0.25"/>
    <row r="23862" s="132" customFormat="1" x14ac:dyDescent="0.25"/>
    <row r="23863" s="132" customFormat="1" x14ac:dyDescent="0.25"/>
    <row r="23864" s="132" customFormat="1" x14ac:dyDescent="0.25"/>
    <row r="23865" s="132" customFormat="1" x14ac:dyDescent="0.25"/>
    <row r="23866" s="132" customFormat="1" x14ac:dyDescent="0.25"/>
    <row r="23867" s="132" customFormat="1" x14ac:dyDescent="0.25"/>
    <row r="23868" s="132" customFormat="1" x14ac:dyDescent="0.25"/>
    <row r="23869" s="132" customFormat="1" x14ac:dyDescent="0.25"/>
    <row r="23870" s="132" customFormat="1" x14ac:dyDescent="0.25"/>
    <row r="23871" s="132" customFormat="1" x14ac:dyDescent="0.25"/>
    <row r="23872" s="132" customFormat="1" x14ac:dyDescent="0.25"/>
    <row r="23873" s="132" customFormat="1" x14ac:dyDescent="0.25"/>
    <row r="23874" s="132" customFormat="1" x14ac:dyDescent="0.25"/>
    <row r="23875" s="132" customFormat="1" x14ac:dyDescent="0.25"/>
    <row r="23876" s="132" customFormat="1" x14ac:dyDescent="0.25"/>
    <row r="23877" s="132" customFormat="1" x14ac:dyDescent="0.25"/>
    <row r="23878" s="132" customFormat="1" x14ac:dyDescent="0.25"/>
    <row r="23879" s="132" customFormat="1" x14ac:dyDescent="0.25"/>
    <row r="23880" s="132" customFormat="1" x14ac:dyDescent="0.25"/>
    <row r="23881" s="132" customFormat="1" x14ac:dyDescent="0.25"/>
    <row r="23882" s="132" customFormat="1" x14ac:dyDescent="0.25"/>
    <row r="23883" s="132" customFormat="1" x14ac:dyDescent="0.25"/>
    <row r="23884" s="132" customFormat="1" x14ac:dyDescent="0.25"/>
    <row r="23885" s="132" customFormat="1" x14ac:dyDescent="0.25"/>
    <row r="23886" s="132" customFormat="1" x14ac:dyDescent="0.25"/>
    <row r="23887" s="132" customFormat="1" x14ac:dyDescent="0.25"/>
    <row r="23888" s="132" customFormat="1" x14ac:dyDescent="0.25"/>
    <row r="23889" s="132" customFormat="1" x14ac:dyDescent="0.25"/>
    <row r="23890" s="132" customFormat="1" x14ac:dyDescent="0.25"/>
    <row r="23891" s="132" customFormat="1" x14ac:dyDescent="0.25"/>
    <row r="23892" s="132" customFormat="1" x14ac:dyDescent="0.25"/>
    <row r="23893" s="132" customFormat="1" x14ac:dyDescent="0.25"/>
    <row r="23894" s="132" customFormat="1" x14ac:dyDescent="0.25"/>
    <row r="23895" s="132" customFormat="1" x14ac:dyDescent="0.25"/>
    <row r="23896" s="132" customFormat="1" x14ac:dyDescent="0.25"/>
    <row r="23897" s="132" customFormat="1" x14ac:dyDescent="0.25"/>
    <row r="23898" s="132" customFormat="1" x14ac:dyDescent="0.25"/>
    <row r="23899" s="132" customFormat="1" x14ac:dyDescent="0.25"/>
    <row r="23900" s="132" customFormat="1" x14ac:dyDescent="0.25"/>
    <row r="23901" s="132" customFormat="1" x14ac:dyDescent="0.25"/>
    <row r="23902" s="132" customFormat="1" x14ac:dyDescent="0.25"/>
    <row r="23903" s="132" customFormat="1" x14ac:dyDescent="0.25"/>
    <row r="23904" s="132" customFormat="1" x14ac:dyDescent="0.25"/>
    <row r="23905" s="132" customFormat="1" x14ac:dyDescent="0.25"/>
    <row r="23906" s="132" customFormat="1" x14ac:dyDescent="0.25"/>
    <row r="23907" s="132" customFormat="1" x14ac:dyDescent="0.25"/>
    <row r="23908" s="132" customFormat="1" x14ac:dyDescent="0.25"/>
    <row r="23909" s="132" customFormat="1" x14ac:dyDescent="0.25"/>
    <row r="23910" s="132" customFormat="1" x14ac:dyDescent="0.25"/>
    <row r="23911" s="132" customFormat="1" x14ac:dyDescent="0.25"/>
    <row r="23912" s="132" customFormat="1" x14ac:dyDescent="0.25"/>
    <row r="23913" s="132" customFormat="1" x14ac:dyDescent="0.25"/>
    <row r="23914" s="132" customFormat="1" x14ac:dyDescent="0.25"/>
    <row r="23915" s="132" customFormat="1" x14ac:dyDescent="0.25"/>
    <row r="23916" s="132" customFormat="1" x14ac:dyDescent="0.25"/>
    <row r="23917" s="132" customFormat="1" x14ac:dyDescent="0.25"/>
    <row r="23918" s="132" customFormat="1" x14ac:dyDescent="0.25"/>
    <row r="23919" s="132" customFormat="1" x14ac:dyDescent="0.25"/>
    <row r="23920" s="132" customFormat="1" x14ac:dyDescent="0.25"/>
    <row r="23921" s="132" customFormat="1" x14ac:dyDescent="0.25"/>
    <row r="23922" s="132" customFormat="1" x14ac:dyDescent="0.25"/>
    <row r="23923" s="132" customFormat="1" x14ac:dyDescent="0.25"/>
    <row r="23924" s="132" customFormat="1" x14ac:dyDescent="0.25"/>
    <row r="23925" s="132" customFormat="1" x14ac:dyDescent="0.25"/>
    <row r="23926" s="132" customFormat="1" x14ac:dyDescent="0.25"/>
    <row r="23927" s="132" customFormat="1" x14ac:dyDescent="0.25"/>
    <row r="23928" s="132" customFormat="1" x14ac:dyDescent="0.25"/>
    <row r="23929" s="132" customFormat="1" x14ac:dyDescent="0.25"/>
    <row r="23930" s="132" customFormat="1" x14ac:dyDescent="0.25"/>
    <row r="23931" s="132" customFormat="1" x14ac:dyDescent="0.25"/>
    <row r="23932" s="132" customFormat="1" x14ac:dyDescent="0.25"/>
    <row r="23933" s="132" customFormat="1" x14ac:dyDescent="0.25"/>
    <row r="23934" s="132" customFormat="1" x14ac:dyDescent="0.25"/>
    <row r="23935" s="132" customFormat="1" x14ac:dyDescent="0.25"/>
    <row r="23936" s="132" customFormat="1" x14ac:dyDescent="0.25"/>
    <row r="23937" s="132" customFormat="1" x14ac:dyDescent="0.25"/>
    <row r="23938" s="132" customFormat="1" x14ac:dyDescent="0.25"/>
    <row r="23939" s="132" customFormat="1" x14ac:dyDescent="0.25"/>
    <row r="23940" s="132" customFormat="1" x14ac:dyDescent="0.25"/>
    <row r="23941" s="132" customFormat="1" x14ac:dyDescent="0.25"/>
    <row r="23942" s="132" customFormat="1" x14ac:dyDescent="0.25"/>
    <row r="23943" s="132" customFormat="1" x14ac:dyDescent="0.25"/>
    <row r="23944" s="132" customFormat="1" x14ac:dyDescent="0.25"/>
    <row r="23945" s="132" customFormat="1" x14ac:dyDescent="0.25"/>
    <row r="23946" s="132" customFormat="1" x14ac:dyDescent="0.25"/>
    <row r="23947" s="132" customFormat="1" x14ac:dyDescent="0.25"/>
    <row r="23948" s="132" customFormat="1" x14ac:dyDescent="0.25"/>
    <row r="23949" s="132" customFormat="1" x14ac:dyDescent="0.25"/>
    <row r="23950" s="132" customFormat="1" x14ac:dyDescent="0.25"/>
    <row r="23951" s="132" customFormat="1" x14ac:dyDescent="0.25"/>
    <row r="23952" s="132" customFormat="1" x14ac:dyDescent="0.25"/>
    <row r="23953" s="132" customFormat="1" x14ac:dyDescent="0.25"/>
    <row r="23954" s="132" customFormat="1" x14ac:dyDescent="0.25"/>
    <row r="23955" s="132" customFormat="1" x14ac:dyDescent="0.25"/>
    <row r="23956" s="132" customFormat="1" x14ac:dyDescent="0.25"/>
    <row r="23957" s="132" customFormat="1" x14ac:dyDescent="0.25"/>
    <row r="23958" s="132" customFormat="1" x14ac:dyDescent="0.25"/>
    <row r="23959" s="132" customFormat="1" x14ac:dyDescent="0.25"/>
    <row r="23960" s="132" customFormat="1" x14ac:dyDescent="0.25"/>
    <row r="23961" s="132" customFormat="1" x14ac:dyDescent="0.25"/>
    <row r="23962" s="132" customFormat="1" x14ac:dyDescent="0.25"/>
    <row r="23963" s="132" customFormat="1" x14ac:dyDescent="0.25"/>
    <row r="23964" s="132" customFormat="1" x14ac:dyDescent="0.25"/>
    <row r="23965" s="132" customFormat="1" x14ac:dyDescent="0.25"/>
    <row r="23966" s="132" customFormat="1" x14ac:dyDescent="0.25"/>
    <row r="23967" s="132" customFormat="1" x14ac:dyDescent="0.25"/>
    <row r="23968" s="132" customFormat="1" x14ac:dyDescent="0.25"/>
    <row r="23969" s="132" customFormat="1" x14ac:dyDescent="0.25"/>
    <row r="23970" s="132" customFormat="1" x14ac:dyDescent="0.25"/>
    <row r="23971" s="132" customFormat="1" x14ac:dyDescent="0.25"/>
    <row r="23972" s="132" customFormat="1" x14ac:dyDescent="0.25"/>
    <row r="23973" s="132" customFormat="1" x14ac:dyDescent="0.25"/>
    <row r="23974" s="132" customFormat="1" x14ac:dyDescent="0.25"/>
    <row r="23975" s="132" customFormat="1" x14ac:dyDescent="0.25"/>
    <row r="23976" s="132" customFormat="1" x14ac:dyDescent="0.25"/>
    <row r="23977" s="132" customFormat="1" x14ac:dyDescent="0.25"/>
    <row r="23978" s="132" customFormat="1" x14ac:dyDescent="0.25"/>
    <row r="23979" s="132" customFormat="1" x14ac:dyDescent="0.25"/>
    <row r="23980" s="132" customFormat="1" x14ac:dyDescent="0.25"/>
    <row r="23981" s="132" customFormat="1" x14ac:dyDescent="0.25"/>
    <row r="23982" s="132" customFormat="1" x14ac:dyDescent="0.25"/>
    <row r="23983" s="132" customFormat="1" x14ac:dyDescent="0.25"/>
    <row r="23984" s="132" customFormat="1" x14ac:dyDescent="0.25"/>
    <row r="23985" s="132" customFormat="1" x14ac:dyDescent="0.25"/>
    <row r="23986" s="132" customFormat="1" x14ac:dyDescent="0.25"/>
    <row r="23987" s="132" customFormat="1" x14ac:dyDescent="0.25"/>
    <row r="23988" s="132" customFormat="1" x14ac:dyDescent="0.25"/>
    <row r="23989" s="132" customFormat="1" x14ac:dyDescent="0.25"/>
    <row r="23990" s="132" customFormat="1" x14ac:dyDescent="0.25"/>
    <row r="23991" s="132" customFormat="1" x14ac:dyDescent="0.25"/>
    <row r="23992" s="132" customFormat="1" x14ac:dyDescent="0.25"/>
    <row r="23993" s="132" customFormat="1" x14ac:dyDescent="0.25"/>
    <row r="23994" s="132" customFormat="1" x14ac:dyDescent="0.25"/>
    <row r="23995" s="132" customFormat="1" x14ac:dyDescent="0.25"/>
    <row r="23996" s="132" customFormat="1" x14ac:dyDescent="0.25"/>
    <row r="23997" s="132" customFormat="1" x14ac:dyDescent="0.25"/>
    <row r="23998" s="132" customFormat="1" x14ac:dyDescent="0.25"/>
    <row r="23999" s="132" customFormat="1" x14ac:dyDescent="0.25"/>
    <row r="24000" s="132" customFormat="1" x14ac:dyDescent="0.25"/>
    <row r="24001" s="132" customFormat="1" x14ac:dyDescent="0.25"/>
    <row r="24002" s="132" customFormat="1" x14ac:dyDescent="0.25"/>
    <row r="24003" s="132" customFormat="1" x14ac:dyDescent="0.25"/>
    <row r="24004" s="132" customFormat="1" x14ac:dyDescent="0.25"/>
    <row r="24005" s="132" customFormat="1" x14ac:dyDescent="0.25"/>
    <row r="24006" s="132" customFormat="1" x14ac:dyDescent="0.25"/>
    <row r="24007" s="132" customFormat="1" x14ac:dyDescent="0.25"/>
    <row r="24008" s="132" customFormat="1" x14ac:dyDescent="0.25"/>
    <row r="24009" s="132" customFormat="1" x14ac:dyDescent="0.25"/>
    <row r="24010" s="132" customFormat="1" x14ac:dyDescent="0.25"/>
    <row r="24011" s="132" customFormat="1" x14ac:dyDescent="0.25"/>
    <row r="24012" s="132" customFormat="1" x14ac:dyDescent="0.25"/>
    <row r="24013" s="132" customFormat="1" x14ac:dyDescent="0.25"/>
    <row r="24014" s="132" customFormat="1" x14ac:dyDescent="0.25"/>
    <row r="24015" s="132" customFormat="1" x14ac:dyDescent="0.25"/>
    <row r="24016" s="132" customFormat="1" x14ac:dyDescent="0.25"/>
    <row r="24017" s="132" customFormat="1" x14ac:dyDescent="0.25"/>
    <row r="24018" s="132" customFormat="1" x14ac:dyDescent="0.25"/>
    <row r="24019" s="132" customFormat="1" x14ac:dyDescent="0.25"/>
    <row r="24020" s="132" customFormat="1" x14ac:dyDescent="0.25"/>
    <row r="24021" s="132" customFormat="1" x14ac:dyDescent="0.25"/>
    <row r="24022" s="132" customFormat="1" x14ac:dyDescent="0.25"/>
    <row r="24023" s="132" customFormat="1" x14ac:dyDescent="0.25"/>
    <row r="24024" s="132" customFormat="1" x14ac:dyDescent="0.25"/>
    <row r="24025" s="132" customFormat="1" x14ac:dyDescent="0.25"/>
    <row r="24026" s="132" customFormat="1" x14ac:dyDescent="0.25"/>
    <row r="24027" s="132" customFormat="1" x14ac:dyDescent="0.25"/>
    <row r="24028" s="132" customFormat="1" x14ac:dyDescent="0.25"/>
    <row r="24029" s="132" customFormat="1" x14ac:dyDescent="0.25"/>
    <row r="24030" s="132" customFormat="1" x14ac:dyDescent="0.25"/>
    <row r="24031" s="132" customFormat="1" x14ac:dyDescent="0.25"/>
    <row r="24032" s="132" customFormat="1" x14ac:dyDescent="0.25"/>
    <row r="24033" s="132" customFormat="1" x14ac:dyDescent="0.25"/>
    <row r="24034" s="132" customFormat="1" x14ac:dyDescent="0.25"/>
    <row r="24035" s="132" customFormat="1" x14ac:dyDescent="0.25"/>
    <row r="24036" s="132" customFormat="1" x14ac:dyDescent="0.25"/>
    <row r="24037" s="132" customFormat="1" x14ac:dyDescent="0.25"/>
    <row r="24038" s="132" customFormat="1" x14ac:dyDescent="0.25"/>
    <row r="24039" s="132" customFormat="1" x14ac:dyDescent="0.25"/>
    <row r="24040" s="132" customFormat="1" x14ac:dyDescent="0.25"/>
    <row r="24041" s="132" customFormat="1" x14ac:dyDescent="0.25"/>
    <row r="24042" s="132" customFormat="1" x14ac:dyDescent="0.25"/>
    <row r="24043" s="132" customFormat="1" x14ac:dyDescent="0.25"/>
    <row r="24044" s="132" customFormat="1" x14ac:dyDescent="0.25"/>
    <row r="24045" s="132" customFormat="1" x14ac:dyDescent="0.25"/>
    <row r="24046" s="132" customFormat="1" x14ac:dyDescent="0.25"/>
    <row r="24047" s="132" customFormat="1" x14ac:dyDescent="0.25"/>
    <row r="24048" s="132" customFormat="1" x14ac:dyDescent="0.25"/>
    <row r="24049" s="132" customFormat="1" x14ac:dyDescent="0.25"/>
    <row r="24050" s="132" customFormat="1" x14ac:dyDescent="0.25"/>
    <row r="24051" s="132" customFormat="1" x14ac:dyDescent="0.25"/>
    <row r="24052" s="132" customFormat="1" x14ac:dyDescent="0.25"/>
    <row r="24053" s="132" customFormat="1" x14ac:dyDescent="0.25"/>
    <row r="24054" s="132" customFormat="1" x14ac:dyDescent="0.25"/>
    <row r="24055" s="132" customFormat="1" x14ac:dyDescent="0.25"/>
    <row r="24056" s="132" customFormat="1" x14ac:dyDescent="0.25"/>
    <row r="24057" s="132" customFormat="1" x14ac:dyDescent="0.25"/>
    <row r="24058" s="132" customFormat="1" x14ac:dyDescent="0.25"/>
    <row r="24059" s="132" customFormat="1" x14ac:dyDescent="0.25"/>
    <row r="24060" s="132" customFormat="1" x14ac:dyDescent="0.25"/>
    <row r="24061" s="132" customFormat="1" x14ac:dyDescent="0.25"/>
    <row r="24062" s="132" customFormat="1" x14ac:dyDescent="0.25"/>
    <row r="24063" s="132" customFormat="1" x14ac:dyDescent="0.25"/>
    <row r="24064" s="132" customFormat="1" x14ac:dyDescent="0.25"/>
    <row r="24065" s="132" customFormat="1" x14ac:dyDescent="0.25"/>
    <row r="24066" s="132" customFormat="1" x14ac:dyDescent="0.25"/>
    <row r="24067" s="132" customFormat="1" x14ac:dyDescent="0.25"/>
    <row r="24068" s="132" customFormat="1" x14ac:dyDescent="0.25"/>
    <row r="24069" s="132" customFormat="1" x14ac:dyDescent="0.25"/>
    <row r="24070" s="132" customFormat="1" x14ac:dyDescent="0.25"/>
    <row r="24071" s="132" customFormat="1" x14ac:dyDescent="0.25"/>
    <row r="24072" s="132" customFormat="1" x14ac:dyDescent="0.25"/>
    <row r="24073" s="132" customFormat="1" x14ac:dyDescent="0.25"/>
    <row r="24074" s="132" customFormat="1" x14ac:dyDescent="0.25"/>
    <row r="24075" s="132" customFormat="1" x14ac:dyDescent="0.25"/>
    <row r="24076" s="132" customFormat="1" x14ac:dyDescent="0.25"/>
    <row r="24077" s="132" customFormat="1" x14ac:dyDescent="0.25"/>
    <row r="24078" s="132" customFormat="1" x14ac:dyDescent="0.25"/>
    <row r="24079" s="132" customFormat="1" x14ac:dyDescent="0.25"/>
    <row r="24080" s="132" customFormat="1" x14ac:dyDescent="0.25"/>
    <row r="24081" s="132" customFormat="1" x14ac:dyDescent="0.25"/>
    <row r="24082" s="132" customFormat="1" x14ac:dyDescent="0.25"/>
    <row r="24083" s="132" customFormat="1" x14ac:dyDescent="0.25"/>
    <row r="24084" s="132" customFormat="1" x14ac:dyDescent="0.25"/>
    <row r="24085" s="132" customFormat="1" x14ac:dyDescent="0.25"/>
    <row r="24086" s="132" customFormat="1" x14ac:dyDescent="0.25"/>
    <row r="24087" s="132" customFormat="1" x14ac:dyDescent="0.25"/>
    <row r="24088" s="132" customFormat="1" x14ac:dyDescent="0.25"/>
    <row r="24089" s="132" customFormat="1" x14ac:dyDescent="0.25"/>
    <row r="24090" s="132" customFormat="1" x14ac:dyDescent="0.25"/>
    <row r="24091" s="132" customFormat="1" x14ac:dyDescent="0.25"/>
    <row r="24092" s="132" customFormat="1" x14ac:dyDescent="0.25"/>
    <row r="24093" s="132" customFormat="1" x14ac:dyDescent="0.25"/>
    <row r="24094" s="132" customFormat="1" x14ac:dyDescent="0.25"/>
    <row r="24095" s="132" customFormat="1" x14ac:dyDescent="0.25"/>
    <row r="24096" s="132" customFormat="1" x14ac:dyDescent="0.25"/>
    <row r="24097" s="132" customFormat="1" x14ac:dyDescent="0.25"/>
    <row r="24098" s="132" customFormat="1" x14ac:dyDescent="0.25"/>
    <row r="24099" s="132" customFormat="1" x14ac:dyDescent="0.25"/>
    <row r="24100" s="132" customFormat="1" x14ac:dyDescent="0.25"/>
    <row r="24101" s="132" customFormat="1" x14ac:dyDescent="0.25"/>
    <row r="24102" s="132" customFormat="1" x14ac:dyDescent="0.25"/>
    <row r="24103" s="132" customFormat="1" x14ac:dyDescent="0.25"/>
    <row r="24104" s="132" customFormat="1" x14ac:dyDescent="0.25"/>
    <row r="24105" s="132" customFormat="1" x14ac:dyDescent="0.25"/>
    <row r="24106" s="132" customFormat="1" x14ac:dyDescent="0.25"/>
    <row r="24107" s="132" customFormat="1" x14ac:dyDescent="0.25"/>
    <row r="24108" s="132" customFormat="1" x14ac:dyDescent="0.25"/>
    <row r="24109" s="132" customFormat="1" x14ac:dyDescent="0.25"/>
    <row r="24110" s="132" customFormat="1" x14ac:dyDescent="0.25"/>
    <row r="24111" s="132" customFormat="1" x14ac:dyDescent="0.25"/>
    <row r="24112" s="132" customFormat="1" x14ac:dyDescent="0.25"/>
    <row r="24113" s="132" customFormat="1" x14ac:dyDescent="0.25"/>
    <row r="24114" s="132" customFormat="1" x14ac:dyDescent="0.25"/>
    <row r="24115" s="132" customFormat="1" x14ac:dyDescent="0.25"/>
    <row r="24116" s="132" customFormat="1" x14ac:dyDescent="0.25"/>
    <row r="24117" s="132" customFormat="1" x14ac:dyDescent="0.25"/>
    <row r="24118" s="132" customFormat="1" x14ac:dyDescent="0.25"/>
    <row r="24119" s="132" customFormat="1" x14ac:dyDescent="0.25"/>
    <row r="24120" s="132" customFormat="1" x14ac:dyDescent="0.25"/>
    <row r="24121" s="132" customFormat="1" x14ac:dyDescent="0.25"/>
    <row r="24122" s="132" customFormat="1" x14ac:dyDescent="0.25"/>
    <row r="24123" s="132" customFormat="1" x14ac:dyDescent="0.25"/>
    <row r="24124" s="132" customFormat="1" x14ac:dyDescent="0.25"/>
    <row r="24125" s="132" customFormat="1" x14ac:dyDescent="0.25"/>
    <row r="24126" s="132" customFormat="1" x14ac:dyDescent="0.25"/>
    <row r="24127" s="132" customFormat="1" x14ac:dyDescent="0.25"/>
    <row r="24128" s="132" customFormat="1" x14ac:dyDescent="0.25"/>
    <row r="24129" s="132" customFormat="1" x14ac:dyDescent="0.25"/>
    <row r="24130" s="132" customFormat="1" x14ac:dyDescent="0.25"/>
    <row r="24131" s="132" customFormat="1" x14ac:dyDescent="0.25"/>
    <row r="24132" s="132" customFormat="1" x14ac:dyDescent="0.25"/>
    <row r="24133" s="132" customFormat="1" x14ac:dyDescent="0.25"/>
    <row r="24134" s="132" customFormat="1" x14ac:dyDescent="0.25"/>
    <row r="24135" s="132" customFormat="1" x14ac:dyDescent="0.25"/>
    <row r="24136" s="132" customFormat="1" x14ac:dyDescent="0.25"/>
    <row r="24137" s="132" customFormat="1" x14ac:dyDescent="0.25"/>
    <row r="24138" s="132" customFormat="1" x14ac:dyDescent="0.25"/>
    <row r="24139" s="132" customFormat="1" x14ac:dyDescent="0.25"/>
    <row r="24140" s="132" customFormat="1" x14ac:dyDescent="0.25"/>
    <row r="24141" s="132" customFormat="1" x14ac:dyDescent="0.25"/>
    <row r="24142" s="132" customFormat="1" x14ac:dyDescent="0.25"/>
    <row r="24143" s="132" customFormat="1" x14ac:dyDescent="0.25"/>
    <row r="24144" s="132" customFormat="1" x14ac:dyDescent="0.25"/>
    <row r="24145" s="132" customFormat="1" x14ac:dyDescent="0.25"/>
    <row r="24146" s="132" customFormat="1" x14ac:dyDescent="0.25"/>
    <row r="24147" s="132" customFormat="1" x14ac:dyDescent="0.25"/>
    <row r="24148" s="132" customFormat="1" x14ac:dyDescent="0.25"/>
    <row r="24149" s="132" customFormat="1" x14ac:dyDescent="0.25"/>
    <row r="24150" s="132" customFormat="1" x14ac:dyDescent="0.25"/>
    <row r="24151" s="132" customFormat="1" x14ac:dyDescent="0.25"/>
    <row r="24152" s="132" customFormat="1" x14ac:dyDescent="0.25"/>
    <row r="24153" s="132" customFormat="1" x14ac:dyDescent="0.25"/>
    <row r="24154" s="132" customFormat="1" x14ac:dyDescent="0.25"/>
    <row r="24155" s="132" customFormat="1" x14ac:dyDescent="0.25"/>
    <row r="24156" s="132" customFormat="1" x14ac:dyDescent="0.25"/>
    <row r="24157" s="132" customFormat="1" x14ac:dyDescent="0.25"/>
    <row r="24158" s="132" customFormat="1" x14ac:dyDescent="0.25"/>
    <row r="24159" s="132" customFormat="1" x14ac:dyDescent="0.25"/>
    <row r="24160" s="132" customFormat="1" x14ac:dyDescent="0.25"/>
    <row r="24161" s="132" customFormat="1" x14ac:dyDescent="0.25"/>
    <row r="24162" s="132" customFormat="1" x14ac:dyDescent="0.25"/>
    <row r="24163" s="132" customFormat="1" x14ac:dyDescent="0.25"/>
    <row r="24164" s="132" customFormat="1" x14ac:dyDescent="0.25"/>
    <row r="24165" s="132" customFormat="1" x14ac:dyDescent="0.25"/>
    <row r="24166" s="132" customFormat="1" x14ac:dyDescent="0.25"/>
    <row r="24167" s="132" customFormat="1" x14ac:dyDescent="0.25"/>
    <row r="24168" s="132" customFormat="1" x14ac:dyDescent="0.25"/>
    <row r="24169" s="132" customFormat="1" x14ac:dyDescent="0.25"/>
    <row r="24170" s="132" customFormat="1" x14ac:dyDescent="0.25"/>
    <row r="24171" s="132" customFormat="1" x14ac:dyDescent="0.25"/>
    <row r="24172" s="132" customFormat="1" x14ac:dyDescent="0.25"/>
    <row r="24173" s="132" customFormat="1" x14ac:dyDescent="0.25"/>
    <row r="24174" s="132" customFormat="1" x14ac:dyDescent="0.25"/>
    <row r="24175" s="132" customFormat="1" x14ac:dyDescent="0.25"/>
    <row r="24176" s="132" customFormat="1" x14ac:dyDescent="0.25"/>
    <row r="24177" s="132" customFormat="1" x14ac:dyDescent="0.25"/>
    <row r="24178" s="132" customFormat="1" x14ac:dyDescent="0.25"/>
    <row r="24179" s="132" customFormat="1" x14ac:dyDescent="0.25"/>
    <row r="24180" s="132" customFormat="1" x14ac:dyDescent="0.25"/>
    <row r="24181" s="132" customFormat="1" x14ac:dyDescent="0.25"/>
    <row r="24182" s="132" customFormat="1" x14ac:dyDescent="0.25"/>
    <row r="24183" s="132" customFormat="1" x14ac:dyDescent="0.25"/>
    <row r="24184" s="132" customFormat="1" x14ac:dyDescent="0.25"/>
    <row r="24185" s="132" customFormat="1" x14ac:dyDescent="0.25"/>
    <row r="24186" s="132" customFormat="1" x14ac:dyDescent="0.25"/>
    <row r="24187" s="132" customFormat="1" x14ac:dyDescent="0.25"/>
    <row r="24188" s="132" customFormat="1" x14ac:dyDescent="0.25"/>
    <row r="24189" s="132" customFormat="1" x14ac:dyDescent="0.25"/>
    <row r="24190" s="132" customFormat="1" x14ac:dyDescent="0.25"/>
    <row r="24191" s="132" customFormat="1" x14ac:dyDescent="0.25"/>
    <row r="24192" s="132" customFormat="1" x14ac:dyDescent="0.25"/>
    <row r="24193" s="132" customFormat="1" x14ac:dyDescent="0.25"/>
    <row r="24194" s="132" customFormat="1" x14ac:dyDescent="0.25"/>
    <row r="24195" s="132" customFormat="1" x14ac:dyDescent="0.25"/>
    <row r="24196" s="132" customFormat="1" x14ac:dyDescent="0.25"/>
    <row r="24197" s="132" customFormat="1" x14ac:dyDescent="0.25"/>
    <row r="24198" s="132" customFormat="1" x14ac:dyDescent="0.25"/>
    <row r="24199" s="132" customFormat="1" x14ac:dyDescent="0.25"/>
    <row r="24200" s="132" customFormat="1" x14ac:dyDescent="0.25"/>
    <row r="24201" s="132" customFormat="1" x14ac:dyDescent="0.25"/>
    <row r="24202" s="132" customFormat="1" x14ac:dyDescent="0.25"/>
    <row r="24203" s="132" customFormat="1" x14ac:dyDescent="0.25"/>
    <row r="24204" s="132" customFormat="1" x14ac:dyDescent="0.25"/>
    <row r="24205" s="132" customFormat="1" x14ac:dyDescent="0.25"/>
    <row r="24206" s="132" customFormat="1" x14ac:dyDescent="0.25"/>
    <row r="24207" s="132" customFormat="1" x14ac:dyDescent="0.25"/>
    <row r="24208" s="132" customFormat="1" x14ac:dyDescent="0.25"/>
    <row r="24209" s="132" customFormat="1" x14ac:dyDescent="0.25"/>
    <row r="24210" s="132" customFormat="1" x14ac:dyDescent="0.25"/>
    <row r="24211" s="132" customFormat="1" x14ac:dyDescent="0.25"/>
    <row r="24212" s="132" customFormat="1" x14ac:dyDescent="0.25"/>
    <row r="24213" s="132" customFormat="1" x14ac:dyDescent="0.25"/>
    <row r="24214" s="132" customFormat="1" x14ac:dyDescent="0.25"/>
    <row r="24215" s="132" customFormat="1" x14ac:dyDescent="0.25"/>
    <row r="24216" s="132" customFormat="1" x14ac:dyDescent="0.25"/>
    <row r="24217" s="132" customFormat="1" x14ac:dyDescent="0.25"/>
    <row r="24218" s="132" customFormat="1" x14ac:dyDescent="0.25"/>
    <row r="24219" s="132" customFormat="1" x14ac:dyDescent="0.25"/>
    <row r="24220" s="132" customFormat="1" x14ac:dyDescent="0.25"/>
    <row r="24221" s="132" customFormat="1" x14ac:dyDescent="0.25"/>
    <row r="24222" s="132" customFormat="1" x14ac:dyDescent="0.25"/>
    <row r="24223" s="132" customFormat="1" x14ac:dyDescent="0.25"/>
    <row r="24224" s="132" customFormat="1" x14ac:dyDescent="0.25"/>
    <row r="24225" s="132" customFormat="1" x14ac:dyDescent="0.25"/>
    <row r="24226" s="132" customFormat="1" x14ac:dyDescent="0.25"/>
    <row r="24227" s="132" customFormat="1" x14ac:dyDescent="0.25"/>
    <row r="24228" s="132" customFormat="1" x14ac:dyDescent="0.25"/>
    <row r="24229" s="132" customFormat="1" x14ac:dyDescent="0.25"/>
    <row r="24230" s="132" customFormat="1" x14ac:dyDescent="0.25"/>
    <row r="24231" s="132" customFormat="1" x14ac:dyDescent="0.25"/>
    <row r="24232" s="132" customFormat="1" x14ac:dyDescent="0.25"/>
    <row r="24233" s="132" customFormat="1" x14ac:dyDescent="0.25"/>
    <row r="24234" s="132" customFormat="1" x14ac:dyDescent="0.25"/>
    <row r="24235" s="132" customFormat="1" x14ac:dyDescent="0.25"/>
    <row r="24236" s="132" customFormat="1" x14ac:dyDescent="0.25"/>
    <row r="24237" s="132" customFormat="1" x14ac:dyDescent="0.25"/>
    <row r="24238" s="132" customFormat="1" x14ac:dyDescent="0.25"/>
    <row r="24239" s="132" customFormat="1" x14ac:dyDescent="0.25"/>
    <row r="24240" s="132" customFormat="1" x14ac:dyDescent="0.25"/>
    <row r="24241" s="132" customFormat="1" x14ac:dyDescent="0.25"/>
    <row r="24242" s="132" customFormat="1" x14ac:dyDescent="0.25"/>
    <row r="24243" s="132" customFormat="1" x14ac:dyDescent="0.25"/>
    <row r="24244" s="132" customFormat="1" x14ac:dyDescent="0.25"/>
    <row r="24245" s="132" customFormat="1" x14ac:dyDescent="0.25"/>
    <row r="24246" s="132" customFormat="1" x14ac:dyDescent="0.25"/>
    <row r="24247" s="132" customFormat="1" x14ac:dyDescent="0.25"/>
    <row r="24248" s="132" customFormat="1" x14ac:dyDescent="0.25"/>
    <row r="24249" s="132" customFormat="1" x14ac:dyDescent="0.25"/>
    <row r="24250" s="132" customFormat="1" x14ac:dyDescent="0.25"/>
    <row r="24251" s="132" customFormat="1" x14ac:dyDescent="0.25"/>
    <row r="24252" s="132" customFormat="1" x14ac:dyDescent="0.25"/>
    <row r="24253" s="132" customFormat="1" x14ac:dyDescent="0.25"/>
    <row r="24254" s="132" customFormat="1" x14ac:dyDescent="0.25"/>
    <row r="24255" s="132" customFormat="1" x14ac:dyDescent="0.25"/>
    <row r="24256" s="132" customFormat="1" x14ac:dyDescent="0.25"/>
    <row r="24257" s="132" customFormat="1" x14ac:dyDescent="0.25"/>
    <row r="24258" s="132" customFormat="1" x14ac:dyDescent="0.25"/>
    <row r="24259" s="132" customFormat="1" x14ac:dyDescent="0.25"/>
    <row r="24260" s="132" customFormat="1" x14ac:dyDescent="0.25"/>
    <row r="24261" s="132" customFormat="1" x14ac:dyDescent="0.25"/>
    <row r="24262" s="132" customFormat="1" x14ac:dyDescent="0.25"/>
    <row r="24263" s="132" customFormat="1" x14ac:dyDescent="0.25"/>
    <row r="24264" s="132" customFormat="1" x14ac:dyDescent="0.25"/>
    <row r="24265" s="132" customFormat="1" x14ac:dyDescent="0.25"/>
    <row r="24266" s="132" customFormat="1" x14ac:dyDescent="0.25"/>
    <row r="24267" s="132" customFormat="1" x14ac:dyDescent="0.25"/>
    <row r="24268" s="132" customFormat="1" x14ac:dyDescent="0.25"/>
    <row r="24269" s="132" customFormat="1" x14ac:dyDescent="0.25"/>
    <row r="24270" s="132" customFormat="1" x14ac:dyDescent="0.25"/>
    <row r="24271" s="132" customFormat="1" x14ac:dyDescent="0.25"/>
    <row r="24272" s="132" customFormat="1" x14ac:dyDescent="0.25"/>
    <row r="24273" s="132" customFormat="1" x14ac:dyDescent="0.25"/>
    <row r="24274" s="132" customFormat="1" x14ac:dyDescent="0.25"/>
    <row r="24275" s="132" customFormat="1" x14ac:dyDescent="0.25"/>
    <row r="24276" s="132" customFormat="1" x14ac:dyDescent="0.25"/>
    <row r="24277" s="132" customFormat="1" x14ac:dyDescent="0.25"/>
    <row r="24278" s="132" customFormat="1" x14ac:dyDescent="0.25"/>
    <row r="24279" s="132" customFormat="1" x14ac:dyDescent="0.25"/>
    <row r="24280" s="132" customFormat="1" x14ac:dyDescent="0.25"/>
    <row r="24281" s="132" customFormat="1" x14ac:dyDescent="0.25"/>
    <row r="24282" s="132" customFormat="1" x14ac:dyDescent="0.25"/>
    <row r="24283" s="132" customFormat="1" x14ac:dyDescent="0.25"/>
    <row r="24284" s="132" customFormat="1" x14ac:dyDescent="0.25"/>
    <row r="24285" s="132" customFormat="1" x14ac:dyDescent="0.25"/>
    <row r="24286" s="132" customFormat="1" x14ac:dyDescent="0.25"/>
    <row r="24287" s="132" customFormat="1" x14ac:dyDescent="0.25"/>
    <row r="24288" s="132" customFormat="1" x14ac:dyDescent="0.25"/>
    <row r="24289" s="132" customFormat="1" x14ac:dyDescent="0.25"/>
    <row r="24290" s="132" customFormat="1" x14ac:dyDescent="0.25"/>
    <row r="24291" s="132" customFormat="1" x14ac:dyDescent="0.25"/>
    <row r="24292" s="132" customFormat="1" x14ac:dyDescent="0.25"/>
    <row r="24293" s="132" customFormat="1" x14ac:dyDescent="0.25"/>
    <row r="24294" s="132" customFormat="1" x14ac:dyDescent="0.25"/>
    <row r="24295" s="132" customFormat="1" x14ac:dyDescent="0.25"/>
    <row r="24296" s="132" customFormat="1" x14ac:dyDescent="0.25"/>
    <row r="24297" s="132" customFormat="1" x14ac:dyDescent="0.25"/>
    <row r="24298" s="132" customFormat="1" x14ac:dyDescent="0.25"/>
    <row r="24299" s="132" customFormat="1" x14ac:dyDescent="0.25"/>
    <row r="24300" s="132" customFormat="1" x14ac:dyDescent="0.25"/>
    <row r="24301" s="132" customFormat="1" x14ac:dyDescent="0.25"/>
    <row r="24302" s="132" customFormat="1" x14ac:dyDescent="0.25"/>
    <row r="24303" s="132" customFormat="1" x14ac:dyDescent="0.25"/>
    <row r="24304" s="132" customFormat="1" x14ac:dyDescent="0.25"/>
    <row r="24305" s="132" customFormat="1" x14ac:dyDescent="0.25"/>
    <row r="24306" s="132" customFormat="1" x14ac:dyDescent="0.25"/>
    <row r="24307" s="132" customFormat="1" x14ac:dyDescent="0.25"/>
    <row r="24308" s="132" customFormat="1" x14ac:dyDescent="0.25"/>
    <row r="24309" s="132" customFormat="1" x14ac:dyDescent="0.25"/>
    <row r="24310" s="132" customFormat="1" x14ac:dyDescent="0.25"/>
    <row r="24311" s="132" customFormat="1" x14ac:dyDescent="0.25"/>
    <row r="24312" s="132" customFormat="1" x14ac:dyDescent="0.25"/>
    <row r="24313" s="132" customFormat="1" x14ac:dyDescent="0.25"/>
    <row r="24314" s="132" customFormat="1" x14ac:dyDescent="0.25"/>
    <row r="24315" s="132" customFormat="1" x14ac:dyDescent="0.25"/>
    <row r="24316" s="132" customFormat="1" x14ac:dyDescent="0.25"/>
    <row r="24317" s="132" customFormat="1" x14ac:dyDescent="0.25"/>
    <row r="24318" s="132" customFormat="1" x14ac:dyDescent="0.25"/>
    <row r="24319" s="132" customFormat="1" x14ac:dyDescent="0.25"/>
    <row r="24320" s="132" customFormat="1" x14ac:dyDescent="0.25"/>
    <row r="24321" s="132" customFormat="1" x14ac:dyDescent="0.25"/>
    <row r="24322" s="132" customFormat="1" x14ac:dyDescent="0.25"/>
    <row r="24323" s="132" customFormat="1" x14ac:dyDescent="0.25"/>
    <row r="24324" s="132" customFormat="1" x14ac:dyDescent="0.25"/>
    <row r="24325" s="132" customFormat="1" x14ac:dyDescent="0.25"/>
    <row r="24326" s="132" customFormat="1" x14ac:dyDescent="0.25"/>
    <row r="24327" s="132" customFormat="1" x14ac:dyDescent="0.25"/>
    <row r="24328" s="132" customFormat="1" x14ac:dyDescent="0.25"/>
    <row r="24329" s="132" customFormat="1" x14ac:dyDescent="0.25"/>
    <row r="24330" s="132" customFormat="1" x14ac:dyDescent="0.25"/>
    <row r="24331" s="132" customFormat="1" x14ac:dyDescent="0.25"/>
    <row r="24332" s="132" customFormat="1" x14ac:dyDescent="0.25"/>
    <row r="24333" s="132" customFormat="1" x14ac:dyDescent="0.25"/>
    <row r="24334" s="132" customFormat="1" x14ac:dyDescent="0.25"/>
    <row r="24335" s="132" customFormat="1" x14ac:dyDescent="0.25"/>
    <row r="24336" s="132" customFormat="1" x14ac:dyDescent="0.25"/>
    <row r="24337" s="132" customFormat="1" x14ac:dyDescent="0.25"/>
    <row r="24338" s="132" customFormat="1" x14ac:dyDescent="0.25"/>
    <row r="24339" s="132" customFormat="1" x14ac:dyDescent="0.25"/>
    <row r="24340" s="132" customFormat="1" x14ac:dyDescent="0.25"/>
    <row r="24341" s="132" customFormat="1" x14ac:dyDescent="0.25"/>
    <row r="24342" s="132" customFormat="1" x14ac:dyDescent="0.25"/>
    <row r="24343" s="132" customFormat="1" x14ac:dyDescent="0.25"/>
    <row r="24344" s="132" customFormat="1" x14ac:dyDescent="0.25"/>
    <row r="24345" s="132" customFormat="1" x14ac:dyDescent="0.25"/>
    <row r="24346" s="132" customFormat="1" x14ac:dyDescent="0.25"/>
    <row r="24347" s="132" customFormat="1" x14ac:dyDescent="0.25"/>
    <row r="24348" s="132" customFormat="1" x14ac:dyDescent="0.25"/>
    <row r="24349" s="132" customFormat="1" x14ac:dyDescent="0.25"/>
    <row r="24350" s="132" customFormat="1" x14ac:dyDescent="0.25"/>
    <row r="24351" s="132" customFormat="1" x14ac:dyDescent="0.25"/>
    <row r="24352" s="132" customFormat="1" x14ac:dyDescent="0.25"/>
    <row r="24353" s="132" customFormat="1" x14ac:dyDescent="0.25"/>
    <row r="24354" s="132" customFormat="1" x14ac:dyDescent="0.25"/>
    <row r="24355" s="132" customFormat="1" x14ac:dyDescent="0.25"/>
    <row r="24356" s="132" customFormat="1" x14ac:dyDescent="0.25"/>
    <row r="24357" s="132" customFormat="1" x14ac:dyDescent="0.25"/>
    <row r="24358" s="132" customFormat="1" x14ac:dyDescent="0.25"/>
    <row r="24359" s="132" customFormat="1" x14ac:dyDescent="0.25"/>
    <row r="24360" s="132" customFormat="1" x14ac:dyDescent="0.25"/>
    <row r="24361" s="132" customFormat="1" x14ac:dyDescent="0.25"/>
    <row r="24362" s="132" customFormat="1" x14ac:dyDescent="0.25"/>
    <row r="24363" s="132" customFormat="1" x14ac:dyDescent="0.25"/>
    <row r="24364" s="132" customFormat="1" x14ac:dyDescent="0.25"/>
    <row r="24365" s="132" customFormat="1" x14ac:dyDescent="0.25"/>
    <row r="24366" s="132" customFormat="1" x14ac:dyDescent="0.25"/>
    <row r="24367" s="132" customFormat="1" x14ac:dyDescent="0.25"/>
    <row r="24368" s="132" customFormat="1" x14ac:dyDescent="0.25"/>
    <row r="24369" s="132" customFormat="1" x14ac:dyDescent="0.25"/>
    <row r="24370" s="132" customFormat="1" x14ac:dyDescent="0.25"/>
    <row r="24371" s="132" customFormat="1" x14ac:dyDescent="0.25"/>
    <row r="24372" s="132" customFormat="1" x14ac:dyDescent="0.25"/>
    <row r="24373" s="132" customFormat="1" x14ac:dyDescent="0.25"/>
    <row r="24374" s="132" customFormat="1" x14ac:dyDescent="0.25"/>
    <row r="24375" s="132" customFormat="1" x14ac:dyDescent="0.25"/>
    <row r="24376" s="132" customFormat="1" x14ac:dyDescent="0.25"/>
    <row r="24377" s="132" customFormat="1" x14ac:dyDescent="0.25"/>
    <row r="24378" s="132" customFormat="1" x14ac:dyDescent="0.25"/>
    <row r="24379" s="132" customFormat="1" x14ac:dyDescent="0.25"/>
    <row r="24380" s="132" customFormat="1" x14ac:dyDescent="0.25"/>
    <row r="24381" s="132" customFormat="1" x14ac:dyDescent="0.25"/>
    <row r="24382" s="132" customFormat="1" x14ac:dyDescent="0.25"/>
    <row r="24383" s="132" customFormat="1" x14ac:dyDescent="0.25"/>
    <row r="24384" s="132" customFormat="1" x14ac:dyDescent="0.25"/>
    <row r="24385" s="132" customFormat="1" x14ac:dyDescent="0.25"/>
    <row r="24386" s="132" customFormat="1" x14ac:dyDescent="0.25"/>
    <row r="24387" s="132" customFormat="1" x14ac:dyDescent="0.25"/>
    <row r="24388" s="132" customFormat="1" x14ac:dyDescent="0.25"/>
    <row r="24389" s="132" customFormat="1" x14ac:dyDescent="0.25"/>
    <row r="24390" s="132" customFormat="1" x14ac:dyDescent="0.25"/>
    <row r="24391" s="132" customFormat="1" x14ac:dyDescent="0.25"/>
    <row r="24392" s="132" customFormat="1" x14ac:dyDescent="0.25"/>
    <row r="24393" s="132" customFormat="1" x14ac:dyDescent="0.25"/>
    <row r="24394" s="132" customFormat="1" x14ac:dyDescent="0.25"/>
    <row r="24395" s="132" customFormat="1" x14ac:dyDescent="0.25"/>
    <row r="24396" s="132" customFormat="1" x14ac:dyDescent="0.25"/>
    <row r="24397" s="132" customFormat="1" x14ac:dyDescent="0.25"/>
    <row r="24398" s="132" customFormat="1" x14ac:dyDescent="0.25"/>
    <row r="24399" s="132" customFormat="1" x14ac:dyDescent="0.25"/>
    <row r="24400" s="132" customFormat="1" x14ac:dyDescent="0.25"/>
    <row r="24401" s="132" customFormat="1" x14ac:dyDescent="0.25"/>
    <row r="24402" s="132" customFormat="1" x14ac:dyDescent="0.25"/>
    <row r="24403" s="132" customFormat="1" x14ac:dyDescent="0.25"/>
    <row r="24404" s="132" customFormat="1" x14ac:dyDescent="0.25"/>
    <row r="24405" s="132" customFormat="1" x14ac:dyDescent="0.25"/>
    <row r="24406" s="132" customFormat="1" x14ac:dyDescent="0.25"/>
    <row r="24407" s="132" customFormat="1" x14ac:dyDescent="0.25"/>
    <row r="24408" s="132" customFormat="1" x14ac:dyDescent="0.25"/>
    <row r="24409" s="132" customFormat="1" x14ac:dyDescent="0.25"/>
    <row r="24410" s="132" customFormat="1" x14ac:dyDescent="0.25"/>
    <row r="24411" s="132" customFormat="1" x14ac:dyDescent="0.25"/>
    <row r="24412" s="132" customFormat="1" x14ac:dyDescent="0.25"/>
    <row r="24413" s="132" customFormat="1" x14ac:dyDescent="0.25"/>
    <row r="24414" s="132" customFormat="1" x14ac:dyDescent="0.25"/>
    <row r="24415" s="132" customFormat="1" x14ac:dyDescent="0.25"/>
    <row r="24416" s="132" customFormat="1" x14ac:dyDescent="0.25"/>
    <row r="24417" s="132" customFormat="1" x14ac:dyDescent="0.25"/>
    <row r="24418" s="132" customFormat="1" x14ac:dyDescent="0.25"/>
    <row r="24419" s="132" customFormat="1" x14ac:dyDescent="0.25"/>
    <row r="24420" s="132" customFormat="1" x14ac:dyDescent="0.25"/>
    <row r="24421" s="132" customFormat="1" x14ac:dyDescent="0.25"/>
    <row r="24422" s="132" customFormat="1" x14ac:dyDescent="0.25"/>
    <row r="24423" s="132" customFormat="1" x14ac:dyDescent="0.25"/>
    <row r="24424" s="132" customFormat="1" x14ac:dyDescent="0.25"/>
    <row r="24425" s="132" customFormat="1" x14ac:dyDescent="0.25"/>
    <row r="24426" s="132" customFormat="1" x14ac:dyDescent="0.25"/>
    <row r="24427" s="132" customFormat="1" x14ac:dyDescent="0.25"/>
    <row r="24428" s="132" customFormat="1" x14ac:dyDescent="0.25"/>
    <row r="24429" s="132" customFormat="1" x14ac:dyDescent="0.25"/>
    <row r="24430" s="132" customFormat="1" x14ac:dyDescent="0.25"/>
    <row r="24431" s="132" customFormat="1" x14ac:dyDescent="0.25"/>
    <row r="24432" s="132" customFormat="1" x14ac:dyDescent="0.25"/>
    <row r="24433" s="132" customFormat="1" x14ac:dyDescent="0.25"/>
    <row r="24434" s="132" customFormat="1" x14ac:dyDescent="0.25"/>
    <row r="24435" s="132" customFormat="1" x14ac:dyDescent="0.25"/>
    <row r="24436" s="132" customFormat="1" x14ac:dyDescent="0.25"/>
    <row r="24437" s="132" customFormat="1" x14ac:dyDescent="0.25"/>
    <row r="24438" s="132" customFormat="1" x14ac:dyDescent="0.25"/>
    <row r="24439" s="132" customFormat="1" x14ac:dyDescent="0.25"/>
    <row r="24440" s="132" customFormat="1" x14ac:dyDescent="0.25"/>
    <row r="24441" s="132" customFormat="1" x14ac:dyDescent="0.25"/>
    <row r="24442" s="132" customFormat="1" x14ac:dyDescent="0.25"/>
    <row r="24443" s="132" customFormat="1" x14ac:dyDescent="0.25"/>
    <row r="24444" s="132" customFormat="1" x14ac:dyDescent="0.25"/>
    <row r="24445" s="132" customFormat="1" x14ac:dyDescent="0.25"/>
    <row r="24446" s="132" customFormat="1" x14ac:dyDescent="0.25"/>
    <row r="24447" s="132" customFormat="1" x14ac:dyDescent="0.25"/>
    <row r="24448" s="132" customFormat="1" x14ac:dyDescent="0.25"/>
    <row r="24449" s="132" customFormat="1" x14ac:dyDescent="0.25"/>
    <row r="24450" s="132" customFormat="1" x14ac:dyDescent="0.25"/>
    <row r="24451" s="132" customFormat="1" x14ac:dyDescent="0.25"/>
    <row r="24452" s="132" customFormat="1" x14ac:dyDescent="0.25"/>
    <row r="24453" s="132" customFormat="1" x14ac:dyDescent="0.25"/>
    <row r="24454" s="132" customFormat="1" x14ac:dyDescent="0.25"/>
    <row r="24455" s="132" customFormat="1" x14ac:dyDescent="0.25"/>
    <row r="24456" s="132" customFormat="1" x14ac:dyDescent="0.25"/>
    <row r="24457" s="132" customFormat="1" x14ac:dyDescent="0.25"/>
    <row r="24458" s="132" customFormat="1" x14ac:dyDescent="0.25"/>
    <row r="24459" s="132" customFormat="1" x14ac:dyDescent="0.25"/>
    <row r="24460" s="132" customFormat="1" x14ac:dyDescent="0.25"/>
    <row r="24461" s="132" customFormat="1" x14ac:dyDescent="0.25"/>
    <row r="24462" s="132" customFormat="1" x14ac:dyDescent="0.25"/>
    <row r="24463" s="132" customFormat="1" x14ac:dyDescent="0.25"/>
    <row r="24464" s="132" customFormat="1" x14ac:dyDescent="0.25"/>
    <row r="24465" s="132" customFormat="1" x14ac:dyDescent="0.25"/>
    <row r="24466" s="132" customFormat="1" x14ac:dyDescent="0.25"/>
    <row r="24467" s="132" customFormat="1" x14ac:dyDescent="0.25"/>
    <row r="24468" s="132" customFormat="1" x14ac:dyDescent="0.25"/>
    <row r="24469" s="132" customFormat="1" x14ac:dyDescent="0.25"/>
    <row r="24470" s="132" customFormat="1" x14ac:dyDescent="0.25"/>
    <row r="24471" s="132" customFormat="1" x14ac:dyDescent="0.25"/>
    <row r="24472" s="132" customFormat="1" x14ac:dyDescent="0.25"/>
    <row r="24473" s="132" customFormat="1" x14ac:dyDescent="0.25"/>
    <row r="24474" s="132" customFormat="1" x14ac:dyDescent="0.25"/>
    <row r="24475" s="132" customFormat="1" x14ac:dyDescent="0.25"/>
    <row r="24476" s="132" customFormat="1" x14ac:dyDescent="0.25"/>
    <row r="24477" s="132" customFormat="1" x14ac:dyDescent="0.25"/>
    <row r="24478" s="132" customFormat="1" x14ac:dyDescent="0.25"/>
    <row r="24479" s="132" customFormat="1" x14ac:dyDescent="0.25"/>
    <row r="24480" s="132" customFormat="1" x14ac:dyDescent="0.25"/>
    <row r="24481" s="132" customFormat="1" x14ac:dyDescent="0.25"/>
    <row r="24482" s="132" customFormat="1" x14ac:dyDescent="0.25"/>
    <row r="24483" s="132" customFormat="1" x14ac:dyDescent="0.25"/>
    <row r="24484" s="132" customFormat="1" x14ac:dyDescent="0.25"/>
    <row r="24485" s="132" customFormat="1" x14ac:dyDescent="0.25"/>
    <row r="24486" s="132" customFormat="1" x14ac:dyDescent="0.25"/>
    <row r="24487" s="132" customFormat="1" x14ac:dyDescent="0.25"/>
    <row r="24488" s="132" customFormat="1" x14ac:dyDescent="0.25"/>
    <row r="24489" s="132" customFormat="1" x14ac:dyDescent="0.25"/>
    <row r="24490" s="132" customFormat="1" x14ac:dyDescent="0.25"/>
    <row r="24491" s="132" customFormat="1" x14ac:dyDescent="0.25"/>
    <row r="24492" s="132" customFormat="1" x14ac:dyDescent="0.25"/>
    <row r="24493" s="132" customFormat="1" x14ac:dyDescent="0.25"/>
    <row r="24494" s="132" customFormat="1" x14ac:dyDescent="0.25"/>
    <row r="24495" s="132" customFormat="1" x14ac:dyDescent="0.25"/>
    <row r="24496" s="132" customFormat="1" x14ac:dyDescent="0.25"/>
    <row r="24497" s="132" customFormat="1" x14ac:dyDescent="0.25"/>
    <row r="24498" s="132" customFormat="1" x14ac:dyDescent="0.25"/>
    <row r="24499" s="132" customFormat="1" x14ac:dyDescent="0.25"/>
    <row r="24500" s="132" customFormat="1" x14ac:dyDescent="0.25"/>
    <row r="24501" s="132" customFormat="1" x14ac:dyDescent="0.25"/>
    <row r="24502" s="132" customFormat="1" x14ac:dyDescent="0.25"/>
    <row r="24503" s="132" customFormat="1" x14ac:dyDescent="0.25"/>
    <row r="24504" s="132" customFormat="1" x14ac:dyDescent="0.25"/>
    <row r="24505" s="132" customFormat="1" x14ac:dyDescent="0.25"/>
    <row r="24506" s="132" customFormat="1" x14ac:dyDescent="0.25"/>
    <row r="24507" s="132" customFormat="1" x14ac:dyDescent="0.25"/>
    <row r="24508" s="132" customFormat="1" x14ac:dyDescent="0.25"/>
    <row r="24509" s="132" customFormat="1" x14ac:dyDescent="0.25"/>
    <row r="24510" s="132" customFormat="1" x14ac:dyDescent="0.25"/>
    <row r="24511" s="132" customFormat="1" x14ac:dyDescent="0.25"/>
    <row r="24512" s="132" customFormat="1" x14ac:dyDescent="0.25"/>
    <row r="24513" s="132" customFormat="1" x14ac:dyDescent="0.25"/>
    <row r="24514" s="132" customFormat="1" x14ac:dyDescent="0.25"/>
    <row r="24515" s="132" customFormat="1" x14ac:dyDescent="0.25"/>
    <row r="24516" s="132" customFormat="1" x14ac:dyDescent="0.25"/>
    <row r="24517" s="132" customFormat="1" x14ac:dyDescent="0.25"/>
    <row r="24518" s="132" customFormat="1" x14ac:dyDescent="0.25"/>
    <row r="24519" s="132" customFormat="1" x14ac:dyDescent="0.25"/>
    <row r="24520" s="132" customFormat="1" x14ac:dyDescent="0.25"/>
    <row r="24521" s="132" customFormat="1" x14ac:dyDescent="0.25"/>
    <row r="24522" s="132" customFormat="1" x14ac:dyDescent="0.25"/>
    <row r="24523" s="132" customFormat="1" x14ac:dyDescent="0.25"/>
    <row r="24524" s="132" customFormat="1" x14ac:dyDescent="0.25"/>
    <row r="24525" s="132" customFormat="1" x14ac:dyDescent="0.25"/>
    <row r="24526" s="132" customFormat="1" x14ac:dyDescent="0.25"/>
    <row r="24527" s="132" customFormat="1" x14ac:dyDescent="0.25"/>
    <row r="24528" s="132" customFormat="1" x14ac:dyDescent="0.25"/>
    <row r="24529" s="132" customFormat="1" x14ac:dyDescent="0.25"/>
    <row r="24530" s="132" customFormat="1" x14ac:dyDescent="0.25"/>
    <row r="24531" s="132" customFormat="1" x14ac:dyDescent="0.25"/>
    <row r="24532" s="132" customFormat="1" x14ac:dyDescent="0.25"/>
    <row r="24533" s="132" customFormat="1" x14ac:dyDescent="0.25"/>
    <row r="24534" s="132" customFormat="1" x14ac:dyDescent="0.25"/>
    <row r="24535" s="132" customFormat="1" x14ac:dyDescent="0.25"/>
    <row r="24536" s="132" customFormat="1" x14ac:dyDescent="0.25"/>
    <row r="24537" s="132" customFormat="1" x14ac:dyDescent="0.25"/>
    <row r="24538" s="132" customFormat="1" x14ac:dyDescent="0.25"/>
    <row r="24539" s="132" customFormat="1" x14ac:dyDescent="0.25"/>
    <row r="24540" s="132" customFormat="1" x14ac:dyDescent="0.25"/>
    <row r="24541" s="132" customFormat="1" x14ac:dyDescent="0.25"/>
    <row r="24542" s="132" customFormat="1" x14ac:dyDescent="0.25"/>
    <row r="24543" s="132" customFormat="1" x14ac:dyDescent="0.25"/>
    <row r="24544" s="132" customFormat="1" x14ac:dyDescent="0.25"/>
    <row r="24545" s="132" customFormat="1" x14ac:dyDescent="0.25"/>
    <row r="24546" s="132" customFormat="1" x14ac:dyDescent="0.25"/>
    <row r="24547" s="132" customFormat="1" x14ac:dyDescent="0.25"/>
    <row r="24548" s="132" customFormat="1" x14ac:dyDescent="0.25"/>
    <row r="24549" s="132" customFormat="1" x14ac:dyDescent="0.25"/>
    <row r="24550" s="132" customFormat="1" x14ac:dyDescent="0.25"/>
    <row r="24551" s="132" customFormat="1" x14ac:dyDescent="0.25"/>
    <row r="24552" s="132" customFormat="1" x14ac:dyDescent="0.25"/>
    <row r="24553" s="132" customFormat="1" x14ac:dyDescent="0.25"/>
    <row r="24554" s="132" customFormat="1" x14ac:dyDescent="0.25"/>
    <row r="24555" s="132" customFormat="1" x14ac:dyDescent="0.25"/>
    <row r="24556" s="132" customFormat="1" x14ac:dyDescent="0.25"/>
    <row r="24557" s="132" customFormat="1" x14ac:dyDescent="0.25"/>
    <row r="24558" s="132" customFormat="1" x14ac:dyDescent="0.25"/>
    <row r="24559" s="132" customFormat="1" x14ac:dyDescent="0.25"/>
    <row r="24560" s="132" customFormat="1" x14ac:dyDescent="0.25"/>
    <row r="24561" s="132" customFormat="1" x14ac:dyDescent="0.25"/>
    <row r="24562" s="132" customFormat="1" x14ac:dyDescent="0.25"/>
    <row r="24563" s="132" customFormat="1" x14ac:dyDescent="0.25"/>
    <row r="24564" s="132" customFormat="1" x14ac:dyDescent="0.25"/>
    <row r="24565" s="132" customFormat="1" x14ac:dyDescent="0.25"/>
    <row r="24566" s="132" customFormat="1" x14ac:dyDescent="0.25"/>
    <row r="24567" s="132" customFormat="1" x14ac:dyDescent="0.25"/>
    <row r="24568" s="132" customFormat="1" x14ac:dyDescent="0.25"/>
    <row r="24569" s="132" customFormat="1" x14ac:dyDescent="0.25"/>
    <row r="24570" s="132" customFormat="1" x14ac:dyDescent="0.25"/>
    <row r="24571" s="132" customFormat="1" x14ac:dyDescent="0.25"/>
    <row r="24572" s="132" customFormat="1" x14ac:dyDescent="0.25"/>
    <row r="24573" s="132" customFormat="1" x14ac:dyDescent="0.25"/>
    <row r="24574" s="132" customFormat="1" x14ac:dyDescent="0.25"/>
    <row r="24575" s="132" customFormat="1" x14ac:dyDescent="0.25"/>
    <row r="24576" s="132" customFormat="1" x14ac:dyDescent="0.25"/>
    <row r="24577" s="132" customFormat="1" x14ac:dyDescent="0.25"/>
    <row r="24578" s="132" customFormat="1" x14ac:dyDescent="0.25"/>
    <row r="24579" s="132" customFormat="1" x14ac:dyDescent="0.25"/>
    <row r="24580" s="132" customFormat="1" x14ac:dyDescent="0.25"/>
    <row r="24581" s="132" customFormat="1" x14ac:dyDescent="0.25"/>
    <row r="24582" s="132" customFormat="1" x14ac:dyDescent="0.25"/>
    <row r="24583" s="132" customFormat="1" x14ac:dyDescent="0.25"/>
    <row r="24584" s="132" customFormat="1" x14ac:dyDescent="0.25"/>
    <row r="24585" s="132" customFormat="1" x14ac:dyDescent="0.25"/>
    <row r="24586" s="132" customFormat="1" x14ac:dyDescent="0.25"/>
    <row r="24587" s="132" customFormat="1" x14ac:dyDescent="0.25"/>
    <row r="24588" s="132" customFormat="1" x14ac:dyDescent="0.25"/>
    <row r="24589" s="132" customFormat="1" x14ac:dyDescent="0.25"/>
    <row r="24590" s="132" customFormat="1" x14ac:dyDescent="0.25"/>
    <row r="24591" s="132" customFormat="1" x14ac:dyDescent="0.25"/>
    <row r="24592" s="132" customFormat="1" x14ac:dyDescent="0.25"/>
    <row r="24593" s="132" customFormat="1" x14ac:dyDescent="0.25"/>
    <row r="24594" s="132" customFormat="1" x14ac:dyDescent="0.25"/>
    <row r="24595" s="132" customFormat="1" x14ac:dyDescent="0.25"/>
    <row r="24596" s="132" customFormat="1" x14ac:dyDescent="0.25"/>
    <row r="24597" s="132" customFormat="1" x14ac:dyDescent="0.25"/>
    <row r="24598" s="132" customFormat="1" x14ac:dyDescent="0.25"/>
    <row r="24599" s="132" customFormat="1" x14ac:dyDescent="0.25"/>
    <row r="24600" s="132" customFormat="1" x14ac:dyDescent="0.25"/>
    <row r="24601" s="132" customFormat="1" x14ac:dyDescent="0.25"/>
    <row r="24602" s="132" customFormat="1" x14ac:dyDescent="0.25"/>
    <row r="24603" s="132" customFormat="1" x14ac:dyDescent="0.25"/>
    <row r="24604" s="132" customFormat="1" x14ac:dyDescent="0.25"/>
    <row r="24605" s="132" customFormat="1" x14ac:dyDescent="0.25"/>
    <row r="24606" s="132" customFormat="1" x14ac:dyDescent="0.25"/>
    <row r="24607" s="132" customFormat="1" x14ac:dyDescent="0.25"/>
    <row r="24608" s="132" customFormat="1" x14ac:dyDescent="0.25"/>
    <row r="24609" s="132" customFormat="1" x14ac:dyDescent="0.25"/>
    <row r="24610" s="132" customFormat="1" x14ac:dyDescent="0.25"/>
    <row r="24611" s="132" customFormat="1" x14ac:dyDescent="0.25"/>
    <row r="24612" s="132" customFormat="1" x14ac:dyDescent="0.25"/>
    <row r="24613" s="132" customFormat="1" x14ac:dyDescent="0.25"/>
    <row r="24614" s="132" customFormat="1" x14ac:dyDescent="0.25"/>
    <row r="24615" s="132" customFormat="1" x14ac:dyDescent="0.25"/>
    <row r="24616" s="132" customFormat="1" x14ac:dyDescent="0.25"/>
    <row r="24617" s="132" customFormat="1" x14ac:dyDescent="0.25"/>
    <row r="24618" s="132" customFormat="1" x14ac:dyDescent="0.25"/>
    <row r="24619" s="132" customFormat="1" x14ac:dyDescent="0.25"/>
    <row r="24620" s="132" customFormat="1" x14ac:dyDescent="0.25"/>
    <row r="24621" s="132" customFormat="1" x14ac:dyDescent="0.25"/>
    <row r="24622" s="132" customFormat="1" x14ac:dyDescent="0.25"/>
    <row r="24623" s="132" customFormat="1" x14ac:dyDescent="0.25"/>
    <row r="24624" s="132" customFormat="1" x14ac:dyDescent="0.25"/>
    <row r="24625" s="132" customFormat="1" x14ac:dyDescent="0.25"/>
    <row r="24626" s="132" customFormat="1" x14ac:dyDescent="0.25"/>
    <row r="24627" s="132" customFormat="1" x14ac:dyDescent="0.25"/>
    <row r="24628" s="132" customFormat="1" x14ac:dyDescent="0.25"/>
    <row r="24629" s="132" customFormat="1" x14ac:dyDescent="0.25"/>
    <row r="24630" s="132" customFormat="1" x14ac:dyDescent="0.25"/>
    <row r="24631" s="132" customFormat="1" x14ac:dyDescent="0.25"/>
    <row r="24632" s="132" customFormat="1" x14ac:dyDescent="0.25"/>
    <row r="24633" s="132" customFormat="1" x14ac:dyDescent="0.25"/>
    <row r="24634" s="132" customFormat="1" x14ac:dyDescent="0.25"/>
    <row r="24635" s="132" customFormat="1" x14ac:dyDescent="0.25"/>
    <row r="24636" s="132" customFormat="1" x14ac:dyDescent="0.25"/>
    <row r="24637" s="132" customFormat="1" x14ac:dyDescent="0.25"/>
    <row r="24638" s="132" customFormat="1" x14ac:dyDescent="0.25"/>
    <row r="24639" s="132" customFormat="1" x14ac:dyDescent="0.25"/>
    <row r="24640" s="132" customFormat="1" x14ac:dyDescent="0.25"/>
    <row r="24641" s="132" customFormat="1" x14ac:dyDescent="0.25"/>
    <row r="24642" s="132" customFormat="1" x14ac:dyDescent="0.25"/>
    <row r="24643" s="132" customFormat="1" x14ac:dyDescent="0.25"/>
    <row r="24644" s="132" customFormat="1" x14ac:dyDescent="0.25"/>
    <row r="24645" s="132" customFormat="1" x14ac:dyDescent="0.25"/>
    <row r="24646" s="132" customFormat="1" x14ac:dyDescent="0.25"/>
    <row r="24647" s="132" customFormat="1" x14ac:dyDescent="0.25"/>
    <row r="24648" s="132" customFormat="1" x14ac:dyDescent="0.25"/>
    <row r="24649" s="132" customFormat="1" x14ac:dyDescent="0.25"/>
    <row r="24650" s="132" customFormat="1" x14ac:dyDescent="0.25"/>
    <row r="24651" s="132" customFormat="1" x14ac:dyDescent="0.25"/>
    <row r="24652" s="132" customFormat="1" x14ac:dyDescent="0.25"/>
    <row r="24653" s="132" customFormat="1" x14ac:dyDescent="0.25"/>
    <row r="24654" s="132" customFormat="1" x14ac:dyDescent="0.25"/>
    <row r="24655" s="132" customFormat="1" x14ac:dyDescent="0.25"/>
    <row r="24656" s="132" customFormat="1" x14ac:dyDescent="0.25"/>
    <row r="24657" s="132" customFormat="1" x14ac:dyDescent="0.25"/>
    <row r="24658" s="132" customFormat="1" x14ac:dyDescent="0.25"/>
    <row r="24659" s="132" customFormat="1" x14ac:dyDescent="0.25"/>
    <row r="24660" s="132" customFormat="1" x14ac:dyDescent="0.25"/>
    <row r="24661" s="132" customFormat="1" x14ac:dyDescent="0.25"/>
    <row r="24662" s="132" customFormat="1" x14ac:dyDescent="0.25"/>
    <row r="24663" s="132" customFormat="1" x14ac:dyDescent="0.25"/>
    <row r="24664" s="132" customFormat="1" x14ac:dyDescent="0.25"/>
    <row r="24665" s="132" customFormat="1" x14ac:dyDescent="0.25"/>
    <row r="24666" s="132" customFormat="1" x14ac:dyDescent="0.25"/>
    <row r="24667" s="132" customFormat="1" x14ac:dyDescent="0.25"/>
    <row r="24668" s="132" customFormat="1" x14ac:dyDescent="0.25"/>
    <row r="24669" s="132" customFormat="1" x14ac:dyDescent="0.25"/>
    <row r="24670" s="132" customFormat="1" x14ac:dyDescent="0.25"/>
    <row r="24671" s="132" customFormat="1" x14ac:dyDescent="0.25"/>
    <row r="24672" s="132" customFormat="1" x14ac:dyDescent="0.25"/>
    <row r="24673" s="132" customFormat="1" x14ac:dyDescent="0.25"/>
    <row r="24674" s="132" customFormat="1" x14ac:dyDescent="0.25"/>
    <row r="24675" s="132" customFormat="1" x14ac:dyDescent="0.25"/>
    <row r="24676" s="132" customFormat="1" x14ac:dyDescent="0.25"/>
    <row r="24677" s="132" customFormat="1" x14ac:dyDescent="0.25"/>
    <row r="24678" s="132" customFormat="1" x14ac:dyDescent="0.25"/>
    <row r="24679" s="132" customFormat="1" x14ac:dyDescent="0.25"/>
    <row r="24680" s="132" customFormat="1" x14ac:dyDescent="0.25"/>
    <row r="24681" s="132" customFormat="1" x14ac:dyDescent="0.25"/>
    <row r="24682" s="132" customFormat="1" x14ac:dyDescent="0.25"/>
    <row r="24683" s="132" customFormat="1" x14ac:dyDescent="0.25"/>
    <row r="24684" s="132" customFormat="1" x14ac:dyDescent="0.25"/>
    <row r="24685" s="132" customFormat="1" x14ac:dyDescent="0.25"/>
    <row r="24686" s="132" customFormat="1" x14ac:dyDescent="0.25"/>
    <row r="24687" s="132" customFormat="1" x14ac:dyDescent="0.25"/>
    <row r="24688" s="132" customFormat="1" x14ac:dyDescent="0.25"/>
    <row r="24689" s="132" customFormat="1" x14ac:dyDescent="0.25"/>
    <row r="24690" s="132" customFormat="1" x14ac:dyDescent="0.25"/>
    <row r="24691" s="132" customFormat="1" x14ac:dyDescent="0.25"/>
    <row r="24692" s="132" customFormat="1" x14ac:dyDescent="0.25"/>
    <row r="24693" s="132" customFormat="1" x14ac:dyDescent="0.25"/>
    <row r="24694" s="132" customFormat="1" x14ac:dyDescent="0.25"/>
    <row r="24695" s="132" customFormat="1" x14ac:dyDescent="0.25"/>
    <row r="24696" s="132" customFormat="1" x14ac:dyDescent="0.25"/>
    <row r="24697" s="132" customFormat="1" x14ac:dyDescent="0.25"/>
    <row r="24698" s="132" customFormat="1" x14ac:dyDescent="0.25"/>
    <row r="24699" s="132" customFormat="1" x14ac:dyDescent="0.25"/>
    <row r="24700" s="132" customFormat="1" x14ac:dyDescent="0.25"/>
    <row r="24701" s="132" customFormat="1" x14ac:dyDescent="0.25"/>
    <row r="24702" s="132" customFormat="1" x14ac:dyDescent="0.25"/>
    <row r="24703" s="132" customFormat="1" x14ac:dyDescent="0.25"/>
    <row r="24704" s="132" customFormat="1" x14ac:dyDescent="0.25"/>
    <row r="24705" s="132" customFormat="1" x14ac:dyDescent="0.25"/>
    <row r="24706" s="132" customFormat="1" x14ac:dyDescent="0.25"/>
    <row r="24707" s="132" customFormat="1" x14ac:dyDescent="0.25"/>
    <row r="24708" s="132" customFormat="1" x14ac:dyDescent="0.25"/>
    <row r="24709" s="132" customFormat="1" x14ac:dyDescent="0.25"/>
    <row r="24710" s="132" customFormat="1" x14ac:dyDescent="0.25"/>
    <row r="24711" s="132" customFormat="1" x14ac:dyDescent="0.25"/>
    <row r="24712" s="132" customFormat="1" x14ac:dyDescent="0.25"/>
    <row r="24713" s="132" customFormat="1" x14ac:dyDescent="0.25"/>
    <row r="24714" s="132" customFormat="1" x14ac:dyDescent="0.25"/>
    <row r="24715" s="132" customFormat="1" x14ac:dyDescent="0.25"/>
    <row r="24716" s="132" customFormat="1" x14ac:dyDescent="0.25"/>
    <row r="24717" s="132" customFormat="1" x14ac:dyDescent="0.25"/>
    <row r="24718" s="132" customFormat="1" x14ac:dyDescent="0.25"/>
    <row r="24719" s="132" customFormat="1" x14ac:dyDescent="0.25"/>
    <row r="24720" s="132" customFormat="1" x14ac:dyDescent="0.25"/>
    <row r="24721" s="132" customFormat="1" x14ac:dyDescent="0.25"/>
    <row r="24722" s="132" customFormat="1" x14ac:dyDescent="0.25"/>
    <row r="24723" s="132" customFormat="1" x14ac:dyDescent="0.25"/>
    <row r="24724" s="132" customFormat="1" x14ac:dyDescent="0.25"/>
    <row r="24725" s="132" customFormat="1" x14ac:dyDescent="0.25"/>
    <row r="24726" s="132" customFormat="1" x14ac:dyDescent="0.25"/>
    <row r="24727" s="132" customFormat="1" x14ac:dyDescent="0.25"/>
    <row r="24728" s="132" customFormat="1" x14ac:dyDescent="0.25"/>
    <row r="24729" s="132" customFormat="1" x14ac:dyDescent="0.25"/>
    <row r="24730" s="132" customFormat="1" x14ac:dyDescent="0.25"/>
    <row r="24731" s="132" customFormat="1" x14ac:dyDescent="0.25"/>
    <row r="24732" s="132" customFormat="1" x14ac:dyDescent="0.25"/>
    <row r="24733" s="132" customFormat="1" x14ac:dyDescent="0.25"/>
    <row r="24734" s="132" customFormat="1" x14ac:dyDescent="0.25"/>
    <row r="24735" s="132" customFormat="1" x14ac:dyDescent="0.25"/>
    <row r="24736" s="132" customFormat="1" x14ac:dyDescent="0.25"/>
    <row r="24737" s="132" customFormat="1" x14ac:dyDescent="0.25"/>
    <row r="24738" s="132" customFormat="1" x14ac:dyDescent="0.25"/>
    <row r="24739" s="132" customFormat="1" x14ac:dyDescent="0.25"/>
    <row r="24740" s="132" customFormat="1" x14ac:dyDescent="0.25"/>
    <row r="24741" s="132" customFormat="1" x14ac:dyDescent="0.25"/>
    <row r="24742" s="132" customFormat="1" x14ac:dyDescent="0.25"/>
    <row r="24743" s="132" customFormat="1" x14ac:dyDescent="0.25"/>
    <row r="24744" s="132" customFormat="1" x14ac:dyDescent="0.25"/>
    <row r="24745" s="132" customFormat="1" x14ac:dyDescent="0.25"/>
    <row r="24746" s="132" customFormat="1" x14ac:dyDescent="0.25"/>
    <row r="24747" s="132" customFormat="1" x14ac:dyDescent="0.25"/>
    <row r="24748" s="132" customFormat="1" x14ac:dyDescent="0.25"/>
    <row r="24749" s="132" customFormat="1" x14ac:dyDescent="0.25"/>
    <row r="24750" s="132" customFormat="1" x14ac:dyDescent="0.25"/>
    <row r="24751" s="132" customFormat="1" x14ac:dyDescent="0.25"/>
    <row r="24752" s="132" customFormat="1" x14ac:dyDescent="0.25"/>
    <row r="24753" s="132" customFormat="1" x14ac:dyDescent="0.25"/>
    <row r="24754" s="132" customFormat="1" x14ac:dyDescent="0.25"/>
    <row r="24755" s="132" customFormat="1" x14ac:dyDescent="0.25"/>
    <row r="24756" s="132" customFormat="1" x14ac:dyDescent="0.25"/>
    <row r="24757" s="132" customFormat="1" x14ac:dyDescent="0.25"/>
    <row r="24758" s="132" customFormat="1" x14ac:dyDescent="0.25"/>
    <row r="24759" s="132" customFormat="1" x14ac:dyDescent="0.25"/>
    <row r="24760" s="132" customFormat="1" x14ac:dyDescent="0.25"/>
    <row r="24761" s="132" customFormat="1" x14ac:dyDescent="0.25"/>
    <row r="24762" s="132" customFormat="1" x14ac:dyDescent="0.25"/>
    <row r="24763" s="132" customFormat="1" x14ac:dyDescent="0.25"/>
    <row r="24764" s="132" customFormat="1" x14ac:dyDescent="0.25"/>
    <row r="24765" s="132" customFormat="1" x14ac:dyDescent="0.25"/>
    <row r="24766" s="132" customFormat="1" x14ac:dyDescent="0.25"/>
    <row r="24767" s="132" customFormat="1" x14ac:dyDescent="0.25"/>
    <row r="24768" s="132" customFormat="1" x14ac:dyDescent="0.25"/>
    <row r="24769" s="132" customFormat="1" x14ac:dyDescent="0.25"/>
    <row r="24770" s="132" customFormat="1" x14ac:dyDescent="0.25"/>
    <row r="24771" s="132" customFormat="1" x14ac:dyDescent="0.25"/>
    <row r="24772" s="132" customFormat="1" x14ac:dyDescent="0.25"/>
    <row r="24773" s="132" customFormat="1" x14ac:dyDescent="0.25"/>
    <row r="24774" s="132" customFormat="1" x14ac:dyDescent="0.25"/>
    <row r="24775" s="132" customFormat="1" x14ac:dyDescent="0.25"/>
    <row r="24776" s="132" customFormat="1" x14ac:dyDescent="0.25"/>
    <row r="24777" s="132" customFormat="1" x14ac:dyDescent="0.25"/>
    <row r="24778" s="132" customFormat="1" x14ac:dyDescent="0.25"/>
    <row r="24779" s="132" customFormat="1" x14ac:dyDescent="0.25"/>
    <row r="24780" s="132" customFormat="1" x14ac:dyDescent="0.25"/>
    <row r="24781" s="132" customFormat="1" x14ac:dyDescent="0.25"/>
    <row r="24782" s="132" customFormat="1" x14ac:dyDescent="0.25"/>
    <row r="24783" s="132" customFormat="1" x14ac:dyDescent="0.25"/>
    <row r="24784" s="132" customFormat="1" x14ac:dyDescent="0.25"/>
    <row r="24785" s="132" customFormat="1" x14ac:dyDescent="0.25"/>
    <row r="24786" s="132" customFormat="1" x14ac:dyDescent="0.25"/>
    <row r="24787" s="132" customFormat="1" x14ac:dyDescent="0.25"/>
    <row r="24788" s="132" customFormat="1" x14ac:dyDescent="0.25"/>
    <row r="24789" s="132" customFormat="1" x14ac:dyDescent="0.25"/>
    <row r="24790" s="132" customFormat="1" x14ac:dyDescent="0.25"/>
    <row r="24791" s="132" customFormat="1" x14ac:dyDescent="0.25"/>
    <row r="24792" s="132" customFormat="1" x14ac:dyDescent="0.25"/>
    <row r="24793" s="132" customFormat="1" x14ac:dyDescent="0.25"/>
    <row r="24794" s="132" customFormat="1" x14ac:dyDescent="0.25"/>
    <row r="24795" s="132" customFormat="1" x14ac:dyDescent="0.25"/>
    <row r="24796" s="132" customFormat="1" x14ac:dyDescent="0.25"/>
    <row r="24797" s="132" customFormat="1" x14ac:dyDescent="0.25"/>
    <row r="24798" s="132" customFormat="1" x14ac:dyDescent="0.25"/>
    <row r="24799" s="132" customFormat="1" x14ac:dyDescent="0.25"/>
    <row r="24800" s="132" customFormat="1" x14ac:dyDescent="0.25"/>
    <row r="24801" s="132" customFormat="1" x14ac:dyDescent="0.25"/>
    <row r="24802" s="132" customFormat="1" x14ac:dyDescent="0.25"/>
    <row r="24803" s="132" customFormat="1" x14ac:dyDescent="0.25"/>
    <row r="24804" s="132" customFormat="1" x14ac:dyDescent="0.25"/>
    <row r="24805" s="132" customFormat="1" x14ac:dyDescent="0.25"/>
    <row r="24806" s="132" customFormat="1" x14ac:dyDescent="0.25"/>
    <row r="24807" s="132" customFormat="1" x14ac:dyDescent="0.25"/>
    <row r="24808" s="132" customFormat="1" x14ac:dyDescent="0.25"/>
    <row r="24809" s="132" customFormat="1" x14ac:dyDescent="0.25"/>
    <row r="24810" s="132" customFormat="1" x14ac:dyDescent="0.25"/>
    <row r="24811" s="132" customFormat="1" x14ac:dyDescent="0.25"/>
    <row r="24812" s="132" customFormat="1" x14ac:dyDescent="0.25"/>
    <row r="24813" s="132" customFormat="1" x14ac:dyDescent="0.25"/>
    <row r="24814" s="132" customFormat="1" x14ac:dyDescent="0.25"/>
    <row r="24815" s="132" customFormat="1" x14ac:dyDescent="0.25"/>
    <row r="24816" s="132" customFormat="1" x14ac:dyDescent="0.25"/>
    <row r="24817" s="132" customFormat="1" x14ac:dyDescent="0.25"/>
    <row r="24818" s="132" customFormat="1" x14ac:dyDescent="0.25"/>
    <row r="24819" s="132" customFormat="1" x14ac:dyDescent="0.25"/>
    <row r="24820" s="132" customFormat="1" x14ac:dyDescent="0.25"/>
    <row r="24821" s="132" customFormat="1" x14ac:dyDescent="0.25"/>
    <row r="24822" s="132" customFormat="1" x14ac:dyDescent="0.25"/>
    <row r="24823" s="132" customFormat="1" x14ac:dyDescent="0.25"/>
    <row r="24824" s="132" customFormat="1" x14ac:dyDescent="0.25"/>
    <row r="24825" s="132" customFormat="1" x14ac:dyDescent="0.25"/>
    <row r="24826" s="132" customFormat="1" x14ac:dyDescent="0.25"/>
    <row r="24827" s="132" customFormat="1" x14ac:dyDescent="0.25"/>
    <row r="24828" s="132" customFormat="1" x14ac:dyDescent="0.25"/>
    <row r="24829" s="132" customFormat="1" x14ac:dyDescent="0.25"/>
    <row r="24830" s="132" customFormat="1" x14ac:dyDescent="0.25"/>
    <row r="24831" s="132" customFormat="1" x14ac:dyDescent="0.25"/>
    <row r="24832" s="132" customFormat="1" x14ac:dyDescent="0.25"/>
    <row r="24833" s="132" customFormat="1" x14ac:dyDescent="0.25"/>
    <row r="24834" s="132" customFormat="1" x14ac:dyDescent="0.25"/>
    <row r="24835" s="132" customFormat="1" x14ac:dyDescent="0.25"/>
    <row r="24836" s="132" customFormat="1" x14ac:dyDescent="0.25"/>
    <row r="24837" s="132" customFormat="1" x14ac:dyDescent="0.25"/>
    <row r="24838" s="132" customFormat="1" x14ac:dyDescent="0.25"/>
    <row r="24839" s="132" customFormat="1" x14ac:dyDescent="0.25"/>
    <row r="24840" s="132" customFormat="1" x14ac:dyDescent="0.25"/>
    <row r="24841" s="132" customFormat="1" x14ac:dyDescent="0.25"/>
    <row r="24842" s="132" customFormat="1" x14ac:dyDescent="0.25"/>
    <row r="24843" s="132" customFormat="1" x14ac:dyDescent="0.25"/>
    <row r="24844" s="132" customFormat="1" x14ac:dyDescent="0.25"/>
    <row r="24845" s="132" customFormat="1" x14ac:dyDescent="0.25"/>
    <row r="24846" s="132" customFormat="1" x14ac:dyDescent="0.25"/>
    <row r="24847" s="132" customFormat="1" x14ac:dyDescent="0.25"/>
    <row r="24848" s="132" customFormat="1" x14ac:dyDescent="0.25"/>
    <row r="24849" s="132" customFormat="1" x14ac:dyDescent="0.25"/>
    <row r="24850" s="132" customFormat="1" x14ac:dyDescent="0.25"/>
    <row r="24851" s="132" customFormat="1" x14ac:dyDescent="0.25"/>
    <row r="24852" s="132" customFormat="1" x14ac:dyDescent="0.25"/>
    <row r="24853" s="132" customFormat="1" x14ac:dyDescent="0.25"/>
    <row r="24854" s="132" customFormat="1" x14ac:dyDescent="0.25"/>
    <row r="24855" s="132" customFormat="1" x14ac:dyDescent="0.25"/>
    <row r="24856" s="132" customFormat="1" x14ac:dyDescent="0.25"/>
    <row r="24857" s="132" customFormat="1" x14ac:dyDescent="0.25"/>
    <row r="24858" s="132" customFormat="1" x14ac:dyDescent="0.25"/>
    <row r="24859" s="132" customFormat="1" x14ac:dyDescent="0.25"/>
    <row r="24860" s="132" customFormat="1" x14ac:dyDescent="0.25"/>
    <row r="24861" s="132" customFormat="1" x14ac:dyDescent="0.25"/>
    <row r="24862" s="132" customFormat="1" x14ac:dyDescent="0.25"/>
    <row r="24863" s="132" customFormat="1" x14ac:dyDescent="0.25"/>
    <row r="24864" s="132" customFormat="1" x14ac:dyDescent="0.25"/>
    <row r="24865" s="132" customFormat="1" x14ac:dyDescent="0.25"/>
    <row r="24866" s="132" customFormat="1" x14ac:dyDescent="0.25"/>
    <row r="24867" s="132" customFormat="1" x14ac:dyDescent="0.25"/>
    <row r="24868" s="132" customFormat="1" x14ac:dyDescent="0.25"/>
    <row r="24869" s="132" customFormat="1" x14ac:dyDescent="0.25"/>
    <row r="24870" s="132" customFormat="1" x14ac:dyDescent="0.25"/>
    <row r="24871" s="132" customFormat="1" x14ac:dyDescent="0.25"/>
    <row r="24872" s="132" customFormat="1" x14ac:dyDescent="0.25"/>
    <row r="24873" s="132" customFormat="1" x14ac:dyDescent="0.25"/>
    <row r="24874" s="132" customFormat="1" x14ac:dyDescent="0.25"/>
    <row r="24875" s="132" customFormat="1" x14ac:dyDescent="0.25"/>
    <row r="24876" s="132" customFormat="1" x14ac:dyDescent="0.25"/>
    <row r="24877" s="132" customFormat="1" x14ac:dyDescent="0.25"/>
    <row r="24878" s="132" customFormat="1" x14ac:dyDescent="0.25"/>
    <row r="24879" s="132" customFormat="1" x14ac:dyDescent="0.25"/>
    <row r="24880" s="132" customFormat="1" x14ac:dyDescent="0.25"/>
    <row r="24881" s="132" customFormat="1" x14ac:dyDescent="0.25"/>
    <row r="24882" s="132" customFormat="1" x14ac:dyDescent="0.25"/>
    <row r="24883" s="132" customFormat="1" x14ac:dyDescent="0.25"/>
    <row r="24884" s="132" customFormat="1" x14ac:dyDescent="0.25"/>
    <row r="24885" s="132" customFormat="1" x14ac:dyDescent="0.25"/>
    <row r="24886" s="132" customFormat="1" x14ac:dyDescent="0.25"/>
    <row r="24887" s="132" customFormat="1" x14ac:dyDescent="0.25"/>
    <row r="24888" s="132" customFormat="1" x14ac:dyDescent="0.25"/>
    <row r="24889" s="132" customFormat="1" x14ac:dyDescent="0.25"/>
    <row r="24890" s="132" customFormat="1" x14ac:dyDescent="0.25"/>
    <row r="24891" s="132" customFormat="1" x14ac:dyDescent="0.25"/>
    <row r="24892" s="132" customFormat="1" x14ac:dyDescent="0.25"/>
    <row r="24893" s="132" customFormat="1" x14ac:dyDescent="0.25"/>
    <row r="24894" s="132" customFormat="1" x14ac:dyDescent="0.25"/>
    <row r="24895" s="132" customFormat="1" x14ac:dyDescent="0.25"/>
    <row r="24896" s="132" customFormat="1" x14ac:dyDescent="0.25"/>
    <row r="24897" s="132" customFormat="1" x14ac:dyDescent="0.25"/>
    <row r="24898" s="132" customFormat="1" x14ac:dyDescent="0.25"/>
    <row r="24899" s="132" customFormat="1" x14ac:dyDescent="0.25"/>
    <row r="24900" s="132" customFormat="1" x14ac:dyDescent="0.25"/>
    <row r="24901" s="132" customFormat="1" x14ac:dyDescent="0.25"/>
    <row r="24902" s="132" customFormat="1" x14ac:dyDescent="0.25"/>
    <row r="24903" s="132" customFormat="1" x14ac:dyDescent="0.25"/>
    <row r="24904" s="132" customFormat="1" x14ac:dyDescent="0.25"/>
    <row r="24905" s="132" customFormat="1" x14ac:dyDescent="0.25"/>
    <row r="24906" s="132" customFormat="1" x14ac:dyDescent="0.25"/>
    <row r="24907" s="132" customFormat="1" x14ac:dyDescent="0.25"/>
    <row r="24908" s="132" customFormat="1" x14ac:dyDescent="0.25"/>
    <row r="24909" s="132" customFormat="1" x14ac:dyDescent="0.25"/>
    <row r="24910" s="132" customFormat="1" x14ac:dyDescent="0.25"/>
    <row r="24911" s="132" customFormat="1" x14ac:dyDescent="0.25"/>
    <row r="24912" s="132" customFormat="1" x14ac:dyDescent="0.25"/>
    <row r="24913" s="132" customFormat="1" x14ac:dyDescent="0.25"/>
    <row r="24914" s="132" customFormat="1" x14ac:dyDescent="0.25"/>
    <row r="24915" s="132" customFormat="1" x14ac:dyDescent="0.25"/>
    <row r="24916" s="132" customFormat="1" x14ac:dyDescent="0.25"/>
    <row r="24917" s="132" customFormat="1" x14ac:dyDescent="0.25"/>
    <row r="24918" s="132" customFormat="1" x14ac:dyDescent="0.25"/>
    <row r="24919" s="132" customFormat="1" x14ac:dyDescent="0.25"/>
    <row r="24920" s="132" customFormat="1" x14ac:dyDescent="0.25"/>
    <row r="24921" s="132" customFormat="1" x14ac:dyDescent="0.25"/>
    <row r="24922" s="132" customFormat="1" x14ac:dyDescent="0.25"/>
    <row r="24923" s="132" customFormat="1" x14ac:dyDescent="0.25"/>
    <row r="24924" s="132" customFormat="1" x14ac:dyDescent="0.25"/>
    <row r="24925" s="132" customFormat="1" x14ac:dyDescent="0.25"/>
    <row r="24926" s="132" customFormat="1" x14ac:dyDescent="0.25"/>
    <row r="24927" s="132" customFormat="1" x14ac:dyDescent="0.25"/>
    <row r="24928" s="132" customFormat="1" x14ac:dyDescent="0.25"/>
    <row r="24929" s="132" customFormat="1" x14ac:dyDescent="0.25"/>
    <row r="24930" s="132" customFormat="1" x14ac:dyDescent="0.25"/>
    <row r="24931" s="132" customFormat="1" x14ac:dyDescent="0.25"/>
    <row r="24932" s="132" customFormat="1" x14ac:dyDescent="0.25"/>
    <row r="24933" s="132" customFormat="1" x14ac:dyDescent="0.25"/>
    <row r="24934" s="132" customFormat="1" x14ac:dyDescent="0.25"/>
    <row r="24935" s="132" customFormat="1" x14ac:dyDescent="0.25"/>
    <row r="24936" s="132" customFormat="1" x14ac:dyDescent="0.25"/>
    <row r="24937" s="132" customFormat="1" x14ac:dyDescent="0.25"/>
    <row r="24938" s="132" customFormat="1" x14ac:dyDescent="0.25"/>
    <row r="24939" s="132" customFormat="1" x14ac:dyDescent="0.25"/>
    <row r="24940" s="132" customFormat="1" x14ac:dyDescent="0.25"/>
    <row r="24941" s="132" customFormat="1" x14ac:dyDescent="0.25"/>
    <row r="24942" s="132" customFormat="1" x14ac:dyDescent="0.25"/>
    <row r="24943" s="132" customFormat="1" x14ac:dyDescent="0.25"/>
    <row r="24944" s="132" customFormat="1" x14ac:dyDescent="0.25"/>
    <row r="24945" s="132" customFormat="1" x14ac:dyDescent="0.25"/>
    <row r="24946" s="132" customFormat="1" x14ac:dyDescent="0.25"/>
    <row r="24947" s="132" customFormat="1" x14ac:dyDescent="0.25"/>
    <row r="24948" s="132" customFormat="1" x14ac:dyDescent="0.25"/>
    <row r="24949" s="132" customFormat="1" x14ac:dyDescent="0.25"/>
    <row r="24950" s="132" customFormat="1" x14ac:dyDescent="0.25"/>
    <row r="24951" s="132" customFormat="1" x14ac:dyDescent="0.25"/>
    <row r="24952" s="132" customFormat="1" x14ac:dyDescent="0.25"/>
    <row r="24953" s="132" customFormat="1" x14ac:dyDescent="0.25"/>
    <row r="24954" s="132" customFormat="1" x14ac:dyDescent="0.25"/>
    <row r="24955" s="132" customFormat="1" x14ac:dyDescent="0.25"/>
    <row r="24956" s="132" customFormat="1" x14ac:dyDescent="0.25"/>
    <row r="24957" s="132" customFormat="1" x14ac:dyDescent="0.25"/>
    <row r="24958" s="132" customFormat="1" x14ac:dyDescent="0.25"/>
    <row r="24959" s="132" customFormat="1" x14ac:dyDescent="0.25"/>
    <row r="24960" s="132" customFormat="1" x14ac:dyDescent="0.25"/>
    <row r="24961" s="132" customFormat="1" x14ac:dyDescent="0.25"/>
    <row r="24962" s="132" customFormat="1" x14ac:dyDescent="0.25"/>
    <row r="24963" s="132" customFormat="1" x14ac:dyDescent="0.25"/>
    <row r="24964" s="132" customFormat="1" x14ac:dyDescent="0.25"/>
    <row r="24965" s="132" customFormat="1" x14ac:dyDescent="0.25"/>
    <row r="24966" s="132" customFormat="1" x14ac:dyDescent="0.25"/>
    <row r="24967" s="132" customFormat="1" x14ac:dyDescent="0.25"/>
    <row r="24968" s="132" customFormat="1" x14ac:dyDescent="0.25"/>
    <row r="24969" s="132" customFormat="1" x14ac:dyDescent="0.25"/>
    <row r="24970" s="132" customFormat="1" x14ac:dyDescent="0.25"/>
    <row r="24971" s="132" customFormat="1" x14ac:dyDescent="0.25"/>
    <row r="24972" s="132" customFormat="1" x14ac:dyDescent="0.25"/>
    <row r="24973" s="132" customFormat="1" x14ac:dyDescent="0.25"/>
    <row r="24974" s="132" customFormat="1" x14ac:dyDescent="0.25"/>
    <row r="24975" s="132" customFormat="1" x14ac:dyDescent="0.25"/>
    <row r="24976" s="132" customFormat="1" x14ac:dyDescent="0.25"/>
    <row r="24977" s="132" customFormat="1" x14ac:dyDescent="0.25"/>
    <row r="24978" s="132" customFormat="1" x14ac:dyDescent="0.25"/>
    <row r="24979" s="132" customFormat="1" x14ac:dyDescent="0.25"/>
    <row r="24980" s="132" customFormat="1" x14ac:dyDescent="0.25"/>
    <row r="24981" s="132" customFormat="1" x14ac:dyDescent="0.25"/>
    <row r="24982" s="132" customFormat="1" x14ac:dyDescent="0.25"/>
    <row r="24983" s="132" customFormat="1" x14ac:dyDescent="0.25"/>
    <row r="24984" s="132" customFormat="1" x14ac:dyDescent="0.25"/>
    <row r="24985" s="132" customFormat="1" x14ac:dyDescent="0.25"/>
    <row r="24986" s="132" customFormat="1" x14ac:dyDescent="0.25"/>
    <row r="24987" s="132" customFormat="1" x14ac:dyDescent="0.25"/>
    <row r="24988" s="132" customFormat="1" x14ac:dyDescent="0.25"/>
    <row r="24989" s="132" customFormat="1" x14ac:dyDescent="0.25"/>
    <row r="24990" s="132" customFormat="1" x14ac:dyDescent="0.25"/>
    <row r="24991" s="132" customFormat="1" x14ac:dyDescent="0.25"/>
    <row r="24992" s="132" customFormat="1" x14ac:dyDescent="0.25"/>
    <row r="24993" s="132" customFormat="1" x14ac:dyDescent="0.25"/>
    <row r="24994" s="132" customFormat="1" x14ac:dyDescent="0.25"/>
    <row r="24995" s="132" customFormat="1" x14ac:dyDescent="0.25"/>
    <row r="24996" s="132" customFormat="1" x14ac:dyDescent="0.25"/>
    <row r="24997" s="132" customFormat="1" x14ac:dyDescent="0.25"/>
    <row r="24998" s="132" customFormat="1" x14ac:dyDescent="0.25"/>
    <row r="24999" s="132" customFormat="1" x14ac:dyDescent="0.25"/>
    <row r="25000" s="132" customFormat="1" x14ac:dyDescent="0.25"/>
    <row r="25001" s="132" customFormat="1" x14ac:dyDescent="0.25"/>
    <row r="25002" s="132" customFormat="1" x14ac:dyDescent="0.25"/>
    <row r="25003" s="132" customFormat="1" x14ac:dyDescent="0.25"/>
    <row r="25004" s="132" customFormat="1" x14ac:dyDescent="0.25"/>
    <row r="25005" s="132" customFormat="1" x14ac:dyDescent="0.25"/>
    <row r="25006" s="132" customFormat="1" x14ac:dyDescent="0.25"/>
    <row r="25007" s="132" customFormat="1" x14ac:dyDescent="0.25"/>
    <row r="25008" s="132" customFormat="1" x14ac:dyDescent="0.25"/>
    <row r="25009" s="132" customFormat="1" x14ac:dyDescent="0.25"/>
    <row r="25010" s="132" customFormat="1" x14ac:dyDescent="0.25"/>
    <row r="25011" s="132" customFormat="1" x14ac:dyDescent="0.25"/>
    <row r="25012" s="132" customFormat="1" x14ac:dyDescent="0.25"/>
    <row r="25013" s="132" customFormat="1" x14ac:dyDescent="0.25"/>
    <row r="25014" s="132" customFormat="1" x14ac:dyDescent="0.25"/>
    <row r="25015" s="132" customFormat="1" x14ac:dyDescent="0.25"/>
    <row r="25016" s="132" customFormat="1" x14ac:dyDescent="0.25"/>
    <row r="25017" s="132" customFormat="1" x14ac:dyDescent="0.25"/>
    <row r="25018" s="132" customFormat="1" x14ac:dyDescent="0.25"/>
    <row r="25019" s="132" customFormat="1" x14ac:dyDescent="0.25"/>
    <row r="25020" s="132" customFormat="1" x14ac:dyDescent="0.25"/>
    <row r="25021" s="132" customFormat="1" x14ac:dyDescent="0.25"/>
    <row r="25022" s="132" customFormat="1" x14ac:dyDescent="0.25"/>
    <row r="25023" s="132" customFormat="1" x14ac:dyDescent="0.25"/>
    <row r="25024" s="132" customFormat="1" x14ac:dyDescent="0.25"/>
    <row r="25025" s="132" customFormat="1" x14ac:dyDescent="0.25"/>
    <row r="25026" s="132" customFormat="1" x14ac:dyDescent="0.25"/>
    <row r="25027" s="132" customFormat="1" x14ac:dyDescent="0.25"/>
    <row r="25028" s="132" customFormat="1" x14ac:dyDescent="0.25"/>
    <row r="25029" s="132" customFormat="1" x14ac:dyDescent="0.25"/>
    <row r="25030" s="132" customFormat="1" x14ac:dyDescent="0.25"/>
    <row r="25031" s="132" customFormat="1" x14ac:dyDescent="0.25"/>
    <row r="25032" s="132" customFormat="1" x14ac:dyDescent="0.25"/>
    <row r="25033" s="132" customFormat="1" x14ac:dyDescent="0.25"/>
    <row r="25034" s="132" customFormat="1" x14ac:dyDescent="0.25"/>
    <row r="25035" s="132" customFormat="1" x14ac:dyDescent="0.25"/>
    <row r="25036" s="132" customFormat="1" x14ac:dyDescent="0.25"/>
    <row r="25037" s="132" customFormat="1" x14ac:dyDescent="0.25"/>
    <row r="25038" s="132" customFormat="1" x14ac:dyDescent="0.25"/>
    <row r="25039" s="132" customFormat="1" x14ac:dyDescent="0.25"/>
    <row r="25040" s="132" customFormat="1" x14ac:dyDescent="0.25"/>
    <row r="25041" s="132" customFormat="1" x14ac:dyDescent="0.25"/>
    <row r="25042" s="132" customFormat="1" x14ac:dyDescent="0.25"/>
    <row r="25043" s="132" customFormat="1" x14ac:dyDescent="0.25"/>
    <row r="25044" s="132" customFormat="1" x14ac:dyDescent="0.25"/>
    <row r="25045" s="132" customFormat="1" x14ac:dyDescent="0.25"/>
    <row r="25046" s="132" customFormat="1" x14ac:dyDescent="0.25"/>
    <row r="25047" s="132" customFormat="1" x14ac:dyDescent="0.25"/>
    <row r="25048" s="132" customFormat="1" x14ac:dyDescent="0.25"/>
    <row r="25049" s="132" customFormat="1" x14ac:dyDescent="0.25"/>
    <row r="25050" s="132" customFormat="1" x14ac:dyDescent="0.25"/>
    <row r="25051" s="132" customFormat="1" x14ac:dyDescent="0.25"/>
    <row r="25052" s="132" customFormat="1" x14ac:dyDescent="0.25"/>
    <row r="25053" s="132" customFormat="1" x14ac:dyDescent="0.25"/>
    <row r="25054" s="132" customFormat="1" x14ac:dyDescent="0.25"/>
    <row r="25055" s="132" customFormat="1" x14ac:dyDescent="0.25"/>
    <row r="25056" s="132" customFormat="1" x14ac:dyDescent="0.25"/>
    <row r="25057" s="132" customFormat="1" x14ac:dyDescent="0.25"/>
    <row r="25058" s="132" customFormat="1" x14ac:dyDescent="0.25"/>
    <row r="25059" s="132" customFormat="1" x14ac:dyDescent="0.25"/>
    <row r="25060" s="132" customFormat="1" x14ac:dyDescent="0.25"/>
    <row r="25061" s="132" customFormat="1" x14ac:dyDescent="0.25"/>
    <row r="25062" s="132" customFormat="1" x14ac:dyDescent="0.25"/>
    <row r="25063" s="132" customFormat="1" x14ac:dyDescent="0.25"/>
    <row r="25064" s="132" customFormat="1" x14ac:dyDescent="0.25"/>
    <row r="25065" s="132" customFormat="1" x14ac:dyDescent="0.25"/>
    <row r="25066" s="132" customFormat="1" x14ac:dyDescent="0.25"/>
    <row r="25067" s="132" customFormat="1" x14ac:dyDescent="0.25"/>
    <row r="25068" s="132" customFormat="1" x14ac:dyDescent="0.25"/>
    <row r="25069" s="132" customFormat="1" x14ac:dyDescent="0.25"/>
    <row r="25070" s="132" customFormat="1" x14ac:dyDescent="0.25"/>
    <row r="25071" s="132" customFormat="1" x14ac:dyDescent="0.25"/>
    <row r="25072" s="132" customFormat="1" x14ac:dyDescent="0.25"/>
    <row r="25073" s="132" customFormat="1" x14ac:dyDescent="0.25"/>
    <row r="25074" s="132" customFormat="1" x14ac:dyDescent="0.25"/>
    <row r="25075" s="132" customFormat="1" x14ac:dyDescent="0.25"/>
    <row r="25076" s="132" customFormat="1" x14ac:dyDescent="0.25"/>
    <row r="25077" s="132" customFormat="1" x14ac:dyDescent="0.25"/>
    <row r="25078" s="132" customFormat="1" x14ac:dyDescent="0.25"/>
    <row r="25079" s="132" customFormat="1" x14ac:dyDescent="0.25"/>
    <row r="25080" s="132" customFormat="1" x14ac:dyDescent="0.25"/>
    <row r="25081" s="132" customFormat="1" x14ac:dyDescent="0.25"/>
    <row r="25082" s="132" customFormat="1" x14ac:dyDescent="0.25"/>
    <row r="25083" s="132" customFormat="1" x14ac:dyDescent="0.25"/>
    <row r="25084" s="132" customFormat="1" x14ac:dyDescent="0.25"/>
    <row r="25085" s="132" customFormat="1" x14ac:dyDescent="0.25"/>
    <row r="25086" s="132" customFormat="1" x14ac:dyDescent="0.25"/>
    <row r="25087" s="132" customFormat="1" x14ac:dyDescent="0.25"/>
    <row r="25088" s="132" customFormat="1" x14ac:dyDescent="0.25"/>
    <row r="25089" s="132" customFormat="1" x14ac:dyDescent="0.25"/>
    <row r="25090" s="132" customFormat="1" x14ac:dyDescent="0.25"/>
    <row r="25091" s="132" customFormat="1" x14ac:dyDescent="0.25"/>
    <row r="25092" s="132" customFormat="1" x14ac:dyDescent="0.25"/>
    <row r="25093" s="132" customFormat="1" x14ac:dyDescent="0.25"/>
    <row r="25094" s="132" customFormat="1" x14ac:dyDescent="0.25"/>
    <row r="25095" s="132" customFormat="1" x14ac:dyDescent="0.25"/>
    <row r="25096" s="132" customFormat="1" x14ac:dyDescent="0.25"/>
    <row r="25097" s="132" customFormat="1" x14ac:dyDescent="0.25"/>
    <row r="25098" s="132" customFormat="1" x14ac:dyDescent="0.25"/>
    <row r="25099" s="132" customFormat="1" x14ac:dyDescent="0.25"/>
    <row r="25100" s="132" customFormat="1" x14ac:dyDescent="0.25"/>
    <row r="25101" s="132" customFormat="1" x14ac:dyDescent="0.25"/>
    <row r="25102" s="132" customFormat="1" x14ac:dyDescent="0.25"/>
    <row r="25103" s="132" customFormat="1" x14ac:dyDescent="0.25"/>
    <row r="25104" s="132" customFormat="1" x14ac:dyDescent="0.25"/>
    <row r="25105" s="132" customFormat="1" x14ac:dyDescent="0.25"/>
    <row r="25106" s="132" customFormat="1" x14ac:dyDescent="0.25"/>
    <row r="25107" s="132" customFormat="1" x14ac:dyDescent="0.25"/>
    <row r="25108" s="132" customFormat="1" x14ac:dyDescent="0.25"/>
    <row r="25109" s="132" customFormat="1" x14ac:dyDescent="0.25"/>
    <row r="25110" s="132" customFormat="1" x14ac:dyDescent="0.25"/>
    <row r="25111" s="132" customFormat="1" x14ac:dyDescent="0.25"/>
    <row r="25112" s="132" customFormat="1" x14ac:dyDescent="0.25"/>
    <row r="25113" s="132" customFormat="1" x14ac:dyDescent="0.25"/>
    <row r="25114" s="132" customFormat="1" x14ac:dyDescent="0.25"/>
    <row r="25115" s="132" customFormat="1" x14ac:dyDescent="0.25"/>
    <row r="25116" s="132" customFormat="1" x14ac:dyDescent="0.25"/>
    <row r="25117" s="132" customFormat="1" x14ac:dyDescent="0.25"/>
    <row r="25118" s="132" customFormat="1" x14ac:dyDescent="0.25"/>
    <row r="25119" s="132" customFormat="1" x14ac:dyDescent="0.25"/>
    <row r="25120" s="132" customFormat="1" x14ac:dyDescent="0.25"/>
    <row r="25121" s="132" customFormat="1" x14ac:dyDescent="0.25"/>
    <row r="25122" s="132" customFormat="1" x14ac:dyDescent="0.25"/>
    <row r="25123" s="132" customFormat="1" x14ac:dyDescent="0.25"/>
    <row r="25124" s="132" customFormat="1" x14ac:dyDescent="0.25"/>
    <row r="25125" s="132" customFormat="1" x14ac:dyDescent="0.25"/>
    <row r="25126" s="132" customFormat="1" x14ac:dyDescent="0.25"/>
    <row r="25127" s="132" customFormat="1" x14ac:dyDescent="0.25"/>
    <row r="25128" s="132" customFormat="1" x14ac:dyDescent="0.25"/>
    <row r="25129" s="132" customFormat="1" x14ac:dyDescent="0.25"/>
    <row r="25130" s="132" customFormat="1" x14ac:dyDescent="0.25"/>
    <row r="25131" s="132" customFormat="1" x14ac:dyDescent="0.25"/>
    <row r="25132" s="132" customFormat="1" x14ac:dyDescent="0.25"/>
    <row r="25133" s="132" customFormat="1" x14ac:dyDescent="0.25"/>
    <row r="25134" s="132" customFormat="1" x14ac:dyDescent="0.25"/>
    <row r="25135" s="132" customFormat="1" x14ac:dyDescent="0.25"/>
    <row r="25136" s="132" customFormat="1" x14ac:dyDescent="0.25"/>
    <row r="25137" s="132" customFormat="1" x14ac:dyDescent="0.25"/>
    <row r="25138" s="132" customFormat="1" x14ac:dyDescent="0.25"/>
    <row r="25139" s="132" customFormat="1" x14ac:dyDescent="0.25"/>
    <row r="25140" s="132" customFormat="1" x14ac:dyDescent="0.25"/>
    <row r="25141" s="132" customFormat="1" x14ac:dyDescent="0.25"/>
    <row r="25142" s="132" customFormat="1" x14ac:dyDescent="0.25"/>
    <row r="25143" s="132" customFormat="1" x14ac:dyDescent="0.25"/>
    <row r="25144" s="132" customFormat="1" x14ac:dyDescent="0.25"/>
    <row r="25145" s="132" customFormat="1" x14ac:dyDescent="0.25"/>
    <row r="25146" s="132" customFormat="1" x14ac:dyDescent="0.25"/>
    <row r="25147" s="132" customFormat="1" x14ac:dyDescent="0.25"/>
    <row r="25148" s="132" customFormat="1" x14ac:dyDescent="0.25"/>
    <row r="25149" s="132" customFormat="1" x14ac:dyDescent="0.25"/>
    <row r="25150" s="132" customFormat="1" x14ac:dyDescent="0.25"/>
    <row r="25151" s="132" customFormat="1" x14ac:dyDescent="0.25"/>
    <row r="25152" s="132" customFormat="1" x14ac:dyDescent="0.25"/>
    <row r="25153" s="132" customFormat="1" x14ac:dyDescent="0.25"/>
    <row r="25154" s="132" customFormat="1" x14ac:dyDescent="0.25"/>
    <row r="25155" s="132" customFormat="1" x14ac:dyDescent="0.25"/>
    <row r="25156" s="132" customFormat="1" x14ac:dyDescent="0.25"/>
    <row r="25157" s="132" customFormat="1" x14ac:dyDescent="0.25"/>
    <row r="25158" s="132" customFormat="1" x14ac:dyDescent="0.25"/>
    <row r="25159" s="132" customFormat="1" x14ac:dyDescent="0.25"/>
    <row r="25160" s="132" customFormat="1" x14ac:dyDescent="0.25"/>
    <row r="25161" s="132" customFormat="1" x14ac:dyDescent="0.25"/>
    <row r="25162" s="132" customFormat="1" x14ac:dyDescent="0.25"/>
    <row r="25163" s="132" customFormat="1" x14ac:dyDescent="0.25"/>
    <row r="25164" s="132" customFormat="1" x14ac:dyDescent="0.25"/>
    <row r="25165" s="132" customFormat="1" x14ac:dyDescent="0.25"/>
    <row r="25166" s="132" customFormat="1" x14ac:dyDescent="0.25"/>
    <row r="25167" s="132" customFormat="1" x14ac:dyDescent="0.25"/>
    <row r="25168" s="132" customFormat="1" x14ac:dyDescent="0.25"/>
    <row r="25169" s="132" customFormat="1" x14ac:dyDescent="0.25"/>
    <row r="25170" s="132" customFormat="1" x14ac:dyDescent="0.25"/>
    <row r="25171" s="132" customFormat="1" x14ac:dyDescent="0.25"/>
    <row r="25172" s="132" customFormat="1" x14ac:dyDescent="0.25"/>
    <row r="25173" s="132" customFormat="1" x14ac:dyDescent="0.25"/>
    <row r="25174" s="132" customFormat="1" x14ac:dyDescent="0.25"/>
    <row r="25175" s="132" customFormat="1" x14ac:dyDescent="0.25"/>
    <row r="25176" s="132" customFormat="1" x14ac:dyDescent="0.25"/>
    <row r="25177" s="132" customFormat="1" x14ac:dyDescent="0.25"/>
    <row r="25178" s="132" customFormat="1" x14ac:dyDescent="0.25"/>
    <row r="25179" s="132" customFormat="1" x14ac:dyDescent="0.25"/>
    <row r="25180" s="132" customFormat="1" x14ac:dyDescent="0.25"/>
    <row r="25181" s="132" customFormat="1" x14ac:dyDescent="0.25"/>
    <row r="25182" s="132" customFormat="1" x14ac:dyDescent="0.25"/>
    <row r="25183" s="132" customFormat="1" x14ac:dyDescent="0.25"/>
    <row r="25184" s="132" customFormat="1" x14ac:dyDescent="0.25"/>
    <row r="25185" s="132" customFormat="1" x14ac:dyDescent="0.25"/>
    <row r="25186" s="132" customFormat="1" x14ac:dyDescent="0.25"/>
    <row r="25187" s="132" customFormat="1" x14ac:dyDescent="0.25"/>
    <row r="25188" s="132" customFormat="1" x14ac:dyDescent="0.25"/>
    <row r="25189" s="132" customFormat="1" x14ac:dyDescent="0.25"/>
    <row r="25190" s="132" customFormat="1" x14ac:dyDescent="0.25"/>
    <row r="25191" s="132" customFormat="1" x14ac:dyDescent="0.25"/>
    <row r="25192" s="132" customFormat="1" x14ac:dyDescent="0.25"/>
    <row r="25193" s="132" customFormat="1" x14ac:dyDescent="0.25"/>
    <row r="25194" s="132" customFormat="1" x14ac:dyDescent="0.25"/>
    <row r="25195" s="132" customFormat="1" x14ac:dyDescent="0.25"/>
    <row r="25196" s="132" customFormat="1" x14ac:dyDescent="0.25"/>
    <row r="25197" s="132" customFormat="1" x14ac:dyDescent="0.25"/>
    <row r="25198" s="132" customFormat="1" x14ac:dyDescent="0.25"/>
    <row r="25199" s="132" customFormat="1" x14ac:dyDescent="0.25"/>
    <row r="25200" s="132" customFormat="1" x14ac:dyDescent="0.25"/>
    <row r="25201" s="132" customFormat="1" x14ac:dyDescent="0.25"/>
    <row r="25202" s="132" customFormat="1" x14ac:dyDescent="0.25"/>
    <row r="25203" s="132" customFormat="1" x14ac:dyDescent="0.25"/>
    <row r="25204" s="132" customFormat="1" x14ac:dyDescent="0.25"/>
    <row r="25205" s="132" customFormat="1" x14ac:dyDescent="0.25"/>
    <row r="25206" s="132" customFormat="1" x14ac:dyDescent="0.25"/>
    <row r="25207" s="132" customFormat="1" x14ac:dyDescent="0.25"/>
    <row r="25208" s="132" customFormat="1" x14ac:dyDescent="0.25"/>
    <row r="25209" s="132" customFormat="1" x14ac:dyDescent="0.25"/>
    <row r="25210" s="132" customFormat="1" x14ac:dyDescent="0.25"/>
    <row r="25211" s="132" customFormat="1" x14ac:dyDescent="0.25"/>
    <row r="25212" s="132" customFormat="1" x14ac:dyDescent="0.25"/>
    <row r="25213" s="132" customFormat="1" x14ac:dyDescent="0.25"/>
    <row r="25214" s="132" customFormat="1" x14ac:dyDescent="0.25"/>
    <row r="25215" s="132" customFormat="1" x14ac:dyDescent="0.25"/>
    <row r="25216" s="132" customFormat="1" x14ac:dyDescent="0.25"/>
    <row r="25217" s="132" customFormat="1" x14ac:dyDescent="0.25"/>
    <row r="25218" s="132" customFormat="1" x14ac:dyDescent="0.25"/>
    <row r="25219" s="132" customFormat="1" x14ac:dyDescent="0.25"/>
    <row r="25220" s="132" customFormat="1" x14ac:dyDescent="0.25"/>
    <row r="25221" s="132" customFormat="1" x14ac:dyDescent="0.25"/>
    <row r="25222" s="132" customFormat="1" x14ac:dyDescent="0.25"/>
    <row r="25223" s="132" customFormat="1" x14ac:dyDescent="0.25"/>
    <row r="25224" s="132" customFormat="1" x14ac:dyDescent="0.25"/>
    <row r="25225" s="132" customFormat="1" x14ac:dyDescent="0.25"/>
    <row r="25226" s="132" customFormat="1" x14ac:dyDescent="0.25"/>
    <row r="25227" s="132" customFormat="1" x14ac:dyDescent="0.25"/>
    <row r="25228" s="132" customFormat="1" x14ac:dyDescent="0.25"/>
    <row r="25229" s="132" customFormat="1" x14ac:dyDescent="0.25"/>
    <row r="25230" s="132" customFormat="1" x14ac:dyDescent="0.25"/>
    <row r="25231" s="132" customFormat="1" x14ac:dyDescent="0.25"/>
    <row r="25232" s="132" customFormat="1" x14ac:dyDescent="0.25"/>
    <row r="25233" s="132" customFormat="1" x14ac:dyDescent="0.25"/>
    <row r="25234" s="132" customFormat="1" x14ac:dyDescent="0.25"/>
    <row r="25235" s="132" customFormat="1" x14ac:dyDescent="0.25"/>
    <row r="25236" s="132" customFormat="1" x14ac:dyDescent="0.25"/>
    <row r="25237" s="132" customFormat="1" x14ac:dyDescent="0.25"/>
    <row r="25238" s="132" customFormat="1" x14ac:dyDescent="0.25"/>
    <row r="25239" s="132" customFormat="1" x14ac:dyDescent="0.25"/>
    <row r="25240" s="132" customFormat="1" x14ac:dyDescent="0.25"/>
    <row r="25241" s="132" customFormat="1" x14ac:dyDescent="0.25"/>
    <row r="25242" s="132" customFormat="1" x14ac:dyDescent="0.25"/>
    <row r="25243" s="132" customFormat="1" x14ac:dyDescent="0.25"/>
    <row r="25244" s="132" customFormat="1" x14ac:dyDescent="0.25"/>
    <row r="25245" s="132" customFormat="1" x14ac:dyDescent="0.25"/>
    <row r="25246" s="132" customFormat="1" x14ac:dyDescent="0.25"/>
    <row r="25247" s="132" customFormat="1" x14ac:dyDescent="0.25"/>
    <row r="25248" s="132" customFormat="1" x14ac:dyDescent="0.25"/>
    <row r="25249" s="132" customFormat="1" x14ac:dyDescent="0.25"/>
    <row r="25250" s="132" customFormat="1" x14ac:dyDescent="0.25"/>
    <row r="25251" s="132" customFormat="1" x14ac:dyDescent="0.25"/>
    <row r="25252" s="132" customFormat="1" x14ac:dyDescent="0.25"/>
    <row r="25253" s="132" customFormat="1" x14ac:dyDescent="0.25"/>
    <row r="25254" s="132" customFormat="1" x14ac:dyDescent="0.25"/>
    <row r="25255" s="132" customFormat="1" x14ac:dyDescent="0.25"/>
    <row r="25256" s="132" customFormat="1" x14ac:dyDescent="0.25"/>
    <row r="25257" s="132" customFormat="1" x14ac:dyDescent="0.25"/>
    <row r="25258" s="132" customFormat="1" x14ac:dyDescent="0.25"/>
    <row r="25259" s="132" customFormat="1" x14ac:dyDescent="0.25"/>
    <row r="25260" s="132" customFormat="1" x14ac:dyDescent="0.25"/>
    <row r="25261" s="132" customFormat="1" x14ac:dyDescent="0.25"/>
    <row r="25262" s="132" customFormat="1" x14ac:dyDescent="0.25"/>
    <row r="25263" s="132" customFormat="1" x14ac:dyDescent="0.25"/>
    <row r="25264" s="132" customFormat="1" x14ac:dyDescent="0.25"/>
    <row r="25265" s="132" customFormat="1" x14ac:dyDescent="0.25"/>
    <row r="25266" s="132" customFormat="1" x14ac:dyDescent="0.25"/>
    <row r="25267" s="132" customFormat="1" x14ac:dyDescent="0.25"/>
    <row r="25268" s="132" customFormat="1" x14ac:dyDescent="0.25"/>
    <row r="25269" s="132" customFormat="1" x14ac:dyDescent="0.25"/>
    <row r="25270" s="132" customFormat="1" x14ac:dyDescent="0.25"/>
    <row r="25271" s="132" customFormat="1" x14ac:dyDescent="0.25"/>
    <row r="25272" s="132" customFormat="1" x14ac:dyDescent="0.25"/>
    <row r="25273" s="132" customFormat="1" x14ac:dyDescent="0.25"/>
    <row r="25274" s="132" customFormat="1" x14ac:dyDescent="0.25"/>
    <row r="25275" s="132" customFormat="1" x14ac:dyDescent="0.25"/>
    <row r="25276" s="132" customFormat="1" x14ac:dyDescent="0.25"/>
    <row r="25277" s="132" customFormat="1" x14ac:dyDescent="0.25"/>
    <row r="25278" s="132" customFormat="1" x14ac:dyDescent="0.25"/>
    <row r="25279" s="132" customFormat="1" x14ac:dyDescent="0.25"/>
    <row r="25280" s="132" customFormat="1" x14ac:dyDescent="0.25"/>
    <row r="25281" s="132" customFormat="1" x14ac:dyDescent="0.25"/>
    <row r="25282" s="132" customFormat="1" x14ac:dyDescent="0.25"/>
    <row r="25283" s="132" customFormat="1" x14ac:dyDescent="0.25"/>
    <row r="25284" s="132" customFormat="1" x14ac:dyDescent="0.25"/>
    <row r="25285" s="132" customFormat="1" x14ac:dyDescent="0.25"/>
    <row r="25286" s="132" customFormat="1" x14ac:dyDescent="0.25"/>
    <row r="25287" s="132" customFormat="1" x14ac:dyDescent="0.25"/>
    <row r="25288" s="132" customFormat="1" x14ac:dyDescent="0.25"/>
    <row r="25289" s="132" customFormat="1" x14ac:dyDescent="0.25"/>
    <row r="25290" s="132" customFormat="1" x14ac:dyDescent="0.25"/>
    <row r="25291" s="132" customFormat="1" x14ac:dyDescent="0.25"/>
    <row r="25292" s="132" customFormat="1" x14ac:dyDescent="0.25"/>
    <row r="25293" s="132" customFormat="1" x14ac:dyDescent="0.25"/>
    <row r="25294" s="132" customFormat="1" x14ac:dyDescent="0.25"/>
    <row r="25295" s="132" customFormat="1" x14ac:dyDescent="0.25"/>
    <row r="25296" s="132" customFormat="1" x14ac:dyDescent="0.25"/>
    <row r="25297" s="132" customFormat="1" x14ac:dyDescent="0.25"/>
    <row r="25298" s="132" customFormat="1" x14ac:dyDescent="0.25"/>
    <row r="25299" s="132" customFormat="1" x14ac:dyDescent="0.25"/>
    <row r="25300" s="132" customFormat="1" x14ac:dyDescent="0.25"/>
    <row r="25301" s="132" customFormat="1" x14ac:dyDescent="0.25"/>
    <row r="25302" s="132" customFormat="1" x14ac:dyDescent="0.25"/>
    <row r="25303" s="132" customFormat="1" x14ac:dyDescent="0.25"/>
    <row r="25304" s="132" customFormat="1" x14ac:dyDescent="0.25"/>
    <row r="25305" s="132" customFormat="1" x14ac:dyDescent="0.25"/>
    <row r="25306" s="132" customFormat="1" x14ac:dyDescent="0.25"/>
    <row r="25307" s="132" customFormat="1" x14ac:dyDescent="0.25"/>
    <row r="25308" s="132" customFormat="1" x14ac:dyDescent="0.25"/>
    <row r="25309" s="132" customFormat="1" x14ac:dyDescent="0.25"/>
    <row r="25310" s="132" customFormat="1" x14ac:dyDescent="0.25"/>
    <row r="25311" s="132" customFormat="1" x14ac:dyDescent="0.25"/>
    <row r="25312" s="132" customFormat="1" x14ac:dyDescent="0.25"/>
    <row r="25313" s="132" customFormat="1" x14ac:dyDescent="0.25"/>
    <row r="25314" s="132" customFormat="1" x14ac:dyDescent="0.25"/>
    <row r="25315" s="132" customFormat="1" x14ac:dyDescent="0.25"/>
    <row r="25316" s="132" customFormat="1" x14ac:dyDescent="0.25"/>
    <row r="25317" s="132" customFormat="1" x14ac:dyDescent="0.25"/>
    <row r="25318" s="132" customFormat="1" x14ac:dyDescent="0.25"/>
    <row r="25319" s="132" customFormat="1" x14ac:dyDescent="0.25"/>
    <row r="25320" s="132" customFormat="1" x14ac:dyDescent="0.25"/>
    <row r="25321" s="132" customFormat="1" x14ac:dyDescent="0.25"/>
    <row r="25322" s="132" customFormat="1" x14ac:dyDescent="0.25"/>
    <row r="25323" s="132" customFormat="1" x14ac:dyDescent="0.25"/>
    <row r="25324" s="132" customFormat="1" x14ac:dyDescent="0.25"/>
    <row r="25325" s="132" customFormat="1" x14ac:dyDescent="0.25"/>
    <row r="25326" s="132" customFormat="1" x14ac:dyDescent="0.25"/>
    <row r="25327" s="132" customFormat="1" x14ac:dyDescent="0.25"/>
    <row r="25328" s="132" customFormat="1" x14ac:dyDescent="0.25"/>
    <row r="25329" s="132" customFormat="1" x14ac:dyDescent="0.25"/>
    <row r="25330" s="132" customFormat="1" x14ac:dyDescent="0.25"/>
    <row r="25331" s="132" customFormat="1" x14ac:dyDescent="0.25"/>
    <row r="25332" s="132" customFormat="1" x14ac:dyDescent="0.25"/>
    <row r="25333" s="132" customFormat="1" x14ac:dyDescent="0.25"/>
    <row r="25334" s="132" customFormat="1" x14ac:dyDescent="0.25"/>
    <row r="25335" s="132" customFormat="1" x14ac:dyDescent="0.25"/>
    <row r="25336" s="132" customFormat="1" x14ac:dyDescent="0.25"/>
    <row r="25337" s="132" customFormat="1" x14ac:dyDescent="0.25"/>
    <row r="25338" s="132" customFormat="1" x14ac:dyDescent="0.25"/>
    <row r="25339" s="132" customFormat="1" x14ac:dyDescent="0.25"/>
    <row r="25340" s="132" customFormat="1" x14ac:dyDescent="0.25"/>
    <row r="25341" s="132" customFormat="1" x14ac:dyDescent="0.25"/>
    <row r="25342" s="132" customFormat="1" x14ac:dyDescent="0.25"/>
    <row r="25343" s="132" customFormat="1" x14ac:dyDescent="0.25"/>
    <row r="25344" s="132" customFormat="1" x14ac:dyDescent="0.25"/>
    <row r="25345" s="132" customFormat="1" x14ac:dyDescent="0.25"/>
    <row r="25346" s="132" customFormat="1" x14ac:dyDescent="0.25"/>
    <row r="25347" s="132" customFormat="1" x14ac:dyDescent="0.25"/>
    <row r="25348" s="132" customFormat="1" x14ac:dyDescent="0.25"/>
    <row r="25349" s="132" customFormat="1" x14ac:dyDescent="0.25"/>
    <row r="25350" s="132" customFormat="1" x14ac:dyDescent="0.25"/>
    <row r="25351" s="132" customFormat="1" x14ac:dyDescent="0.25"/>
    <row r="25352" s="132" customFormat="1" x14ac:dyDescent="0.25"/>
    <row r="25353" s="132" customFormat="1" x14ac:dyDescent="0.25"/>
    <row r="25354" s="132" customFormat="1" x14ac:dyDescent="0.25"/>
    <row r="25355" s="132" customFormat="1" x14ac:dyDescent="0.25"/>
    <row r="25356" s="132" customFormat="1" x14ac:dyDescent="0.25"/>
    <row r="25357" s="132" customFormat="1" x14ac:dyDescent="0.25"/>
    <row r="25358" s="132" customFormat="1" x14ac:dyDescent="0.25"/>
    <row r="25359" s="132" customFormat="1" x14ac:dyDescent="0.25"/>
    <row r="25360" s="132" customFormat="1" x14ac:dyDescent="0.25"/>
    <row r="25361" s="132" customFormat="1" x14ac:dyDescent="0.25"/>
    <row r="25362" s="132" customFormat="1" x14ac:dyDescent="0.25"/>
    <row r="25363" s="132" customFormat="1" x14ac:dyDescent="0.25"/>
    <row r="25364" s="132" customFormat="1" x14ac:dyDescent="0.25"/>
    <row r="25365" s="132" customFormat="1" x14ac:dyDescent="0.25"/>
    <row r="25366" s="132" customFormat="1" x14ac:dyDescent="0.25"/>
    <row r="25367" s="132" customFormat="1" x14ac:dyDescent="0.25"/>
    <row r="25368" s="132" customFormat="1" x14ac:dyDescent="0.25"/>
    <row r="25369" s="132" customFormat="1" x14ac:dyDescent="0.25"/>
    <row r="25370" s="132" customFormat="1" x14ac:dyDescent="0.25"/>
    <row r="25371" s="132" customFormat="1" x14ac:dyDescent="0.25"/>
    <row r="25372" s="132" customFormat="1" x14ac:dyDescent="0.25"/>
    <row r="25373" s="132" customFormat="1" x14ac:dyDescent="0.25"/>
    <row r="25374" s="132" customFormat="1" x14ac:dyDescent="0.25"/>
    <row r="25375" s="132" customFormat="1" x14ac:dyDescent="0.25"/>
    <row r="25376" s="132" customFormat="1" x14ac:dyDescent="0.25"/>
    <row r="25377" s="132" customFormat="1" x14ac:dyDescent="0.25"/>
    <row r="25378" s="132" customFormat="1" x14ac:dyDescent="0.25"/>
    <row r="25379" s="132" customFormat="1" x14ac:dyDescent="0.25"/>
    <row r="25380" s="132" customFormat="1" x14ac:dyDescent="0.25"/>
    <row r="25381" s="132" customFormat="1" x14ac:dyDescent="0.25"/>
    <row r="25382" s="132" customFormat="1" x14ac:dyDescent="0.25"/>
    <row r="25383" s="132" customFormat="1" x14ac:dyDescent="0.25"/>
    <row r="25384" s="132" customFormat="1" x14ac:dyDescent="0.25"/>
    <row r="25385" s="132" customFormat="1" x14ac:dyDescent="0.25"/>
    <row r="25386" s="132" customFormat="1" x14ac:dyDescent="0.25"/>
    <row r="25387" s="132" customFormat="1" x14ac:dyDescent="0.25"/>
    <row r="25388" s="132" customFormat="1" x14ac:dyDescent="0.25"/>
    <row r="25389" s="132" customFormat="1" x14ac:dyDescent="0.25"/>
    <row r="25390" s="132" customFormat="1" x14ac:dyDescent="0.25"/>
    <row r="25391" s="132" customFormat="1" x14ac:dyDescent="0.25"/>
    <row r="25392" s="132" customFormat="1" x14ac:dyDescent="0.25"/>
    <row r="25393" s="132" customFormat="1" x14ac:dyDescent="0.25"/>
    <row r="25394" s="132" customFormat="1" x14ac:dyDescent="0.25"/>
    <row r="25395" s="132" customFormat="1" x14ac:dyDescent="0.25"/>
    <row r="25396" s="132" customFormat="1" x14ac:dyDescent="0.25"/>
    <row r="25397" s="132" customFormat="1" x14ac:dyDescent="0.25"/>
    <row r="25398" s="132" customFormat="1" x14ac:dyDescent="0.25"/>
    <row r="25399" s="132" customFormat="1" x14ac:dyDescent="0.25"/>
    <row r="25400" s="132" customFormat="1" x14ac:dyDescent="0.25"/>
    <row r="25401" s="132" customFormat="1" x14ac:dyDescent="0.25"/>
    <row r="25402" s="132" customFormat="1" x14ac:dyDescent="0.25"/>
    <row r="25403" s="132" customFormat="1" x14ac:dyDescent="0.25"/>
    <row r="25404" s="132" customFormat="1" x14ac:dyDescent="0.25"/>
    <row r="25405" s="132" customFormat="1" x14ac:dyDescent="0.25"/>
    <row r="25406" s="132" customFormat="1" x14ac:dyDescent="0.25"/>
    <row r="25407" s="132" customFormat="1" x14ac:dyDescent="0.25"/>
    <row r="25408" s="132" customFormat="1" x14ac:dyDescent="0.25"/>
    <row r="25409" s="132" customFormat="1" x14ac:dyDescent="0.25"/>
    <row r="25410" s="132" customFormat="1" x14ac:dyDescent="0.25"/>
    <row r="25411" s="132" customFormat="1" x14ac:dyDescent="0.25"/>
    <row r="25412" s="132" customFormat="1" x14ac:dyDescent="0.25"/>
    <row r="25413" s="132" customFormat="1" x14ac:dyDescent="0.25"/>
    <row r="25414" s="132" customFormat="1" x14ac:dyDescent="0.25"/>
    <row r="25415" s="132" customFormat="1" x14ac:dyDescent="0.25"/>
    <row r="25416" s="132" customFormat="1" x14ac:dyDescent="0.25"/>
    <row r="25417" s="132" customFormat="1" x14ac:dyDescent="0.25"/>
    <row r="25418" s="132" customFormat="1" x14ac:dyDescent="0.25"/>
    <row r="25419" s="132" customFormat="1" x14ac:dyDescent="0.25"/>
    <row r="25420" s="132" customFormat="1" x14ac:dyDescent="0.25"/>
    <row r="25421" s="132" customFormat="1" x14ac:dyDescent="0.25"/>
    <row r="25422" s="132" customFormat="1" x14ac:dyDescent="0.25"/>
    <row r="25423" s="132" customFormat="1" x14ac:dyDescent="0.25"/>
    <row r="25424" s="132" customFormat="1" x14ac:dyDescent="0.25"/>
    <row r="25425" s="132" customFormat="1" x14ac:dyDescent="0.25"/>
    <row r="25426" s="132" customFormat="1" x14ac:dyDescent="0.25"/>
    <row r="25427" s="132" customFormat="1" x14ac:dyDescent="0.25"/>
    <row r="25428" s="132" customFormat="1" x14ac:dyDescent="0.25"/>
    <row r="25429" s="132" customFormat="1" x14ac:dyDescent="0.25"/>
    <row r="25430" s="132" customFormat="1" x14ac:dyDescent="0.25"/>
    <row r="25431" s="132" customFormat="1" x14ac:dyDescent="0.25"/>
    <row r="25432" s="132" customFormat="1" x14ac:dyDescent="0.25"/>
    <row r="25433" s="132" customFormat="1" x14ac:dyDescent="0.25"/>
    <row r="25434" s="132" customFormat="1" x14ac:dyDescent="0.25"/>
    <row r="25435" s="132" customFormat="1" x14ac:dyDescent="0.25"/>
    <row r="25436" s="132" customFormat="1" x14ac:dyDescent="0.25"/>
    <row r="25437" s="132" customFormat="1" x14ac:dyDescent="0.25"/>
    <row r="25438" s="132" customFormat="1" x14ac:dyDescent="0.25"/>
    <row r="25439" s="132" customFormat="1" x14ac:dyDescent="0.25"/>
    <row r="25440" s="132" customFormat="1" x14ac:dyDescent="0.25"/>
    <row r="25441" s="132" customFormat="1" x14ac:dyDescent="0.25"/>
    <row r="25442" s="132" customFormat="1" x14ac:dyDescent="0.25"/>
    <row r="25443" s="132" customFormat="1" x14ac:dyDescent="0.25"/>
    <row r="25444" s="132" customFormat="1" x14ac:dyDescent="0.25"/>
    <row r="25445" s="132" customFormat="1" x14ac:dyDescent="0.25"/>
    <row r="25446" s="132" customFormat="1" x14ac:dyDescent="0.25"/>
    <row r="25447" s="132" customFormat="1" x14ac:dyDescent="0.25"/>
    <row r="25448" s="132" customFormat="1" x14ac:dyDescent="0.25"/>
    <row r="25449" s="132" customFormat="1" x14ac:dyDescent="0.25"/>
    <row r="25450" s="132" customFormat="1" x14ac:dyDescent="0.25"/>
    <row r="25451" s="132" customFormat="1" x14ac:dyDescent="0.25"/>
    <row r="25452" s="132" customFormat="1" x14ac:dyDescent="0.25"/>
    <row r="25453" s="132" customFormat="1" x14ac:dyDescent="0.25"/>
    <row r="25454" s="132" customFormat="1" x14ac:dyDescent="0.25"/>
    <row r="25455" s="132" customFormat="1" x14ac:dyDescent="0.25"/>
    <row r="25456" s="132" customFormat="1" x14ac:dyDescent="0.25"/>
    <row r="25457" s="132" customFormat="1" x14ac:dyDescent="0.25"/>
    <row r="25458" s="132" customFormat="1" x14ac:dyDescent="0.25"/>
    <row r="25459" s="132" customFormat="1" x14ac:dyDescent="0.25"/>
    <row r="25460" s="132" customFormat="1" x14ac:dyDescent="0.25"/>
    <row r="25461" s="132" customFormat="1" x14ac:dyDescent="0.25"/>
    <row r="25462" s="132" customFormat="1" x14ac:dyDescent="0.25"/>
    <row r="25463" s="132" customFormat="1" x14ac:dyDescent="0.25"/>
    <row r="25464" s="132" customFormat="1" x14ac:dyDescent="0.25"/>
    <row r="25465" s="132" customFormat="1" x14ac:dyDescent="0.25"/>
    <row r="25466" s="132" customFormat="1" x14ac:dyDescent="0.25"/>
    <row r="25467" s="132" customFormat="1" x14ac:dyDescent="0.25"/>
    <row r="25468" s="132" customFormat="1" x14ac:dyDescent="0.25"/>
    <row r="25469" s="132" customFormat="1" x14ac:dyDescent="0.25"/>
    <row r="25470" s="132" customFormat="1" x14ac:dyDescent="0.25"/>
    <row r="25471" s="132" customFormat="1" x14ac:dyDescent="0.25"/>
    <row r="25472" s="132" customFormat="1" x14ac:dyDescent="0.25"/>
    <row r="25473" s="132" customFormat="1" x14ac:dyDescent="0.25"/>
    <row r="25474" s="132" customFormat="1" x14ac:dyDescent="0.25"/>
    <row r="25475" s="132" customFormat="1" x14ac:dyDescent="0.25"/>
    <row r="25476" s="132" customFormat="1" x14ac:dyDescent="0.25"/>
    <row r="25477" s="132" customFormat="1" x14ac:dyDescent="0.25"/>
    <row r="25478" s="132" customFormat="1" x14ac:dyDescent="0.25"/>
    <row r="25479" s="132" customFormat="1" x14ac:dyDescent="0.25"/>
    <row r="25480" s="132" customFormat="1" x14ac:dyDescent="0.25"/>
    <row r="25481" s="132" customFormat="1" x14ac:dyDescent="0.25"/>
    <row r="25482" s="132" customFormat="1" x14ac:dyDescent="0.25"/>
    <row r="25483" s="132" customFormat="1" x14ac:dyDescent="0.25"/>
    <row r="25484" s="132" customFormat="1" x14ac:dyDescent="0.25"/>
    <row r="25485" s="132" customFormat="1" x14ac:dyDescent="0.25"/>
    <row r="25486" s="132" customFormat="1" x14ac:dyDescent="0.25"/>
    <row r="25487" s="132" customFormat="1" x14ac:dyDescent="0.25"/>
    <row r="25488" s="132" customFormat="1" x14ac:dyDescent="0.25"/>
    <row r="25489" s="132" customFormat="1" x14ac:dyDescent="0.25"/>
    <row r="25490" s="132" customFormat="1" x14ac:dyDescent="0.25"/>
    <row r="25491" s="132" customFormat="1" x14ac:dyDescent="0.25"/>
    <row r="25492" s="132" customFormat="1" x14ac:dyDescent="0.25"/>
    <row r="25493" s="132" customFormat="1" x14ac:dyDescent="0.25"/>
    <row r="25494" s="132" customFormat="1" x14ac:dyDescent="0.25"/>
    <row r="25495" s="132" customFormat="1" x14ac:dyDescent="0.25"/>
    <row r="25496" s="132" customFormat="1" x14ac:dyDescent="0.25"/>
    <row r="25497" s="132" customFormat="1" x14ac:dyDescent="0.25"/>
    <row r="25498" s="132" customFormat="1" x14ac:dyDescent="0.25"/>
    <row r="25499" s="132" customFormat="1" x14ac:dyDescent="0.25"/>
    <row r="25500" s="132" customFormat="1" x14ac:dyDescent="0.25"/>
    <row r="25501" s="132" customFormat="1" x14ac:dyDescent="0.25"/>
    <row r="25502" s="132" customFormat="1" x14ac:dyDescent="0.25"/>
    <row r="25503" s="132" customFormat="1" x14ac:dyDescent="0.25"/>
    <row r="25504" s="132" customFormat="1" x14ac:dyDescent="0.25"/>
    <row r="25505" s="132" customFormat="1" x14ac:dyDescent="0.25"/>
    <row r="25506" s="132" customFormat="1" x14ac:dyDescent="0.25"/>
    <row r="25507" s="132" customFormat="1" x14ac:dyDescent="0.25"/>
    <row r="25508" s="132" customFormat="1" x14ac:dyDescent="0.25"/>
    <row r="25509" s="132" customFormat="1" x14ac:dyDescent="0.25"/>
    <row r="25510" s="132" customFormat="1" x14ac:dyDescent="0.25"/>
    <row r="25511" s="132" customFormat="1" x14ac:dyDescent="0.25"/>
    <row r="25512" s="132" customFormat="1" x14ac:dyDescent="0.25"/>
    <row r="25513" s="132" customFormat="1" x14ac:dyDescent="0.25"/>
    <row r="25514" s="132" customFormat="1" x14ac:dyDescent="0.25"/>
    <row r="25515" s="132" customFormat="1" x14ac:dyDescent="0.25"/>
    <row r="25516" s="132" customFormat="1" x14ac:dyDescent="0.25"/>
    <row r="25517" s="132" customFormat="1" x14ac:dyDescent="0.25"/>
    <row r="25518" s="132" customFormat="1" x14ac:dyDescent="0.25"/>
    <row r="25519" s="132" customFormat="1" x14ac:dyDescent="0.25"/>
    <row r="25520" s="132" customFormat="1" x14ac:dyDescent="0.25"/>
    <row r="25521" s="132" customFormat="1" x14ac:dyDescent="0.25"/>
    <row r="25522" s="132" customFormat="1" x14ac:dyDescent="0.25"/>
    <row r="25523" s="132" customFormat="1" x14ac:dyDescent="0.25"/>
    <row r="25524" s="132" customFormat="1" x14ac:dyDescent="0.25"/>
    <row r="25525" s="132" customFormat="1" x14ac:dyDescent="0.25"/>
    <row r="25526" s="132" customFormat="1" x14ac:dyDescent="0.25"/>
    <row r="25527" s="132" customFormat="1" x14ac:dyDescent="0.25"/>
    <row r="25528" s="132" customFormat="1" x14ac:dyDescent="0.25"/>
    <row r="25529" s="132" customFormat="1" x14ac:dyDescent="0.25"/>
    <row r="25530" s="132" customFormat="1" x14ac:dyDescent="0.25"/>
    <row r="25531" s="132" customFormat="1" x14ac:dyDescent="0.25"/>
    <row r="25532" s="132" customFormat="1" x14ac:dyDescent="0.25"/>
    <row r="25533" s="132" customFormat="1" x14ac:dyDescent="0.25"/>
    <row r="25534" s="132" customFormat="1" x14ac:dyDescent="0.25"/>
    <row r="25535" s="132" customFormat="1" x14ac:dyDescent="0.25"/>
    <row r="25536" s="132" customFormat="1" x14ac:dyDescent="0.25"/>
    <row r="25537" s="132" customFormat="1" x14ac:dyDescent="0.25"/>
    <row r="25538" s="132" customFormat="1" x14ac:dyDescent="0.25"/>
    <row r="25539" s="132" customFormat="1" x14ac:dyDescent="0.25"/>
    <row r="25540" s="132" customFormat="1" x14ac:dyDescent="0.25"/>
    <row r="25541" s="132" customFormat="1" x14ac:dyDescent="0.25"/>
    <row r="25542" s="132" customFormat="1" x14ac:dyDescent="0.25"/>
    <row r="25543" s="132" customFormat="1" x14ac:dyDescent="0.25"/>
    <row r="25544" s="132" customFormat="1" x14ac:dyDescent="0.25"/>
    <row r="25545" s="132" customFormat="1" x14ac:dyDescent="0.25"/>
    <row r="25546" s="132" customFormat="1" x14ac:dyDescent="0.25"/>
    <row r="25547" s="132" customFormat="1" x14ac:dyDescent="0.25"/>
    <row r="25548" s="132" customFormat="1" x14ac:dyDescent="0.25"/>
    <row r="25549" s="132" customFormat="1" x14ac:dyDescent="0.25"/>
    <row r="25550" s="132" customFormat="1" x14ac:dyDescent="0.25"/>
    <row r="25551" s="132" customFormat="1" x14ac:dyDescent="0.25"/>
    <row r="25552" s="132" customFormat="1" x14ac:dyDescent="0.25"/>
    <row r="25553" s="132" customFormat="1" x14ac:dyDescent="0.25"/>
    <row r="25554" s="132" customFormat="1" x14ac:dyDescent="0.25"/>
    <row r="25555" s="132" customFormat="1" x14ac:dyDescent="0.25"/>
    <row r="25556" s="132" customFormat="1" x14ac:dyDescent="0.25"/>
    <row r="25557" s="132" customFormat="1" x14ac:dyDescent="0.25"/>
    <row r="25558" s="132" customFormat="1" x14ac:dyDescent="0.25"/>
    <row r="25559" s="132" customFormat="1" x14ac:dyDescent="0.25"/>
    <row r="25560" s="132" customFormat="1" x14ac:dyDescent="0.25"/>
    <row r="25561" s="132" customFormat="1" x14ac:dyDescent="0.25"/>
    <row r="25562" s="132" customFormat="1" x14ac:dyDescent="0.25"/>
    <row r="25563" s="132" customFormat="1" x14ac:dyDescent="0.25"/>
    <row r="25564" s="132" customFormat="1" x14ac:dyDescent="0.25"/>
    <row r="25565" s="132" customFormat="1" x14ac:dyDescent="0.25"/>
    <row r="25566" s="132" customFormat="1" x14ac:dyDescent="0.25"/>
    <row r="25567" s="132" customFormat="1" x14ac:dyDescent="0.25"/>
    <row r="25568" s="132" customFormat="1" x14ac:dyDescent="0.25"/>
    <row r="25569" s="132" customFormat="1" x14ac:dyDescent="0.25"/>
    <row r="25570" s="132" customFormat="1" x14ac:dyDescent="0.25"/>
    <row r="25571" s="132" customFormat="1" x14ac:dyDescent="0.25"/>
    <row r="25572" s="132" customFormat="1" x14ac:dyDescent="0.25"/>
    <row r="25573" s="132" customFormat="1" x14ac:dyDescent="0.25"/>
    <row r="25574" s="132" customFormat="1" x14ac:dyDescent="0.25"/>
    <row r="25575" s="132" customFormat="1" x14ac:dyDescent="0.25"/>
    <row r="25576" s="132" customFormat="1" x14ac:dyDescent="0.25"/>
    <row r="25577" s="132" customFormat="1" x14ac:dyDescent="0.25"/>
    <row r="25578" s="132" customFormat="1" x14ac:dyDescent="0.25"/>
    <row r="25579" s="132" customFormat="1" x14ac:dyDescent="0.25"/>
    <row r="25580" s="132" customFormat="1" x14ac:dyDescent="0.25"/>
    <row r="25581" s="132" customFormat="1" x14ac:dyDescent="0.25"/>
    <row r="25582" s="132" customFormat="1" x14ac:dyDescent="0.25"/>
    <row r="25583" s="132" customFormat="1" x14ac:dyDescent="0.25"/>
    <row r="25584" s="132" customFormat="1" x14ac:dyDescent="0.25"/>
    <row r="25585" s="132" customFormat="1" x14ac:dyDescent="0.25"/>
    <row r="25586" s="132" customFormat="1" x14ac:dyDescent="0.25"/>
    <row r="25587" s="132" customFormat="1" x14ac:dyDescent="0.25"/>
    <row r="25588" s="132" customFormat="1" x14ac:dyDescent="0.25"/>
    <row r="25589" s="132" customFormat="1" x14ac:dyDescent="0.25"/>
    <row r="25590" s="132" customFormat="1" x14ac:dyDescent="0.25"/>
    <row r="25591" s="132" customFormat="1" x14ac:dyDescent="0.25"/>
    <row r="25592" s="132" customFormat="1" x14ac:dyDescent="0.25"/>
    <row r="25593" s="132" customFormat="1" x14ac:dyDescent="0.25"/>
    <row r="25594" s="132" customFormat="1" x14ac:dyDescent="0.25"/>
    <row r="25595" s="132" customFormat="1" x14ac:dyDescent="0.25"/>
    <row r="25596" s="132" customFormat="1" x14ac:dyDescent="0.25"/>
    <row r="25597" s="132" customFormat="1" x14ac:dyDescent="0.25"/>
    <row r="25598" s="132" customFormat="1" x14ac:dyDescent="0.25"/>
    <row r="25599" s="132" customFormat="1" x14ac:dyDescent="0.25"/>
    <row r="25600" s="132" customFormat="1" x14ac:dyDescent="0.25"/>
    <row r="25601" s="132" customFormat="1" x14ac:dyDescent="0.25"/>
    <row r="25602" s="132" customFormat="1" x14ac:dyDescent="0.25"/>
    <row r="25603" s="132" customFormat="1" x14ac:dyDescent="0.25"/>
    <row r="25604" s="132" customFormat="1" x14ac:dyDescent="0.25"/>
    <row r="25605" s="132" customFormat="1" x14ac:dyDescent="0.25"/>
    <row r="25606" s="132" customFormat="1" x14ac:dyDescent="0.25"/>
    <row r="25607" s="132" customFormat="1" x14ac:dyDescent="0.25"/>
    <row r="25608" s="132" customFormat="1" x14ac:dyDescent="0.25"/>
    <row r="25609" s="132" customFormat="1" x14ac:dyDescent="0.25"/>
    <row r="25610" s="132" customFormat="1" x14ac:dyDescent="0.25"/>
    <row r="25611" s="132" customFormat="1" x14ac:dyDescent="0.25"/>
    <row r="25612" s="132" customFormat="1" x14ac:dyDescent="0.25"/>
    <row r="25613" s="132" customFormat="1" x14ac:dyDescent="0.25"/>
    <row r="25614" s="132" customFormat="1" x14ac:dyDescent="0.25"/>
    <row r="25615" s="132" customFormat="1" x14ac:dyDescent="0.25"/>
    <row r="25616" s="132" customFormat="1" x14ac:dyDescent="0.25"/>
    <row r="25617" s="132" customFormat="1" x14ac:dyDescent="0.25"/>
    <row r="25618" s="132" customFormat="1" x14ac:dyDescent="0.25"/>
    <row r="25619" s="132" customFormat="1" x14ac:dyDescent="0.25"/>
    <row r="25620" s="132" customFormat="1" x14ac:dyDescent="0.25"/>
    <row r="25621" s="132" customFormat="1" x14ac:dyDescent="0.25"/>
    <row r="25622" s="132" customFormat="1" x14ac:dyDescent="0.25"/>
    <row r="25623" s="132" customFormat="1" x14ac:dyDescent="0.25"/>
    <row r="25624" s="132" customFormat="1" x14ac:dyDescent="0.25"/>
    <row r="25625" s="132" customFormat="1" x14ac:dyDescent="0.25"/>
    <row r="25626" s="132" customFormat="1" x14ac:dyDescent="0.25"/>
    <row r="25627" s="132" customFormat="1" x14ac:dyDescent="0.25"/>
    <row r="25628" s="132" customFormat="1" x14ac:dyDescent="0.25"/>
    <row r="25629" s="132" customFormat="1" x14ac:dyDescent="0.25"/>
    <row r="25630" s="132" customFormat="1" x14ac:dyDescent="0.25"/>
    <row r="25631" s="132" customFormat="1" x14ac:dyDescent="0.25"/>
    <row r="25632" s="132" customFormat="1" x14ac:dyDescent="0.25"/>
    <row r="25633" s="132" customFormat="1" x14ac:dyDescent="0.25"/>
    <row r="25634" s="132" customFormat="1" x14ac:dyDescent="0.25"/>
    <row r="25635" s="132" customFormat="1" x14ac:dyDescent="0.25"/>
    <row r="25636" s="132" customFormat="1" x14ac:dyDescent="0.25"/>
    <row r="25637" s="132" customFormat="1" x14ac:dyDescent="0.25"/>
    <row r="25638" s="132" customFormat="1" x14ac:dyDescent="0.25"/>
    <row r="25639" s="132" customFormat="1" x14ac:dyDescent="0.25"/>
    <row r="25640" s="132" customFormat="1" x14ac:dyDescent="0.25"/>
    <row r="25641" s="132" customFormat="1" x14ac:dyDescent="0.25"/>
    <row r="25642" s="132" customFormat="1" x14ac:dyDescent="0.25"/>
    <row r="25643" s="132" customFormat="1" x14ac:dyDescent="0.25"/>
    <row r="25644" s="132" customFormat="1" x14ac:dyDescent="0.25"/>
    <row r="25645" s="132" customFormat="1" x14ac:dyDescent="0.25"/>
    <row r="25646" s="132" customFormat="1" x14ac:dyDescent="0.25"/>
    <row r="25647" s="132" customFormat="1" x14ac:dyDescent="0.25"/>
    <row r="25648" s="132" customFormat="1" x14ac:dyDescent="0.25"/>
    <row r="25649" s="132" customFormat="1" x14ac:dyDescent="0.25"/>
    <row r="25650" s="132" customFormat="1" x14ac:dyDescent="0.25"/>
    <row r="25651" s="132" customFormat="1" x14ac:dyDescent="0.25"/>
    <row r="25652" s="132" customFormat="1" x14ac:dyDescent="0.25"/>
    <row r="25653" s="132" customFormat="1" x14ac:dyDescent="0.25"/>
    <row r="25654" s="132" customFormat="1" x14ac:dyDescent="0.25"/>
    <row r="25655" s="132" customFormat="1" x14ac:dyDescent="0.25"/>
    <row r="25656" s="132" customFormat="1" x14ac:dyDescent="0.25"/>
    <row r="25657" s="132" customFormat="1" x14ac:dyDescent="0.25"/>
    <row r="25658" s="132" customFormat="1" x14ac:dyDescent="0.25"/>
    <row r="25659" s="132" customFormat="1" x14ac:dyDescent="0.25"/>
    <row r="25660" s="132" customFormat="1" x14ac:dyDescent="0.25"/>
    <row r="25661" s="132" customFormat="1" x14ac:dyDescent="0.25"/>
    <row r="25662" s="132" customFormat="1" x14ac:dyDescent="0.25"/>
    <row r="25663" s="132" customFormat="1" x14ac:dyDescent="0.25"/>
    <row r="25664" s="132" customFormat="1" x14ac:dyDescent="0.25"/>
    <row r="25665" s="132" customFormat="1" x14ac:dyDescent="0.25"/>
    <row r="25666" s="132" customFormat="1" x14ac:dyDescent="0.25"/>
    <row r="25667" s="132" customFormat="1" x14ac:dyDescent="0.25"/>
    <row r="25668" s="132" customFormat="1" x14ac:dyDescent="0.25"/>
    <row r="25669" s="132" customFormat="1" x14ac:dyDescent="0.25"/>
    <row r="25670" s="132" customFormat="1" x14ac:dyDescent="0.25"/>
    <row r="25671" s="132" customFormat="1" x14ac:dyDescent="0.25"/>
    <row r="25672" s="132" customFormat="1" x14ac:dyDescent="0.25"/>
    <row r="25673" s="132" customFormat="1" x14ac:dyDescent="0.25"/>
    <row r="25674" s="132" customFormat="1" x14ac:dyDescent="0.25"/>
    <row r="25675" s="132" customFormat="1" x14ac:dyDescent="0.25"/>
    <row r="25676" s="132" customFormat="1" x14ac:dyDescent="0.25"/>
    <row r="25677" s="132" customFormat="1" x14ac:dyDescent="0.25"/>
    <row r="25678" s="132" customFormat="1" x14ac:dyDescent="0.25"/>
    <row r="25679" s="132" customFormat="1" x14ac:dyDescent="0.25"/>
    <row r="25680" s="132" customFormat="1" x14ac:dyDescent="0.25"/>
    <row r="25681" s="132" customFormat="1" x14ac:dyDescent="0.25"/>
    <row r="25682" s="132" customFormat="1" x14ac:dyDescent="0.25"/>
    <row r="25683" s="132" customFormat="1" x14ac:dyDescent="0.25"/>
    <row r="25684" s="132" customFormat="1" x14ac:dyDescent="0.25"/>
    <row r="25685" s="132" customFormat="1" x14ac:dyDescent="0.25"/>
    <row r="25686" s="132" customFormat="1" x14ac:dyDescent="0.25"/>
    <row r="25687" s="132" customFormat="1" x14ac:dyDescent="0.25"/>
    <row r="25688" s="132" customFormat="1" x14ac:dyDescent="0.25"/>
    <row r="25689" s="132" customFormat="1" x14ac:dyDescent="0.25"/>
    <row r="25690" s="132" customFormat="1" x14ac:dyDescent="0.25"/>
    <row r="25691" s="132" customFormat="1" x14ac:dyDescent="0.25"/>
    <row r="25692" s="132" customFormat="1" x14ac:dyDescent="0.25"/>
    <row r="25693" s="132" customFormat="1" x14ac:dyDescent="0.25"/>
    <row r="25694" s="132" customFormat="1" x14ac:dyDescent="0.25"/>
    <row r="25695" s="132" customFormat="1" x14ac:dyDescent="0.25"/>
    <row r="25696" s="132" customFormat="1" x14ac:dyDescent="0.25"/>
    <row r="25697" s="132" customFormat="1" x14ac:dyDescent="0.25"/>
    <row r="25698" s="132" customFormat="1" x14ac:dyDescent="0.25"/>
    <row r="25699" s="132" customFormat="1" x14ac:dyDescent="0.25"/>
    <row r="25700" s="132" customFormat="1" x14ac:dyDescent="0.25"/>
    <row r="25701" s="132" customFormat="1" x14ac:dyDescent="0.25"/>
    <row r="25702" s="132" customFormat="1" x14ac:dyDescent="0.25"/>
    <row r="25703" s="132" customFormat="1" x14ac:dyDescent="0.25"/>
    <row r="25704" s="132" customFormat="1" x14ac:dyDescent="0.25"/>
    <row r="25705" s="132" customFormat="1" x14ac:dyDescent="0.25"/>
    <row r="25706" s="132" customFormat="1" x14ac:dyDescent="0.25"/>
    <row r="25707" s="132" customFormat="1" x14ac:dyDescent="0.25"/>
    <row r="25708" s="132" customFormat="1" x14ac:dyDescent="0.25"/>
    <row r="25709" s="132" customFormat="1" x14ac:dyDescent="0.25"/>
  </sheetData>
  <autoFilter ref="A1:F590" xr:uid="{00000000-0009-0000-0000-00000F000000}"/>
  <conditionalFormatting sqref="B559:C570 B1:C555 B574:C583 B585:C586 B591:C591 B593:C593 B595:C1048576">
    <cfRule type="containsText" dxfId="2" priority="3" operator="containsText" text="vieti">
      <formula>NOT(ISERROR(SEARCH("vieti",B1)))</formula>
    </cfRule>
  </conditionalFormatting>
  <conditionalFormatting sqref="B589:C589">
    <cfRule type="containsText" dxfId="1" priority="2" operator="containsText" text="vieti">
      <formula>NOT(ISERROR(SEARCH("vieti",B589)))</formula>
    </cfRule>
  </conditionalFormatting>
  <conditionalFormatting sqref="B588:C588">
    <cfRule type="containsText" dxfId="0" priority="1" operator="containsText" text="vieti">
      <formula>NOT(ISERROR(SEARCH("vieti",B588)))</formula>
    </cfRule>
  </conditionalFormatting>
  <pageMargins left="0.7" right="0.7" top="0.75" bottom="0.75" header="0.3" footer="0.3"/>
  <pageSetup paperSize="9" orientation="portrait" r:id="rId1"/>
  <headerFooter>
    <oddHeader>&amp;R&amp;"Calibri"&amp;10&amp;K000000VIEŠO NAUDOJIMO&amp;1#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J35"/>
  <sheetViews>
    <sheetView view="pageBreakPreview" zoomScaleNormal="100" zoomScaleSheetLayoutView="100" workbookViewId="0">
      <pane ySplit="7" topLeftCell="A8" activePane="bottomLeft" state="frozen"/>
      <selection pane="bottomLeft" activeCell="H8" sqref="H8"/>
    </sheetView>
  </sheetViews>
  <sheetFormatPr defaultColWidth="9.140625" defaultRowHeight="12.75" outlineLevelCol="1" x14ac:dyDescent="0.2"/>
  <cols>
    <col min="1" max="1" width="5.28515625" style="2" customWidth="1"/>
    <col min="2" max="2" width="5.28515625" style="9" customWidth="1"/>
    <col min="3" max="3" width="22.140625" style="5" customWidth="1"/>
    <col min="4" max="4" width="12.85546875" style="5" customWidth="1"/>
    <col min="5" max="5" width="17.7109375" style="9" bestFit="1" customWidth="1"/>
    <col min="6" max="6" width="6.140625" style="15" customWidth="1"/>
    <col min="7" max="7" width="6.7109375" style="2" customWidth="1"/>
    <col min="8" max="8" width="16" style="2" customWidth="1"/>
    <col min="9" max="9" width="15.7109375" style="2" customWidth="1"/>
    <col min="10" max="10" width="8.85546875" style="2" customWidth="1"/>
    <col min="11" max="11" width="13.140625" style="2" customWidth="1"/>
    <col min="12" max="12" width="7.7109375" style="2" customWidth="1"/>
    <col min="13" max="13" width="15.140625" style="2" customWidth="1"/>
    <col min="14" max="14" width="9.140625" style="2"/>
    <col min="15" max="15" width="10.7109375" style="2" customWidth="1"/>
    <col min="16" max="16" width="31.7109375" style="2" bestFit="1" customWidth="1"/>
    <col min="17" max="17" width="12.7109375" style="2" customWidth="1"/>
    <col min="18" max="18" width="32.28515625" style="2" customWidth="1"/>
    <col min="19" max="19" width="3.140625" style="2" customWidth="1"/>
    <col min="20" max="20" width="13.42578125" style="4" hidden="1" customWidth="1" outlineLevel="1"/>
    <col min="21" max="21" width="3.28515625" style="2" hidden="1" customWidth="1" outlineLevel="1"/>
    <col min="22" max="22" width="5.7109375" style="2" hidden="1" customWidth="1" outlineLevel="1"/>
    <col min="23" max="23" width="2.85546875" style="5" customWidth="1" collapsed="1"/>
    <col min="24" max="24" width="18.28515625" style="2" hidden="1" customWidth="1" outlineLevel="1"/>
    <col min="25" max="25" width="6.28515625" style="2" hidden="1" customWidth="1" outlineLevel="1"/>
    <col min="26" max="26" width="5.85546875" style="2" hidden="1" customWidth="1" outlineLevel="1"/>
    <col min="27" max="27" width="13.42578125" style="2" hidden="1" customWidth="1" outlineLevel="1"/>
    <col min="28" max="28" width="9.85546875" style="2" hidden="1" customWidth="1" outlineLevel="1"/>
    <col min="29" max="29" width="6.42578125" style="2" hidden="1" customWidth="1" outlineLevel="1"/>
    <col min="30" max="30" width="2.5703125" style="2" customWidth="1" collapsed="1"/>
    <col min="31" max="31" width="19.42578125" style="2" customWidth="1" outlineLevel="1"/>
    <col min="32" max="32" width="6.28515625" style="2" customWidth="1" outlineLevel="1"/>
    <col min="33" max="33" width="13.5703125" style="2" customWidth="1" outlineLevel="1"/>
    <col min="34" max="34" width="10" style="2" customWidth="1" outlineLevel="1"/>
    <col min="35" max="35" width="5.42578125" style="2" customWidth="1" outlineLevel="1"/>
    <col min="36" max="36" width="3.140625" style="2" customWidth="1"/>
    <col min="37" max="37" width="21.7109375" style="2" hidden="1" customWidth="1" outlineLevel="1"/>
    <col min="38" max="38" width="8.42578125" style="2" hidden="1" customWidth="1" outlineLevel="1"/>
    <col min="39" max="39" width="9.28515625" style="2" hidden="1" customWidth="1" outlineLevel="1"/>
    <col min="40" max="40" width="6.5703125" style="2" hidden="1" customWidth="1" outlineLevel="1"/>
    <col min="41" max="41" width="6.140625" style="2" hidden="1" customWidth="1" outlineLevel="1"/>
    <col min="42" max="42" width="3.7109375" style="2" hidden="1" customWidth="1" outlineLevel="1"/>
    <col min="43" max="43" width="3.7109375" style="2" customWidth="1" collapsed="1"/>
    <col min="44" max="44" width="22.140625" style="2" hidden="1" customWidth="1" outlineLevel="1"/>
    <col min="45" max="45" width="8.42578125" style="2" hidden="1" customWidth="1" outlineLevel="1"/>
    <col min="46" max="46" width="7.42578125" style="2" hidden="1" customWidth="1" outlineLevel="1"/>
    <col min="47" max="47" width="6.5703125" style="2" hidden="1" customWidth="1" outlineLevel="1"/>
    <col min="48" max="48" width="6.140625" style="2" hidden="1" customWidth="1" outlineLevel="1"/>
    <col min="49" max="49" width="3.7109375" style="2" hidden="1" customWidth="1" outlineLevel="1"/>
    <col min="50" max="50" width="3.7109375" style="2" customWidth="1" collapsed="1"/>
    <col min="51" max="51" width="4.42578125" style="2" bestFit="1" customWidth="1" outlineLevel="1"/>
    <col min="52" max="52" width="16.140625" style="2" customWidth="1" outlineLevel="1"/>
    <col min="53" max="53" width="21.85546875" style="2" customWidth="1" outlineLevel="1"/>
    <col min="54" max="54" width="4" style="2" customWidth="1"/>
    <col min="55" max="55" width="19.28515625" style="2" customWidth="1" outlineLevel="1"/>
    <col min="56" max="56" width="18.5703125" style="2" customWidth="1" outlineLevel="1"/>
    <col min="57" max="57" width="2.85546875" style="2" customWidth="1" outlineLevel="1"/>
    <col min="58" max="58" width="18.7109375" style="2" customWidth="1" outlineLevel="1"/>
    <col min="59" max="59" width="20.5703125" style="2" customWidth="1" outlineLevel="1"/>
    <col min="60" max="60" width="4" style="2" customWidth="1"/>
    <col min="61" max="61" width="18.140625" style="2" hidden="1" customWidth="1" outlineLevel="1"/>
    <col min="62" max="62" width="5.140625" style="2" hidden="1" customWidth="1" outlineLevel="1"/>
    <col min="63" max="63" width="5.28515625" style="2" hidden="1" customWidth="1" outlineLevel="1"/>
    <col min="64" max="64" width="12.140625" style="2" hidden="1" customWidth="1" outlineLevel="1"/>
    <col min="65" max="65" width="8.85546875" style="2" hidden="1" customWidth="1" outlineLevel="1"/>
    <col min="66" max="66" width="4.5703125" style="2" hidden="1" customWidth="1" outlineLevel="1"/>
    <col min="67" max="67" width="3.42578125" style="2" customWidth="1" collapsed="1"/>
    <col min="68" max="68" width="19" style="2" hidden="1" customWidth="1" outlineLevel="1"/>
    <col min="69" max="69" width="7" style="2" hidden="1" customWidth="1" outlineLevel="1"/>
    <col min="70" max="70" width="6.5703125" style="2" hidden="1" customWidth="1" outlineLevel="1"/>
    <col min="71" max="71" width="7.28515625" style="2" hidden="1" customWidth="1" outlineLevel="1"/>
    <col min="72" max="72" width="6.5703125" style="2" hidden="1" customWidth="1" outlineLevel="1"/>
    <col min="73" max="73" width="3.7109375" style="2" customWidth="1" collapsed="1"/>
    <col min="74" max="74" width="20.140625" style="2" hidden="1" customWidth="1" outlineLevel="1"/>
    <col min="75" max="75" width="4.85546875" style="2" hidden="1" customWidth="1" outlineLevel="1"/>
    <col min="76" max="76" width="12" style="2" hidden="1" customWidth="1" outlineLevel="1"/>
    <col min="77" max="77" width="9.5703125" style="2" hidden="1" customWidth="1" outlineLevel="1"/>
    <col min="78" max="78" width="4" style="2" hidden="1" customWidth="1" outlineLevel="1"/>
    <col min="79" max="79" width="3.85546875" style="2" customWidth="1" collapsed="1"/>
    <col min="80" max="80" width="16.140625" style="2" hidden="1" customWidth="1" outlineLevel="1"/>
    <col min="81" max="81" width="7.85546875" style="2" hidden="1" customWidth="1" outlineLevel="1"/>
    <col min="82" max="82" width="6.7109375" style="2" hidden="1" customWidth="1" outlineLevel="1"/>
    <col min="83" max="83" width="6.5703125" style="2" hidden="1" customWidth="1" outlineLevel="1"/>
    <col min="84" max="84" width="8.42578125" style="2" hidden="1" customWidth="1" outlineLevel="1"/>
    <col min="85" max="91" width="6.42578125" style="2" hidden="1" customWidth="1" outlineLevel="1"/>
    <col min="92" max="92" width="5.85546875" style="2" hidden="1" customWidth="1" outlineLevel="1"/>
    <col min="93" max="93" width="8.140625" style="2" hidden="1" customWidth="1" outlineLevel="1"/>
    <col min="94" max="94" width="3.7109375" style="2" customWidth="1" collapsed="1"/>
    <col min="95" max="95" width="21.7109375" style="2" hidden="1" customWidth="1" outlineLevel="1"/>
    <col min="96" max="96" width="9.140625" style="2" hidden="1" customWidth="1" outlineLevel="1"/>
    <col min="97" max="97" width="9.28515625" style="2" hidden="1" customWidth="1" outlineLevel="1"/>
    <col min="98" max="98" width="6.5703125" style="2" hidden="1" customWidth="1" outlineLevel="1"/>
    <col min="99" max="99" width="5.7109375" style="2" hidden="1" customWidth="1" outlineLevel="1"/>
    <col min="100" max="100" width="5.140625" style="2" hidden="1" customWidth="1" outlineLevel="1"/>
    <col min="101" max="101" width="2.5703125" style="2" customWidth="1" collapsed="1"/>
    <col min="102" max="102" width="13.28515625" style="2" hidden="1" customWidth="1" outlineLevel="1"/>
    <col min="103" max="103" width="13.85546875" style="2" hidden="1" customWidth="1" outlineLevel="1"/>
    <col min="104" max="104" width="3.42578125" style="2" customWidth="1" collapsed="1"/>
    <col min="105" max="105" width="17.7109375" style="2" hidden="1" customWidth="1" outlineLevel="1"/>
    <col min="106" max="106" width="6.7109375" style="2" hidden="1" customWidth="1" outlineLevel="1"/>
    <col min="107" max="107" width="6.42578125" style="2" hidden="1" customWidth="1" outlineLevel="1"/>
    <col min="108" max="108" width="11.7109375" style="2" hidden="1" customWidth="1" outlineLevel="1"/>
    <col min="109" max="109" width="9.28515625" style="2" hidden="1" customWidth="1" outlineLevel="1"/>
    <col min="110" max="110" width="4.5703125" style="2" hidden="1" customWidth="1" outlineLevel="1"/>
    <col min="111" max="111" width="3.7109375" style="2" customWidth="1" collapsed="1"/>
    <col min="112" max="112" width="20.28515625" style="2" hidden="1" customWidth="1" outlineLevel="1"/>
    <col min="113" max="113" width="5.85546875" style="2" hidden="1" customWidth="1" outlineLevel="1"/>
    <col min="114" max="114" width="10.42578125" style="2" hidden="1" customWidth="1" outlineLevel="1"/>
    <col min="115" max="115" width="11.5703125" style="2" hidden="1" customWidth="1" outlineLevel="1"/>
    <col min="116" max="116" width="4.5703125" style="2" hidden="1" customWidth="1" outlineLevel="1"/>
    <col min="117" max="117" width="3.5703125" style="2" customWidth="1" collapsed="1"/>
    <col min="118" max="118" width="14.28515625" style="2" customWidth="1"/>
    <col min="119" max="120" width="12.7109375" style="2" customWidth="1"/>
    <col min="121" max="16384" width="9.140625" style="2"/>
  </cols>
  <sheetData>
    <row r="1" spans="1:218" x14ac:dyDescent="0.2">
      <c r="A1" s="51" t="s">
        <v>829</v>
      </c>
      <c r="B1" s="2"/>
      <c r="C1" s="2"/>
      <c r="D1" s="2"/>
    </row>
    <row r="2" spans="1:218" ht="13.5" customHeight="1" x14ac:dyDescent="0.2">
      <c r="A2" s="51"/>
      <c r="B2" s="6"/>
      <c r="C2" s="6" t="s">
        <v>824</v>
      </c>
      <c r="D2" s="14" t="s">
        <v>833</v>
      </c>
      <c r="E2" s="5"/>
      <c r="G2" s="10" t="s">
        <v>43</v>
      </c>
      <c r="H2" s="11">
        <f ca="1">TODAY()</f>
        <v>44963</v>
      </c>
      <c r="T2" s="6"/>
      <c r="U2" s="6"/>
      <c r="V2" s="6"/>
      <c r="AX2" s="6"/>
      <c r="AY2" s="6"/>
      <c r="AZ2" s="6"/>
      <c r="BA2" s="6"/>
      <c r="BB2" s="6"/>
      <c r="BC2" s="6"/>
      <c r="BD2" s="6"/>
      <c r="BE2" s="6"/>
      <c r="BF2" s="6"/>
      <c r="BG2" s="6"/>
    </row>
    <row r="3" spans="1:218" ht="13.5" thickBot="1" x14ac:dyDescent="0.25">
      <c r="B3" s="5"/>
      <c r="C3" s="226" t="s">
        <v>825</v>
      </c>
      <c r="D3" s="227" t="s">
        <v>834</v>
      </c>
      <c r="T3" s="8"/>
      <c r="U3" s="8"/>
      <c r="V3" s="8"/>
      <c r="AX3" s="8"/>
      <c r="AY3" s="8"/>
      <c r="AZ3" s="8"/>
      <c r="BA3" s="8"/>
      <c r="BB3" s="8"/>
      <c r="BC3" s="8"/>
      <c r="BD3" s="8"/>
      <c r="BE3" s="8"/>
      <c r="BF3" s="8"/>
      <c r="BG3" s="8"/>
    </row>
    <row r="4" spans="1:218" s="1" customFormat="1" ht="13.5" customHeight="1" thickBot="1" x14ac:dyDescent="0.25">
      <c r="A4" s="291" t="s">
        <v>274</v>
      </c>
      <c r="B4" s="291"/>
      <c r="C4" s="291"/>
      <c r="D4" s="291"/>
      <c r="E4" s="291"/>
      <c r="F4" s="291"/>
      <c r="G4" s="291"/>
      <c r="H4" s="291"/>
      <c r="I4" s="291"/>
      <c r="J4" s="291"/>
      <c r="K4" s="291"/>
      <c r="L4" s="291"/>
      <c r="M4" s="291"/>
      <c r="N4" s="291"/>
      <c r="O4" s="291"/>
      <c r="P4" s="291"/>
      <c r="Q4" s="291"/>
      <c r="R4" s="292"/>
      <c r="S4" s="288" t="s">
        <v>393</v>
      </c>
      <c r="T4" s="281" t="s">
        <v>697</v>
      </c>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2"/>
      <c r="AY4" s="257" t="s">
        <v>5</v>
      </c>
      <c r="AZ4" s="258"/>
      <c r="BA4" s="258"/>
      <c r="BB4" s="258"/>
      <c r="BC4" s="258"/>
      <c r="BD4" s="258"/>
      <c r="BE4" s="258"/>
      <c r="BF4" s="258"/>
      <c r="BG4" s="258"/>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c r="CQ4" s="258"/>
      <c r="CR4" s="258"/>
      <c r="CS4" s="258"/>
      <c r="CT4" s="258"/>
      <c r="CU4" s="258"/>
      <c r="CV4" s="258"/>
      <c r="CW4" s="259"/>
      <c r="CX4" s="234" t="s">
        <v>275</v>
      </c>
      <c r="CY4" s="234"/>
      <c r="CZ4" s="234"/>
      <c r="DA4" s="234"/>
      <c r="DB4" s="234"/>
      <c r="DC4" s="234"/>
      <c r="DD4" s="234"/>
      <c r="DE4" s="234"/>
      <c r="DF4" s="234"/>
      <c r="DG4" s="234"/>
      <c r="DH4" s="234"/>
      <c r="DI4" s="234"/>
      <c r="DJ4" s="234"/>
      <c r="DK4" s="234"/>
      <c r="DL4" s="234"/>
      <c r="DM4" s="234"/>
      <c r="DN4" s="269" t="s">
        <v>767</v>
      </c>
      <c r="DO4" s="270"/>
      <c r="DP4" s="273" t="s">
        <v>41</v>
      </c>
    </row>
    <row r="5" spans="1:218" s="46" customFormat="1" ht="12.75" customHeight="1" thickBot="1" x14ac:dyDescent="0.25">
      <c r="A5" s="284" t="s">
        <v>387</v>
      </c>
      <c r="B5" s="286" t="s">
        <v>48</v>
      </c>
      <c r="C5" s="246" t="s">
        <v>279</v>
      </c>
      <c r="D5" s="248" t="s">
        <v>1</v>
      </c>
      <c r="E5" s="248" t="s">
        <v>826</v>
      </c>
      <c r="F5" s="261" t="s">
        <v>49</v>
      </c>
      <c r="G5" s="261" t="s">
        <v>6</v>
      </c>
      <c r="H5" s="248" t="s">
        <v>299</v>
      </c>
      <c r="I5" s="293" t="s">
        <v>302</v>
      </c>
      <c r="J5" s="293" t="s">
        <v>2</v>
      </c>
      <c r="K5" s="293"/>
      <c r="L5" s="265" t="s">
        <v>51</v>
      </c>
      <c r="M5" s="235"/>
      <c r="N5" s="236"/>
      <c r="O5" s="293" t="s">
        <v>65</v>
      </c>
      <c r="P5" s="248" t="s">
        <v>281</v>
      </c>
      <c r="Q5" s="295" t="s">
        <v>52</v>
      </c>
      <c r="R5" s="269" t="s">
        <v>284</v>
      </c>
      <c r="S5" s="289"/>
      <c r="T5" s="241" t="s">
        <v>47</v>
      </c>
      <c r="U5" s="241"/>
      <c r="V5" s="242"/>
      <c r="W5" s="261" t="s">
        <v>47</v>
      </c>
      <c r="X5" s="240" t="s">
        <v>271</v>
      </c>
      <c r="Y5" s="241"/>
      <c r="Z5" s="241"/>
      <c r="AA5" s="241"/>
      <c r="AB5" s="241"/>
      <c r="AC5" s="242"/>
      <c r="AD5" s="237" t="s">
        <v>17</v>
      </c>
      <c r="AE5" s="240" t="s">
        <v>273</v>
      </c>
      <c r="AF5" s="241"/>
      <c r="AG5" s="241"/>
      <c r="AH5" s="241"/>
      <c r="AI5" s="242"/>
      <c r="AJ5" s="237" t="s">
        <v>21</v>
      </c>
      <c r="AK5" s="240" t="s">
        <v>296</v>
      </c>
      <c r="AL5" s="241"/>
      <c r="AM5" s="241"/>
      <c r="AN5" s="241"/>
      <c r="AO5" s="241"/>
      <c r="AP5" s="242"/>
      <c r="AQ5" s="237" t="s">
        <v>36</v>
      </c>
      <c r="AR5" s="240" t="s">
        <v>292</v>
      </c>
      <c r="AS5" s="241"/>
      <c r="AT5" s="241"/>
      <c r="AU5" s="241"/>
      <c r="AV5" s="241"/>
      <c r="AW5" s="242"/>
      <c r="AX5" s="231" t="s">
        <v>286</v>
      </c>
      <c r="AY5" s="297" t="s">
        <v>389</v>
      </c>
      <c r="AZ5" s="253"/>
      <c r="BA5" s="254"/>
      <c r="BB5" s="298" t="s">
        <v>389</v>
      </c>
      <c r="BC5" s="253" t="s">
        <v>9</v>
      </c>
      <c r="BD5" s="253"/>
      <c r="BE5" s="237" t="s">
        <v>9</v>
      </c>
      <c r="BF5" s="240" t="s">
        <v>14</v>
      </c>
      <c r="BG5" s="242"/>
      <c r="BH5" s="237" t="s">
        <v>278</v>
      </c>
      <c r="BI5" s="240" t="s">
        <v>271</v>
      </c>
      <c r="BJ5" s="241"/>
      <c r="BK5" s="241"/>
      <c r="BL5" s="241"/>
      <c r="BM5" s="241"/>
      <c r="BN5" s="242"/>
      <c r="BO5" s="237" t="s">
        <v>17</v>
      </c>
      <c r="BP5" s="240" t="s">
        <v>272</v>
      </c>
      <c r="BQ5" s="241"/>
      <c r="BR5" s="241"/>
      <c r="BS5" s="241"/>
      <c r="BT5" s="242"/>
      <c r="BU5" s="237" t="s">
        <v>18</v>
      </c>
      <c r="BV5" s="240" t="s">
        <v>273</v>
      </c>
      <c r="BW5" s="241"/>
      <c r="BX5" s="241"/>
      <c r="BY5" s="241"/>
      <c r="BZ5" s="242"/>
      <c r="CA5" s="237" t="s">
        <v>21</v>
      </c>
      <c r="CB5" s="243" t="s">
        <v>35</v>
      </c>
      <c r="CC5" s="244"/>
      <c r="CD5" s="244"/>
      <c r="CE5" s="244"/>
      <c r="CF5" s="244"/>
      <c r="CG5" s="244"/>
      <c r="CH5" s="244"/>
      <c r="CI5" s="244"/>
      <c r="CJ5" s="244"/>
      <c r="CK5" s="244"/>
      <c r="CL5" s="244"/>
      <c r="CM5" s="244"/>
      <c r="CN5" s="244"/>
      <c r="CO5" s="245"/>
      <c r="CP5" s="237" t="s">
        <v>35</v>
      </c>
      <c r="CQ5" s="240" t="s">
        <v>296</v>
      </c>
      <c r="CR5" s="241"/>
      <c r="CS5" s="241"/>
      <c r="CT5" s="241"/>
      <c r="CU5" s="241"/>
      <c r="CV5" s="242"/>
      <c r="CW5" s="231" t="s">
        <v>36</v>
      </c>
      <c r="CX5" s="235" t="s">
        <v>285</v>
      </c>
      <c r="CY5" s="236"/>
      <c r="CZ5" s="237" t="s">
        <v>277</v>
      </c>
      <c r="DA5" s="240" t="s">
        <v>276</v>
      </c>
      <c r="DB5" s="241"/>
      <c r="DC5" s="241"/>
      <c r="DD5" s="241"/>
      <c r="DE5" s="241"/>
      <c r="DF5" s="242"/>
      <c r="DG5" s="237" t="s">
        <v>17</v>
      </c>
      <c r="DH5" s="240" t="s">
        <v>273</v>
      </c>
      <c r="DI5" s="241"/>
      <c r="DJ5" s="241"/>
      <c r="DK5" s="241"/>
      <c r="DL5" s="242"/>
      <c r="DM5" s="231" t="s">
        <v>21</v>
      </c>
      <c r="DN5" s="271"/>
      <c r="DO5" s="272"/>
      <c r="DP5" s="274"/>
    </row>
    <row r="6" spans="1:218" s="1" customFormat="1" ht="105.75" customHeight="1" thickBot="1" x14ac:dyDescent="0.25">
      <c r="A6" s="285"/>
      <c r="B6" s="287"/>
      <c r="C6" s="247"/>
      <c r="D6" s="249"/>
      <c r="E6" s="249"/>
      <c r="F6" s="262"/>
      <c r="G6" s="262"/>
      <c r="H6" s="249"/>
      <c r="I6" s="294"/>
      <c r="J6" s="38">
        <v>0</v>
      </c>
      <c r="K6" s="38">
        <v>1</v>
      </c>
      <c r="L6" s="38" t="s">
        <v>55</v>
      </c>
      <c r="M6" s="39" t="s">
        <v>300</v>
      </c>
      <c r="N6" s="38" t="s">
        <v>56</v>
      </c>
      <c r="O6" s="294"/>
      <c r="P6" s="249"/>
      <c r="Q6" s="296"/>
      <c r="R6" s="271"/>
      <c r="S6" s="289"/>
      <c r="T6" s="95" t="s">
        <v>7</v>
      </c>
      <c r="U6" s="35" t="s">
        <v>8</v>
      </c>
      <c r="V6" s="35" t="s">
        <v>297</v>
      </c>
      <c r="W6" s="268"/>
      <c r="X6" s="39" t="s">
        <v>394</v>
      </c>
      <c r="Y6" s="48" t="s">
        <v>15</v>
      </c>
      <c r="Z6" s="48" t="s">
        <v>44</v>
      </c>
      <c r="AA6" s="39" t="s">
        <v>45</v>
      </c>
      <c r="AB6" s="39" t="s">
        <v>46</v>
      </c>
      <c r="AC6" s="48" t="s">
        <v>16</v>
      </c>
      <c r="AD6" s="238"/>
      <c r="AE6" s="39" t="s">
        <v>395</v>
      </c>
      <c r="AF6" s="48" t="s">
        <v>44</v>
      </c>
      <c r="AG6" s="39" t="s">
        <v>45</v>
      </c>
      <c r="AH6" s="39" t="s">
        <v>46</v>
      </c>
      <c r="AI6" s="48" t="s">
        <v>16</v>
      </c>
      <c r="AJ6" s="238"/>
      <c r="AK6" s="39" t="s">
        <v>395</v>
      </c>
      <c r="AL6" s="39" t="s">
        <v>37</v>
      </c>
      <c r="AM6" s="39" t="s">
        <v>38</v>
      </c>
      <c r="AN6" s="48" t="s">
        <v>8</v>
      </c>
      <c r="AO6" s="48" t="s">
        <v>39</v>
      </c>
      <c r="AP6" s="48" t="s">
        <v>40</v>
      </c>
      <c r="AQ6" s="238"/>
      <c r="AR6" s="39" t="s">
        <v>395</v>
      </c>
      <c r="AS6" s="39" t="s">
        <v>287</v>
      </c>
      <c r="AT6" s="39" t="s">
        <v>288</v>
      </c>
      <c r="AU6" s="48" t="s">
        <v>289</v>
      </c>
      <c r="AV6" s="48" t="s">
        <v>290</v>
      </c>
      <c r="AW6" s="48" t="s">
        <v>291</v>
      </c>
      <c r="AX6" s="232"/>
      <c r="AY6" s="176" t="s">
        <v>390</v>
      </c>
      <c r="AZ6" s="173" t="s">
        <v>391</v>
      </c>
      <c r="BA6" s="173" t="s">
        <v>392</v>
      </c>
      <c r="BB6" s="299"/>
      <c r="BC6" s="174" t="s">
        <v>10</v>
      </c>
      <c r="BD6" s="169" t="s">
        <v>11</v>
      </c>
      <c r="BE6" s="238"/>
      <c r="BF6" s="39" t="s">
        <v>11</v>
      </c>
      <c r="BG6" s="39" t="s">
        <v>298</v>
      </c>
      <c r="BH6" s="238"/>
      <c r="BI6" s="39" t="s">
        <v>394</v>
      </c>
      <c r="BJ6" s="48" t="s">
        <v>15</v>
      </c>
      <c r="BK6" s="48" t="s">
        <v>44</v>
      </c>
      <c r="BL6" s="39" t="s">
        <v>45</v>
      </c>
      <c r="BM6" s="39" t="s">
        <v>46</v>
      </c>
      <c r="BN6" s="48" t="s">
        <v>16</v>
      </c>
      <c r="BO6" s="238"/>
      <c r="BP6" s="39" t="s">
        <v>394</v>
      </c>
      <c r="BQ6" s="48" t="s">
        <v>15</v>
      </c>
      <c r="BR6" s="48" t="s">
        <v>38</v>
      </c>
      <c r="BS6" s="39" t="s">
        <v>19</v>
      </c>
      <c r="BT6" s="48" t="s">
        <v>20</v>
      </c>
      <c r="BU6" s="238"/>
      <c r="BV6" s="39" t="s">
        <v>395</v>
      </c>
      <c r="BW6" s="48" t="s">
        <v>44</v>
      </c>
      <c r="BX6" s="39" t="s">
        <v>45</v>
      </c>
      <c r="BY6" s="39" t="s">
        <v>46</v>
      </c>
      <c r="BZ6" s="48" t="s">
        <v>16</v>
      </c>
      <c r="CA6" s="238"/>
      <c r="CB6" s="39" t="s">
        <v>396</v>
      </c>
      <c r="CC6" s="38" t="s">
        <v>22</v>
      </c>
      <c r="CD6" s="38" t="s">
        <v>23</v>
      </c>
      <c r="CE6" s="50" t="s">
        <v>24</v>
      </c>
      <c r="CF6" s="50" t="s">
        <v>25</v>
      </c>
      <c r="CG6" s="50" t="s">
        <v>26</v>
      </c>
      <c r="CH6" s="50" t="s">
        <v>34</v>
      </c>
      <c r="CI6" s="50" t="s">
        <v>27</v>
      </c>
      <c r="CJ6" s="50" t="s">
        <v>28</v>
      </c>
      <c r="CK6" s="50" t="s">
        <v>29</v>
      </c>
      <c r="CL6" s="50" t="s">
        <v>30</v>
      </c>
      <c r="CM6" s="93" t="s">
        <v>31</v>
      </c>
      <c r="CN6" s="93" t="s">
        <v>32</v>
      </c>
      <c r="CO6" s="93" t="s">
        <v>33</v>
      </c>
      <c r="CP6" s="238"/>
      <c r="CQ6" s="39" t="s">
        <v>395</v>
      </c>
      <c r="CR6" s="39" t="s">
        <v>37</v>
      </c>
      <c r="CS6" s="48" t="s">
        <v>38</v>
      </c>
      <c r="CT6" s="48" t="s">
        <v>8</v>
      </c>
      <c r="CU6" s="48" t="s">
        <v>39</v>
      </c>
      <c r="CV6" s="48" t="s">
        <v>40</v>
      </c>
      <c r="CW6" s="232"/>
      <c r="CX6" s="103" t="s">
        <v>269</v>
      </c>
      <c r="CY6" s="38" t="s">
        <v>270</v>
      </c>
      <c r="CZ6" s="238"/>
      <c r="DA6" s="39" t="s">
        <v>394</v>
      </c>
      <c r="DB6" s="48" t="s">
        <v>15</v>
      </c>
      <c r="DC6" s="48" t="s">
        <v>44</v>
      </c>
      <c r="DD6" s="39" t="s">
        <v>45</v>
      </c>
      <c r="DE6" s="39" t="s">
        <v>46</v>
      </c>
      <c r="DF6" s="48" t="s">
        <v>16</v>
      </c>
      <c r="DG6" s="238"/>
      <c r="DH6" s="39" t="s">
        <v>395</v>
      </c>
      <c r="DI6" s="48" t="s">
        <v>44</v>
      </c>
      <c r="DJ6" s="39" t="s">
        <v>45</v>
      </c>
      <c r="DK6" s="39" t="s">
        <v>46</v>
      </c>
      <c r="DL6" s="48" t="s">
        <v>16</v>
      </c>
      <c r="DM6" s="232"/>
      <c r="DN6" s="219" t="s">
        <v>768</v>
      </c>
      <c r="DO6" s="218" t="s">
        <v>43</v>
      </c>
      <c r="DP6" s="275"/>
    </row>
    <row r="7" spans="1:218" s="1" customFormat="1" ht="13.5" thickBot="1" x14ac:dyDescent="0.25">
      <c r="A7" s="38">
        <v>1</v>
      </c>
      <c r="B7" s="38">
        <f>A7+1</f>
        <v>2</v>
      </c>
      <c r="C7" s="42">
        <f t="shared" ref="C7:R7" si="0">B7+1</f>
        <v>3</v>
      </c>
      <c r="D7" s="38">
        <f t="shared" si="0"/>
        <v>4</v>
      </c>
      <c r="E7" s="42">
        <f t="shared" si="0"/>
        <v>5</v>
      </c>
      <c r="F7" s="38">
        <f t="shared" si="0"/>
        <v>6</v>
      </c>
      <c r="G7" s="38">
        <f t="shared" si="0"/>
        <v>7</v>
      </c>
      <c r="H7" s="38">
        <f t="shared" si="0"/>
        <v>8</v>
      </c>
      <c r="I7" s="45">
        <f t="shared" si="0"/>
        <v>9</v>
      </c>
      <c r="J7" s="45">
        <f t="shared" si="0"/>
        <v>10</v>
      </c>
      <c r="K7" s="45">
        <f t="shared" si="0"/>
        <v>11</v>
      </c>
      <c r="L7" s="42">
        <f t="shared" si="0"/>
        <v>12</v>
      </c>
      <c r="M7" s="45">
        <f t="shared" si="0"/>
        <v>13</v>
      </c>
      <c r="N7" s="45">
        <f t="shared" si="0"/>
        <v>14</v>
      </c>
      <c r="O7" s="45">
        <f t="shared" si="0"/>
        <v>15</v>
      </c>
      <c r="P7" s="45">
        <f t="shared" si="0"/>
        <v>16</v>
      </c>
      <c r="Q7" s="45">
        <f t="shared" si="0"/>
        <v>17</v>
      </c>
      <c r="R7" s="97">
        <f t="shared" si="0"/>
        <v>18</v>
      </c>
      <c r="S7" s="290"/>
      <c r="T7" s="98">
        <f>R7+1</f>
        <v>19</v>
      </c>
      <c r="U7" s="42">
        <f>T7+1</f>
        <v>20</v>
      </c>
      <c r="V7" s="42">
        <f>U7+1</f>
        <v>21</v>
      </c>
      <c r="W7" s="262"/>
      <c r="X7" s="96">
        <f>V7+1</f>
        <v>22</v>
      </c>
      <c r="Y7" s="96">
        <f>X7+1</f>
        <v>23</v>
      </c>
      <c r="Z7" s="96">
        <f>Y7+1</f>
        <v>24</v>
      </c>
      <c r="AA7" s="96">
        <f>Z7+1</f>
        <v>25</v>
      </c>
      <c r="AB7" s="96">
        <f>AA7+1</f>
        <v>26</v>
      </c>
      <c r="AC7" s="96">
        <f>AB7+1</f>
        <v>27</v>
      </c>
      <c r="AD7" s="239"/>
      <c r="AE7" s="96">
        <f>AC7+1</f>
        <v>28</v>
      </c>
      <c r="AF7" s="96">
        <f>AE7+1</f>
        <v>29</v>
      </c>
      <c r="AG7" s="211">
        <f>AF7+1</f>
        <v>30</v>
      </c>
      <c r="AH7" s="212">
        <f>AG7+1</f>
        <v>31</v>
      </c>
      <c r="AI7" s="101">
        <f>AH7+1</f>
        <v>32</v>
      </c>
      <c r="AJ7" s="239"/>
      <c r="AK7" s="49">
        <f>AI7+1</f>
        <v>33</v>
      </c>
      <c r="AL7" s="96">
        <f>AK7+1</f>
        <v>34</v>
      </c>
      <c r="AM7" s="96">
        <f>AL7+1</f>
        <v>35</v>
      </c>
      <c r="AN7" s="96">
        <f>AM7+1</f>
        <v>36</v>
      </c>
      <c r="AO7" s="96">
        <f>AN7+1</f>
        <v>37</v>
      </c>
      <c r="AP7" s="96">
        <f>AO7+1</f>
        <v>38</v>
      </c>
      <c r="AQ7" s="239"/>
      <c r="AR7" s="49">
        <f>AP7+1</f>
        <v>39</v>
      </c>
      <c r="AS7" s="96">
        <f>AR7+1</f>
        <v>40</v>
      </c>
      <c r="AT7" s="96">
        <f>AS7+1</f>
        <v>41</v>
      </c>
      <c r="AU7" s="96">
        <f>AT7+1</f>
        <v>42</v>
      </c>
      <c r="AV7" s="96">
        <f>AU7+1</f>
        <v>43</v>
      </c>
      <c r="AW7" s="96">
        <f>AV7+1</f>
        <v>44</v>
      </c>
      <c r="AX7" s="233"/>
      <c r="AY7" s="177">
        <f>AW7+1</f>
        <v>45</v>
      </c>
      <c r="AZ7" s="178">
        <f>AY7+1</f>
        <v>46</v>
      </c>
      <c r="BA7" s="225">
        <f>AZ7+1</f>
        <v>47</v>
      </c>
      <c r="BB7" s="300"/>
      <c r="BC7" s="177">
        <f>BA7+1</f>
        <v>48</v>
      </c>
      <c r="BD7" s="178">
        <f>BC7+1</f>
        <v>49</v>
      </c>
      <c r="BE7" s="239"/>
      <c r="BF7" s="101">
        <f>BD7+1</f>
        <v>50</v>
      </c>
      <c r="BG7" s="96">
        <f>BF7+1</f>
        <v>51</v>
      </c>
      <c r="BH7" s="239"/>
      <c r="BI7" s="96">
        <f>BG7+1</f>
        <v>52</v>
      </c>
      <c r="BJ7" s="96">
        <f>BI7+1</f>
        <v>53</v>
      </c>
      <c r="BK7" s="96">
        <f>BJ7+1</f>
        <v>54</v>
      </c>
      <c r="BL7" s="96">
        <f>BK7+1</f>
        <v>55</v>
      </c>
      <c r="BM7" s="96">
        <f>BL7+1</f>
        <v>56</v>
      </c>
      <c r="BN7" s="96">
        <f>BM7+1</f>
        <v>57</v>
      </c>
      <c r="BO7" s="239"/>
      <c r="BP7" s="96">
        <f>BN7+1</f>
        <v>58</v>
      </c>
      <c r="BQ7" s="96">
        <f>BP7+1</f>
        <v>59</v>
      </c>
      <c r="BR7" s="96">
        <f>BQ7+1</f>
        <v>60</v>
      </c>
      <c r="BS7" s="96">
        <f>BR7+1</f>
        <v>61</v>
      </c>
      <c r="BT7" s="96">
        <f>BS7+1</f>
        <v>62</v>
      </c>
      <c r="BU7" s="239"/>
      <c r="BV7" s="96">
        <f>BT7+1</f>
        <v>63</v>
      </c>
      <c r="BW7" s="96">
        <f>BV7+1</f>
        <v>64</v>
      </c>
      <c r="BX7" s="96">
        <f>BW7+1</f>
        <v>65</v>
      </c>
      <c r="BY7" s="96">
        <f>BX7+1</f>
        <v>66</v>
      </c>
      <c r="BZ7" s="96">
        <f>BY7+1</f>
        <v>67</v>
      </c>
      <c r="CA7" s="239"/>
      <c r="CB7" s="96">
        <f>BZ7+1</f>
        <v>68</v>
      </c>
      <c r="CC7" s="96">
        <f t="shared" ref="CC7:CO7" si="1">CB7+1</f>
        <v>69</v>
      </c>
      <c r="CD7" s="96">
        <f t="shared" si="1"/>
        <v>70</v>
      </c>
      <c r="CE7" s="96">
        <f t="shared" si="1"/>
        <v>71</v>
      </c>
      <c r="CF7" s="96">
        <f t="shared" si="1"/>
        <v>72</v>
      </c>
      <c r="CG7" s="96">
        <f t="shared" si="1"/>
        <v>73</v>
      </c>
      <c r="CH7" s="96">
        <f t="shared" si="1"/>
        <v>74</v>
      </c>
      <c r="CI7" s="96">
        <f t="shared" si="1"/>
        <v>75</v>
      </c>
      <c r="CJ7" s="96">
        <f t="shared" si="1"/>
        <v>76</v>
      </c>
      <c r="CK7" s="96">
        <f t="shared" si="1"/>
        <v>77</v>
      </c>
      <c r="CL7" s="96">
        <f t="shared" si="1"/>
        <v>78</v>
      </c>
      <c r="CM7" s="96">
        <f t="shared" si="1"/>
        <v>79</v>
      </c>
      <c r="CN7" s="96">
        <f t="shared" si="1"/>
        <v>80</v>
      </c>
      <c r="CO7" s="96">
        <f t="shared" si="1"/>
        <v>81</v>
      </c>
      <c r="CP7" s="239"/>
      <c r="CQ7" s="49">
        <f>CO7+1</f>
        <v>82</v>
      </c>
      <c r="CR7" s="96">
        <f>CQ7+1</f>
        <v>83</v>
      </c>
      <c r="CS7" s="96">
        <f>CR7+1</f>
        <v>84</v>
      </c>
      <c r="CT7" s="96">
        <f>CS7+1</f>
        <v>85</v>
      </c>
      <c r="CU7" s="96">
        <f>CT7+1</f>
        <v>86</v>
      </c>
      <c r="CV7" s="96">
        <f>CU7+1</f>
        <v>87</v>
      </c>
      <c r="CW7" s="233"/>
      <c r="CX7" s="104">
        <f>CV7+1</f>
        <v>88</v>
      </c>
      <c r="CY7" s="96">
        <f>CX7+1</f>
        <v>89</v>
      </c>
      <c r="CZ7" s="239"/>
      <c r="DA7" s="96">
        <f>CY7+1</f>
        <v>90</v>
      </c>
      <c r="DB7" s="96">
        <f>DA7+1</f>
        <v>91</v>
      </c>
      <c r="DC7" s="96">
        <f>DB7+1</f>
        <v>92</v>
      </c>
      <c r="DD7" s="96">
        <f>DC7+1</f>
        <v>93</v>
      </c>
      <c r="DE7" s="96">
        <f>DD7+1</f>
        <v>94</v>
      </c>
      <c r="DF7" s="96">
        <f>DE7+1</f>
        <v>95</v>
      </c>
      <c r="DG7" s="239"/>
      <c r="DH7" s="96">
        <f>DF7+1</f>
        <v>96</v>
      </c>
      <c r="DI7" s="96">
        <f>DH7+1</f>
        <v>97</v>
      </c>
      <c r="DJ7" s="96">
        <f>DI7+1</f>
        <v>98</v>
      </c>
      <c r="DK7" s="96">
        <f>DJ7+1</f>
        <v>99</v>
      </c>
      <c r="DL7" s="96">
        <f>DK7+1</f>
        <v>100</v>
      </c>
      <c r="DM7" s="233"/>
      <c r="DN7" s="102"/>
      <c r="DO7" s="218"/>
      <c r="DP7" s="218"/>
    </row>
    <row r="8" spans="1:218" ht="15" x14ac:dyDescent="0.2">
      <c r="A8" s="121">
        <v>1</v>
      </c>
      <c r="B8" s="31" t="s">
        <v>707</v>
      </c>
      <c r="C8" s="60" t="s">
        <v>411</v>
      </c>
      <c r="D8" s="185" t="s">
        <v>833</v>
      </c>
      <c r="E8" s="185" t="s">
        <v>833</v>
      </c>
      <c r="F8" s="60">
        <v>10</v>
      </c>
      <c r="G8" s="121">
        <v>2</v>
      </c>
      <c r="H8" s="186" t="s">
        <v>827</v>
      </c>
      <c r="I8" s="122" t="s">
        <v>748</v>
      </c>
      <c r="J8" s="121" t="s">
        <v>704</v>
      </c>
      <c r="K8" s="121" t="s">
        <v>705</v>
      </c>
      <c r="L8" s="58">
        <v>101</v>
      </c>
      <c r="M8" s="60" t="s">
        <v>452</v>
      </c>
      <c r="N8" s="184">
        <v>3001</v>
      </c>
      <c r="O8" s="60" t="s">
        <v>448</v>
      </c>
      <c r="P8" s="119" t="s">
        <v>176</v>
      </c>
      <c r="Q8" s="88"/>
      <c r="R8" s="108"/>
      <c r="S8" s="108"/>
      <c r="T8" s="127"/>
      <c r="U8" s="179"/>
      <c r="V8" s="179"/>
      <c r="W8" s="89"/>
      <c r="X8" s="33"/>
      <c r="Y8" s="33"/>
      <c r="Z8" s="33"/>
      <c r="AA8" s="33"/>
      <c r="AB8" s="33"/>
      <c r="AC8" s="33"/>
      <c r="AD8" s="90"/>
      <c r="AE8" s="181"/>
      <c r="AF8" s="128" t="s">
        <v>806</v>
      </c>
      <c r="AG8" s="60" t="s">
        <v>452</v>
      </c>
      <c r="AH8" s="128">
        <v>3001</v>
      </c>
      <c r="AI8" s="128"/>
      <c r="AJ8" s="87"/>
      <c r="AK8" s="87"/>
      <c r="AL8" s="87"/>
      <c r="AM8" s="87"/>
      <c r="AN8" s="87"/>
      <c r="AO8" s="87"/>
      <c r="AP8" s="90"/>
      <c r="AQ8" s="87"/>
      <c r="AR8" s="87"/>
      <c r="AS8" s="87"/>
      <c r="AT8" s="87"/>
      <c r="AU8" s="87"/>
      <c r="AV8" s="87"/>
      <c r="AW8" s="90"/>
      <c r="AX8" s="107"/>
      <c r="AY8" s="121">
        <v>2</v>
      </c>
      <c r="AZ8" s="121" t="s">
        <v>808</v>
      </c>
      <c r="BA8" s="230" t="s">
        <v>832</v>
      </c>
      <c r="BB8" s="164"/>
      <c r="BC8" s="121" t="s">
        <v>746</v>
      </c>
      <c r="BD8" s="121" t="s">
        <v>774</v>
      </c>
      <c r="BE8" s="33"/>
      <c r="BF8" s="121"/>
      <c r="BG8" s="121"/>
      <c r="BH8" s="33"/>
      <c r="BI8" s="33"/>
      <c r="BJ8" s="33"/>
      <c r="BK8" s="33"/>
      <c r="BL8" s="33"/>
      <c r="BM8" s="33"/>
      <c r="BN8" s="90"/>
      <c r="BO8" s="33"/>
      <c r="BP8" s="121"/>
      <c r="BQ8" s="121"/>
      <c r="BR8" s="121"/>
      <c r="BS8" s="121"/>
      <c r="BT8" s="121"/>
      <c r="BU8" s="33"/>
      <c r="BV8" s="33"/>
      <c r="BW8" s="33"/>
      <c r="BX8" s="33"/>
      <c r="BY8" s="90"/>
      <c r="BZ8" s="33"/>
      <c r="CA8" s="87"/>
      <c r="CB8" s="33"/>
      <c r="CC8" s="87"/>
      <c r="CD8" s="33"/>
      <c r="CE8" s="87"/>
      <c r="CF8" s="33"/>
      <c r="CG8" s="87"/>
      <c r="CH8" s="33"/>
      <c r="CI8" s="87"/>
      <c r="CJ8" s="33"/>
      <c r="CK8" s="87"/>
      <c r="CL8" s="33"/>
      <c r="CM8" s="87"/>
      <c r="CN8" s="90"/>
      <c r="CO8" s="87"/>
      <c r="CP8" s="87"/>
      <c r="CQ8" s="87"/>
      <c r="CR8" s="87"/>
      <c r="CS8" s="87"/>
      <c r="CT8" s="87"/>
      <c r="CU8" s="90"/>
      <c r="CV8" s="88"/>
      <c r="CW8" s="106"/>
      <c r="CX8" s="94"/>
      <c r="CY8" s="33"/>
      <c r="CZ8" s="33"/>
      <c r="DA8" s="33"/>
      <c r="DB8" s="33"/>
      <c r="DC8" s="33"/>
      <c r="DD8" s="33"/>
      <c r="DE8" s="90"/>
      <c r="DF8" s="33"/>
      <c r="DG8" s="33"/>
      <c r="DH8" s="33"/>
      <c r="DI8" s="33"/>
      <c r="DJ8" s="90"/>
      <c r="DK8" s="87"/>
      <c r="DL8" s="92"/>
      <c r="DM8" s="105"/>
      <c r="DN8" s="198"/>
      <c r="DO8" s="172"/>
      <c r="DP8" s="172"/>
    </row>
    <row r="9" spans="1:218" ht="15" x14ac:dyDescent="0.2">
      <c r="A9" s="121">
        <v>2</v>
      </c>
      <c r="B9" s="31" t="s">
        <v>707</v>
      </c>
      <c r="C9" s="60" t="s">
        <v>411</v>
      </c>
      <c r="D9" s="185" t="s">
        <v>833</v>
      </c>
      <c r="E9" s="185" t="s">
        <v>833</v>
      </c>
      <c r="F9" s="60">
        <v>10</v>
      </c>
      <c r="G9" s="121">
        <v>3</v>
      </c>
      <c r="H9" s="186" t="s">
        <v>827</v>
      </c>
      <c r="I9" s="122" t="s">
        <v>748</v>
      </c>
      <c r="J9" s="121" t="s">
        <v>704</v>
      </c>
      <c r="K9" s="121" t="s">
        <v>705</v>
      </c>
      <c r="L9" s="58">
        <v>101</v>
      </c>
      <c r="M9" s="60" t="s">
        <v>452</v>
      </c>
      <c r="N9" s="184">
        <v>3002</v>
      </c>
      <c r="O9" s="60" t="s">
        <v>448</v>
      </c>
      <c r="P9" s="119" t="s">
        <v>176</v>
      </c>
      <c r="Q9" s="88"/>
      <c r="R9" s="108"/>
      <c r="S9" s="108"/>
      <c r="T9" s="115"/>
      <c r="U9" s="128"/>
      <c r="V9" s="115"/>
      <c r="W9" s="89"/>
      <c r="X9" s="33"/>
      <c r="Y9" s="33"/>
      <c r="Z9" s="33"/>
      <c r="AA9" s="33"/>
      <c r="AB9" s="33"/>
      <c r="AC9" s="33"/>
      <c r="AD9" s="90"/>
      <c r="AE9" s="182"/>
      <c r="AF9" s="128" t="s">
        <v>806</v>
      </c>
      <c r="AG9" s="60" t="s">
        <v>452</v>
      </c>
      <c r="AH9" s="128">
        <v>3002</v>
      </c>
      <c r="AI9" s="128"/>
      <c r="AJ9" s="87"/>
      <c r="AK9" s="87"/>
      <c r="AL9" s="87"/>
      <c r="AM9" s="87"/>
      <c r="AN9" s="87"/>
      <c r="AO9" s="87"/>
      <c r="AP9" s="90"/>
      <c r="AQ9" s="87"/>
      <c r="AR9" s="87"/>
      <c r="AS9" s="87"/>
      <c r="AT9" s="87"/>
      <c r="AU9" s="87"/>
      <c r="AV9" s="87"/>
      <c r="AW9" s="90"/>
      <c r="AX9" s="107"/>
      <c r="AY9" s="121">
        <v>3</v>
      </c>
      <c r="AZ9" s="121" t="s">
        <v>808</v>
      </c>
      <c r="BA9" s="224" t="s">
        <v>832</v>
      </c>
      <c r="BB9" s="164"/>
      <c r="BC9" s="121" t="s">
        <v>747</v>
      </c>
      <c r="BD9" s="121" t="s">
        <v>775</v>
      </c>
      <c r="BE9" s="33"/>
      <c r="BF9" s="121"/>
      <c r="BG9" s="121"/>
      <c r="BH9" s="33"/>
      <c r="BI9" s="33"/>
      <c r="BJ9" s="33"/>
      <c r="BK9" s="33"/>
      <c r="BL9" s="33"/>
      <c r="BM9" s="33"/>
      <c r="BN9" s="90"/>
      <c r="BO9" s="33"/>
      <c r="BP9" s="121"/>
      <c r="BQ9" s="121"/>
      <c r="BR9" s="121"/>
      <c r="BS9" s="121"/>
      <c r="BT9" s="121"/>
      <c r="BU9" s="33"/>
      <c r="BV9" s="33"/>
      <c r="BW9" s="33"/>
      <c r="BX9" s="33"/>
      <c r="BY9" s="90"/>
      <c r="BZ9" s="33"/>
      <c r="CA9" s="87"/>
      <c r="CB9" s="33"/>
      <c r="CC9" s="87"/>
      <c r="CD9" s="33"/>
      <c r="CE9" s="87"/>
      <c r="CF9" s="33"/>
      <c r="CG9" s="87"/>
      <c r="CH9" s="33"/>
      <c r="CI9" s="87"/>
      <c r="CJ9" s="33"/>
      <c r="CK9" s="87"/>
      <c r="CL9" s="33"/>
      <c r="CM9" s="87"/>
      <c r="CN9" s="90"/>
      <c r="CO9" s="87"/>
      <c r="CP9" s="87"/>
      <c r="CQ9" s="87"/>
      <c r="CR9" s="87"/>
      <c r="CS9" s="87"/>
      <c r="CT9" s="87"/>
      <c r="CU9" s="90"/>
      <c r="CV9" s="88"/>
      <c r="CW9" s="106"/>
      <c r="CX9" s="94"/>
      <c r="CY9" s="33"/>
      <c r="CZ9" s="33"/>
      <c r="DA9" s="33"/>
      <c r="DB9" s="33"/>
      <c r="DC9" s="33"/>
      <c r="DD9" s="33"/>
      <c r="DE9" s="90"/>
      <c r="DF9" s="33"/>
      <c r="DG9" s="33"/>
      <c r="DH9" s="33"/>
      <c r="DI9" s="33"/>
      <c r="DJ9" s="90"/>
      <c r="DK9" s="87"/>
      <c r="DL9" s="88"/>
      <c r="DM9" s="106"/>
      <c r="DN9" s="199"/>
      <c r="DO9" s="58"/>
      <c r="DP9" s="58"/>
    </row>
    <row r="10" spans="1:218" ht="15" x14ac:dyDescent="0.2">
      <c r="A10" s="121">
        <v>3</v>
      </c>
      <c r="B10" s="31" t="s">
        <v>707</v>
      </c>
      <c r="C10" s="60" t="s">
        <v>411</v>
      </c>
      <c r="D10" s="185" t="s">
        <v>833</v>
      </c>
      <c r="E10" s="185" t="s">
        <v>833</v>
      </c>
      <c r="F10" s="60">
        <v>10</v>
      </c>
      <c r="G10" s="121">
        <v>4</v>
      </c>
      <c r="H10" s="186" t="s">
        <v>827</v>
      </c>
      <c r="I10" s="122" t="s">
        <v>748</v>
      </c>
      <c r="J10" s="121" t="s">
        <v>704</v>
      </c>
      <c r="K10" s="121" t="s">
        <v>705</v>
      </c>
      <c r="L10" s="58">
        <v>101</v>
      </c>
      <c r="M10" s="60" t="s">
        <v>452</v>
      </c>
      <c r="N10" s="184">
        <v>3003</v>
      </c>
      <c r="O10" s="60" t="s">
        <v>448</v>
      </c>
      <c r="P10" s="119" t="s">
        <v>176</v>
      </c>
      <c r="Q10" s="88"/>
      <c r="R10" s="108"/>
      <c r="S10" s="108"/>
      <c r="T10" s="115"/>
      <c r="U10" s="128"/>
      <c r="V10" s="115"/>
      <c r="W10" s="89"/>
      <c r="X10" s="33"/>
      <c r="Y10" s="33"/>
      <c r="Z10" s="33"/>
      <c r="AA10" s="33"/>
      <c r="AB10" s="33"/>
      <c r="AC10" s="33"/>
      <c r="AD10" s="90"/>
      <c r="AE10" s="182"/>
      <c r="AF10" s="128" t="s">
        <v>806</v>
      </c>
      <c r="AG10" s="60" t="s">
        <v>452</v>
      </c>
      <c r="AH10" s="128">
        <v>3003</v>
      </c>
      <c r="AI10" s="128"/>
      <c r="AJ10" s="87"/>
      <c r="AK10" s="87"/>
      <c r="AL10" s="87"/>
      <c r="AM10" s="87"/>
      <c r="AN10" s="87"/>
      <c r="AO10" s="87"/>
      <c r="AP10" s="90"/>
      <c r="AQ10" s="87"/>
      <c r="AR10" s="87"/>
      <c r="AS10" s="87"/>
      <c r="AT10" s="87"/>
      <c r="AU10" s="87"/>
      <c r="AV10" s="87"/>
      <c r="AW10" s="90"/>
      <c r="AX10" s="107"/>
      <c r="AY10" s="121">
        <v>4</v>
      </c>
      <c r="AZ10" s="121" t="s">
        <v>808</v>
      </c>
      <c r="BA10" s="224" t="s">
        <v>832</v>
      </c>
      <c r="BB10" s="164"/>
      <c r="BC10" s="121" t="s">
        <v>790</v>
      </c>
      <c r="BD10" s="121" t="s">
        <v>789</v>
      </c>
      <c r="BE10" s="33"/>
      <c r="BF10" s="121"/>
      <c r="BG10" s="121"/>
      <c r="BH10" s="33"/>
      <c r="BI10" s="33"/>
      <c r="BJ10" s="33"/>
      <c r="BK10" s="33"/>
      <c r="BL10" s="33"/>
      <c r="BM10" s="33"/>
      <c r="BN10" s="90"/>
      <c r="BO10" s="33"/>
      <c r="BP10" s="121"/>
      <c r="BQ10" s="121"/>
      <c r="BR10" s="121"/>
      <c r="BS10" s="121"/>
      <c r="BT10" s="121"/>
      <c r="BU10" s="33"/>
      <c r="BV10" s="33"/>
      <c r="BW10" s="33"/>
      <c r="BX10" s="33"/>
      <c r="BY10" s="90"/>
      <c r="BZ10" s="33"/>
      <c r="CA10" s="87"/>
      <c r="CB10" s="33"/>
      <c r="CC10" s="87"/>
      <c r="CD10" s="33"/>
      <c r="CE10" s="87"/>
      <c r="CF10" s="33"/>
      <c r="CG10" s="87"/>
      <c r="CH10" s="33"/>
      <c r="CI10" s="87"/>
      <c r="CJ10" s="33"/>
      <c r="CK10" s="87"/>
      <c r="CL10" s="33"/>
      <c r="CM10" s="87"/>
      <c r="CN10" s="90"/>
      <c r="CO10" s="87"/>
      <c r="CP10" s="87"/>
      <c r="CQ10" s="87"/>
      <c r="CR10" s="87"/>
      <c r="CS10" s="87"/>
      <c r="CT10" s="87"/>
      <c r="CU10" s="90"/>
      <c r="CV10" s="88"/>
      <c r="CW10" s="106"/>
      <c r="CX10" s="94"/>
      <c r="CY10" s="33"/>
      <c r="CZ10" s="33"/>
      <c r="DA10" s="33"/>
      <c r="DB10" s="33"/>
      <c r="DC10" s="33"/>
      <c r="DD10" s="33"/>
      <c r="DE10" s="90"/>
      <c r="DF10" s="33"/>
      <c r="DG10" s="33"/>
      <c r="DH10" s="33"/>
      <c r="DI10" s="33"/>
      <c r="DJ10" s="90"/>
      <c r="DK10" s="87"/>
      <c r="DL10" s="88"/>
      <c r="DM10" s="106"/>
      <c r="DN10" s="199"/>
      <c r="DO10" s="58"/>
      <c r="DP10" s="58"/>
    </row>
    <row r="11" spans="1:218" x14ac:dyDescent="0.2">
      <c r="T11" s="7"/>
      <c r="U11" s="7"/>
      <c r="V11" s="7"/>
      <c r="W11" s="12"/>
      <c r="X11" s="7"/>
      <c r="Y11" s="7"/>
      <c r="Z11" s="7"/>
      <c r="AA11" s="7"/>
      <c r="AB11" s="7"/>
      <c r="AC11" s="7"/>
      <c r="AD11" s="13"/>
      <c r="AE11" s="7"/>
      <c r="AF11" s="7"/>
      <c r="AG11" s="7"/>
      <c r="AH11" s="7"/>
      <c r="AI11" s="13"/>
      <c r="AJ11" s="14"/>
      <c r="AK11" s="14"/>
      <c r="AL11" s="14"/>
      <c r="AM11" s="14"/>
      <c r="AN11" s="14"/>
      <c r="AO11" s="14"/>
      <c r="AP11" s="13"/>
      <c r="AQ11" s="14"/>
      <c r="AR11" s="14"/>
      <c r="AS11" s="14"/>
      <c r="AT11" s="14"/>
      <c r="AU11" s="14"/>
      <c r="AV11" s="14"/>
      <c r="AW11" s="13"/>
      <c r="AX11" s="7"/>
      <c r="AY11" s="7"/>
      <c r="AZ11" s="7"/>
      <c r="BA11" s="7"/>
      <c r="BB11" s="7"/>
      <c r="BC11" s="7"/>
      <c r="BD11" s="7"/>
      <c r="BE11" s="7"/>
      <c r="BF11" s="7"/>
      <c r="BG11" s="7"/>
      <c r="BH11" s="7"/>
      <c r="BI11" s="7"/>
      <c r="BJ11" s="7"/>
      <c r="BK11" s="7"/>
      <c r="BL11" s="7"/>
      <c r="BM11" s="7"/>
      <c r="BN11" s="13"/>
      <c r="BO11" s="7"/>
      <c r="BP11" s="7"/>
      <c r="BQ11" s="7"/>
      <c r="BR11" s="7"/>
      <c r="BS11" s="7"/>
      <c r="BT11" s="13"/>
      <c r="BU11" s="7"/>
      <c r="BV11" s="7"/>
      <c r="BW11" s="7"/>
      <c r="BX11" s="7"/>
      <c r="BY11" s="13"/>
      <c r="BZ11" s="7"/>
      <c r="CA11" s="14"/>
      <c r="CB11" s="7"/>
      <c r="CC11" s="14"/>
      <c r="CD11" s="7"/>
      <c r="CE11" s="14"/>
      <c r="CF11" s="7"/>
      <c r="CG11" s="14"/>
      <c r="CH11" s="7"/>
      <c r="CI11" s="14"/>
      <c r="CJ11" s="7"/>
      <c r="CK11" s="14"/>
      <c r="CL11" s="7"/>
      <c r="CM11" s="14"/>
      <c r="CN11" s="13"/>
      <c r="CO11" s="14"/>
      <c r="CP11" s="14"/>
      <c r="CQ11" s="14"/>
      <c r="CR11" s="14"/>
      <c r="CS11" s="14"/>
      <c r="CT11" s="14"/>
      <c r="CU11" s="13"/>
      <c r="CX11" s="7"/>
      <c r="CY11" s="7"/>
      <c r="CZ11" s="7"/>
      <c r="DA11" s="7"/>
      <c r="DB11" s="7"/>
      <c r="DC11" s="7"/>
      <c r="DD11" s="7"/>
      <c r="DE11" s="13"/>
      <c r="DF11" s="7"/>
      <c r="DG11" s="7"/>
      <c r="DH11" s="7"/>
      <c r="DI11" s="7"/>
      <c r="DJ11" s="13"/>
      <c r="DK11" s="14"/>
      <c r="DN11" s="14"/>
      <c r="DO11" s="9"/>
      <c r="DP11" s="9"/>
    </row>
    <row r="12" spans="1:218" x14ac:dyDescent="0.2">
      <c r="T12" s="7"/>
      <c r="U12" s="7"/>
      <c r="V12" s="7"/>
      <c r="W12" s="12"/>
      <c r="X12" s="7"/>
      <c r="Y12" s="7"/>
      <c r="Z12" s="7"/>
      <c r="AA12" s="7"/>
      <c r="AB12" s="7"/>
      <c r="AC12" s="7"/>
      <c r="AD12" s="13"/>
      <c r="AE12" s="7"/>
      <c r="AF12" s="7"/>
      <c r="AG12" s="7"/>
      <c r="AH12" s="7"/>
      <c r="AI12" s="13"/>
      <c r="AJ12" s="14"/>
      <c r="AK12" s="14"/>
      <c r="AL12" s="14"/>
      <c r="AM12" s="14"/>
      <c r="AN12" s="14"/>
      <c r="AO12" s="14"/>
      <c r="AP12" s="13"/>
      <c r="AQ12" s="14"/>
      <c r="AR12" s="14"/>
      <c r="AS12" s="14"/>
      <c r="AT12" s="14"/>
      <c r="AU12" s="14"/>
      <c r="AV12" s="14"/>
      <c r="AW12" s="13"/>
      <c r="AX12" s="7"/>
      <c r="AY12" s="7"/>
      <c r="AZ12" s="7"/>
      <c r="BA12" s="7"/>
      <c r="BB12" s="7"/>
      <c r="BC12" s="7"/>
      <c r="BD12" s="7"/>
      <c r="BE12" s="7"/>
      <c r="BF12" s="7"/>
      <c r="BG12" s="7"/>
      <c r="BH12" s="7"/>
      <c r="BI12" s="7"/>
      <c r="BJ12" s="7"/>
      <c r="BK12" s="7"/>
      <c r="BL12" s="7"/>
      <c r="BM12" s="7"/>
      <c r="BN12" s="13"/>
      <c r="BO12" s="7"/>
      <c r="BP12" s="7"/>
      <c r="BQ12" s="7"/>
      <c r="BR12" s="7"/>
      <c r="BS12" s="7"/>
      <c r="BT12" s="13"/>
      <c r="BU12" s="7"/>
      <c r="BV12" s="7"/>
      <c r="BW12" s="7"/>
      <c r="BX12" s="7"/>
      <c r="BY12" s="13"/>
      <c r="BZ12" s="7"/>
      <c r="CA12" s="14"/>
      <c r="CB12" s="7"/>
      <c r="CC12" s="14"/>
      <c r="CD12" s="7"/>
      <c r="CE12" s="14"/>
      <c r="CF12" s="7"/>
      <c r="CG12" s="14"/>
      <c r="CH12" s="7"/>
      <c r="CI12" s="14"/>
      <c r="CJ12" s="7"/>
      <c r="CK12" s="14"/>
      <c r="CL12" s="7"/>
      <c r="CM12" s="14"/>
      <c r="CN12" s="13"/>
      <c r="CO12" s="14"/>
      <c r="CP12" s="14"/>
      <c r="CQ12" s="14"/>
      <c r="CR12" s="14"/>
      <c r="CS12" s="14"/>
      <c r="CT12" s="14"/>
      <c r="CU12" s="13"/>
      <c r="CX12" s="7"/>
      <c r="CY12" s="7"/>
      <c r="CZ12" s="7"/>
      <c r="DA12" s="7"/>
      <c r="DB12" s="7"/>
      <c r="DC12" s="7"/>
      <c r="DD12" s="7"/>
      <c r="DE12" s="13"/>
      <c r="DF12" s="7"/>
      <c r="DG12" s="7"/>
      <c r="DH12" s="7"/>
      <c r="DI12" s="7"/>
      <c r="DJ12" s="13"/>
      <c r="DK12" s="14"/>
      <c r="DN12" s="14"/>
      <c r="DO12" s="9"/>
      <c r="DP12" s="9"/>
    </row>
    <row r="13" spans="1:218" s="1" customFormat="1" x14ac:dyDescent="0.2">
      <c r="B13" s="6" t="s">
        <v>733</v>
      </c>
      <c r="C13" s="2"/>
      <c r="D13" s="5"/>
      <c r="E13" s="5"/>
      <c r="F13" s="9"/>
      <c r="G13" s="15"/>
      <c r="H13" s="2"/>
      <c r="I13" s="2"/>
      <c r="J13" s="2"/>
      <c r="K13" s="2"/>
      <c r="L13" s="2"/>
      <c r="M13" s="2"/>
      <c r="N13" s="2"/>
      <c r="O13" s="2"/>
      <c r="P13" s="2"/>
      <c r="Q13" s="2"/>
      <c r="R13" s="2"/>
      <c r="S13" s="2"/>
      <c r="T13" s="7"/>
      <c r="U13" s="7"/>
      <c r="V13" s="7"/>
      <c r="W13" s="12"/>
      <c r="X13" s="7"/>
      <c r="Y13" s="7"/>
      <c r="Z13" s="7"/>
      <c r="AA13" s="7"/>
      <c r="AB13" s="7"/>
      <c r="AC13" s="7"/>
      <c r="AD13" s="13"/>
      <c r="AE13" s="7"/>
      <c r="AF13" s="7"/>
      <c r="AG13" s="7"/>
      <c r="AH13" s="7"/>
      <c r="AI13" s="13"/>
      <c r="AJ13" s="14"/>
      <c r="AK13" s="14"/>
      <c r="AL13" s="14"/>
      <c r="AM13" s="14"/>
      <c r="AN13" s="14"/>
      <c r="AO13" s="14"/>
      <c r="AP13" s="13"/>
      <c r="AQ13" s="14"/>
      <c r="AR13" s="14"/>
      <c r="AS13" s="14"/>
      <c r="AT13" s="14"/>
      <c r="AU13" s="14"/>
      <c r="AV13" s="14"/>
      <c r="AW13" s="13"/>
      <c r="AX13" s="7"/>
      <c r="AY13" s="7"/>
      <c r="AZ13" s="7"/>
      <c r="BA13" s="7"/>
      <c r="BB13" s="7"/>
      <c r="BC13" s="7"/>
      <c r="BD13" s="7"/>
      <c r="BE13" s="7"/>
      <c r="BF13" s="7"/>
      <c r="BG13" s="7"/>
      <c r="BH13" s="7"/>
      <c r="BI13" s="7"/>
      <c r="BJ13" s="7"/>
      <c r="BK13" s="7"/>
      <c r="BL13" s="7"/>
      <c r="BM13" s="7"/>
      <c r="BN13" s="13"/>
      <c r="BO13" s="7"/>
      <c r="BP13" s="7"/>
      <c r="BQ13" s="7"/>
      <c r="BR13" s="7"/>
      <c r="BS13" s="7"/>
      <c r="BT13" s="13"/>
      <c r="BU13" s="7"/>
      <c r="BV13" s="7"/>
      <c r="BW13" s="7"/>
      <c r="BX13" s="7"/>
      <c r="BY13" s="13"/>
      <c r="BZ13" s="7"/>
      <c r="CA13" s="14"/>
      <c r="CB13" s="7"/>
      <c r="CC13" s="14"/>
      <c r="CD13" s="7"/>
      <c r="CE13" s="14"/>
      <c r="CF13" s="7"/>
      <c r="CG13" s="14"/>
      <c r="CH13" s="7"/>
      <c r="CI13" s="14"/>
      <c r="CJ13" s="7"/>
      <c r="CK13" s="14"/>
      <c r="CL13" s="7"/>
      <c r="CM13" s="14"/>
      <c r="CN13" s="13"/>
      <c r="CO13" s="14"/>
      <c r="CP13" s="14"/>
      <c r="CQ13" s="14"/>
      <c r="CR13" s="14"/>
      <c r="CS13" s="14"/>
      <c r="CT13" s="14"/>
      <c r="CU13" s="13"/>
      <c r="CV13" s="2"/>
      <c r="CW13" s="2"/>
      <c r="CX13" s="7"/>
      <c r="CY13" s="7"/>
      <c r="CZ13" s="7"/>
      <c r="DA13" s="7"/>
      <c r="DB13" s="7"/>
      <c r="DC13" s="7"/>
      <c r="DD13" s="7"/>
      <c r="DE13" s="13"/>
      <c r="DF13" s="7"/>
      <c r="DG13" s="7"/>
      <c r="DH13" s="7"/>
      <c r="DI13" s="7"/>
      <c r="DJ13" s="13"/>
      <c r="DK13" s="14"/>
      <c r="DL13" s="7"/>
      <c r="DM13" s="7"/>
      <c r="DN13" s="14"/>
      <c r="DO13" s="9"/>
      <c r="DP13" s="9"/>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row>
    <row r="14" spans="1:218" s="1" customFormat="1" x14ac:dyDescent="0.2">
      <c r="B14" s="6"/>
      <c r="C14" s="2"/>
      <c r="D14" s="5"/>
      <c r="E14" s="5"/>
      <c r="F14" s="9"/>
      <c r="G14" s="15"/>
      <c r="H14" s="2"/>
      <c r="I14" s="2"/>
      <c r="J14" s="2"/>
      <c r="K14" s="2"/>
      <c r="L14" s="2"/>
      <c r="M14" s="2"/>
      <c r="N14" s="2"/>
      <c r="O14" s="2"/>
      <c r="P14" s="2"/>
      <c r="Q14" s="2"/>
      <c r="R14" s="2"/>
      <c r="S14" s="2"/>
      <c r="T14" s="7"/>
      <c r="U14" s="7"/>
      <c r="V14" s="7"/>
      <c r="W14" s="12"/>
      <c r="X14" s="7"/>
      <c r="Y14" s="7"/>
      <c r="Z14" s="7"/>
      <c r="AA14" s="7"/>
      <c r="AB14" s="7"/>
      <c r="AC14" s="7"/>
      <c r="AD14" s="13"/>
      <c r="AE14" s="7"/>
      <c r="AF14" s="7"/>
      <c r="AG14" s="7"/>
      <c r="AH14" s="7"/>
      <c r="AI14" s="13"/>
      <c r="AJ14" s="14"/>
      <c r="AK14" s="14"/>
      <c r="AL14" s="14"/>
      <c r="AM14" s="14"/>
      <c r="AN14" s="14"/>
      <c r="AO14" s="14"/>
      <c r="AP14" s="13"/>
      <c r="AQ14" s="14"/>
      <c r="AR14" s="14"/>
      <c r="AS14" s="14"/>
      <c r="AT14" s="14"/>
      <c r="AU14" s="14"/>
      <c r="AV14" s="14"/>
      <c r="AW14" s="13"/>
      <c r="AX14" s="7"/>
      <c r="AY14" s="7"/>
      <c r="AZ14" s="7"/>
      <c r="BA14" s="7"/>
      <c r="BB14" s="7"/>
      <c r="BC14" s="7"/>
      <c r="BD14" s="7"/>
      <c r="BE14" s="7"/>
      <c r="BF14" s="7"/>
      <c r="BG14" s="7"/>
      <c r="BH14" s="7"/>
      <c r="BI14" s="7"/>
      <c r="BJ14" s="7"/>
      <c r="BK14" s="7"/>
      <c r="BL14" s="7"/>
      <c r="BM14" s="7"/>
      <c r="BN14" s="13"/>
      <c r="BO14" s="7"/>
      <c r="BP14" s="7"/>
      <c r="BQ14" s="7"/>
      <c r="BR14" s="7"/>
      <c r="BS14" s="7"/>
      <c r="BT14" s="13"/>
      <c r="BU14" s="7"/>
      <c r="BV14" s="7"/>
      <c r="BW14" s="7"/>
      <c r="BX14" s="7"/>
      <c r="BY14" s="13"/>
      <c r="BZ14" s="7"/>
      <c r="CA14" s="14"/>
      <c r="CB14" s="7"/>
      <c r="CC14" s="14"/>
      <c r="CD14" s="7"/>
      <c r="CE14" s="14"/>
      <c r="CF14" s="7"/>
      <c r="CG14" s="14"/>
      <c r="CH14" s="7"/>
      <c r="CI14" s="14"/>
      <c r="CJ14" s="7"/>
      <c r="CK14" s="14"/>
      <c r="CL14" s="7"/>
      <c r="CM14" s="14"/>
      <c r="CN14" s="13"/>
      <c r="CO14" s="14"/>
      <c r="CP14" s="14"/>
      <c r="CQ14" s="14"/>
      <c r="CR14" s="14"/>
      <c r="CS14" s="14"/>
      <c r="CT14" s="14"/>
      <c r="CU14" s="13"/>
      <c r="CV14" s="2"/>
      <c r="CW14" s="2"/>
      <c r="CX14" s="7"/>
      <c r="CY14" s="7"/>
      <c r="CZ14" s="7"/>
      <c r="DA14" s="7"/>
      <c r="DB14" s="7"/>
      <c r="DC14" s="7"/>
      <c r="DD14" s="7"/>
      <c r="DE14" s="13"/>
      <c r="DF14" s="7"/>
      <c r="DG14" s="7"/>
      <c r="DH14" s="7"/>
      <c r="DI14" s="7"/>
      <c r="DJ14" s="13"/>
      <c r="DK14" s="14"/>
      <c r="DL14" s="7"/>
      <c r="DM14" s="7"/>
      <c r="DN14" s="14"/>
      <c r="DO14" s="9"/>
      <c r="DP14" s="9"/>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row>
    <row r="15" spans="1:218" s="1" customFormat="1" x14ac:dyDescent="0.2">
      <c r="B15" s="6"/>
      <c r="C15" s="3" t="s">
        <v>734</v>
      </c>
      <c r="D15" s="5"/>
      <c r="E15" s="5"/>
      <c r="F15" s="9"/>
      <c r="G15" s="15"/>
      <c r="H15" s="2"/>
      <c r="I15" s="2"/>
      <c r="J15" s="2"/>
      <c r="K15" s="2"/>
      <c r="L15" s="2"/>
      <c r="M15" s="2"/>
      <c r="N15" s="2"/>
      <c r="O15" s="2"/>
      <c r="P15" s="2"/>
      <c r="Q15" s="2"/>
      <c r="R15" s="2"/>
      <c r="S15" s="2"/>
      <c r="T15" s="7"/>
      <c r="U15" s="7"/>
      <c r="V15" s="7"/>
      <c r="W15" s="12"/>
      <c r="X15" s="7"/>
      <c r="Y15" s="7"/>
      <c r="Z15" s="7"/>
      <c r="AA15" s="7"/>
      <c r="AB15" s="7"/>
      <c r="AC15" s="7"/>
      <c r="AD15" s="13"/>
      <c r="AE15" s="7"/>
      <c r="AF15" s="7"/>
      <c r="AG15" s="7"/>
      <c r="AH15" s="7"/>
      <c r="AI15" s="13"/>
      <c r="AJ15" s="14"/>
      <c r="AK15" s="14"/>
      <c r="AL15" s="14"/>
      <c r="AM15" s="14"/>
      <c r="AN15" s="14"/>
      <c r="AO15" s="14"/>
      <c r="AP15" s="13"/>
      <c r="AQ15" s="14"/>
      <c r="AR15" s="14"/>
      <c r="AS15" s="14"/>
      <c r="AT15" s="14"/>
      <c r="AU15" s="14"/>
      <c r="AV15" s="14"/>
      <c r="AW15" s="13"/>
      <c r="AX15" s="7"/>
      <c r="AY15" s="7"/>
      <c r="AZ15" s="7"/>
      <c r="BA15" s="7"/>
      <c r="BB15" s="7"/>
      <c r="BC15" s="7"/>
      <c r="BD15" s="7"/>
      <c r="BE15" s="7"/>
      <c r="BF15" s="7"/>
      <c r="BG15" s="7"/>
      <c r="BH15" s="7"/>
      <c r="BI15" s="7"/>
      <c r="BJ15" s="7"/>
      <c r="BK15" s="7"/>
      <c r="BL15" s="7"/>
      <c r="BM15" s="7"/>
      <c r="BN15" s="13"/>
      <c r="BO15" s="7"/>
      <c r="BP15" s="7"/>
      <c r="BQ15" s="7"/>
      <c r="BR15" s="7"/>
      <c r="BS15" s="7"/>
      <c r="BT15" s="13"/>
      <c r="BU15" s="7"/>
      <c r="BV15" s="7"/>
      <c r="BW15" s="7"/>
      <c r="BX15" s="7"/>
      <c r="BY15" s="13"/>
      <c r="BZ15" s="7"/>
      <c r="CA15" s="14"/>
      <c r="CB15" s="7"/>
      <c r="CC15" s="14"/>
      <c r="CD15" s="7"/>
      <c r="CE15" s="14"/>
      <c r="CF15" s="7"/>
      <c r="CG15" s="14"/>
      <c r="CH15" s="7"/>
      <c r="CI15" s="14"/>
      <c r="CJ15" s="7"/>
      <c r="CK15" s="14"/>
      <c r="CL15" s="7"/>
      <c r="CM15" s="14"/>
      <c r="CN15" s="13"/>
      <c r="CO15" s="14"/>
      <c r="CP15" s="14"/>
      <c r="CQ15" s="14"/>
      <c r="CR15" s="14"/>
      <c r="CS15" s="14"/>
      <c r="CT15" s="14"/>
      <c r="CU15" s="13"/>
      <c r="CV15" s="2"/>
      <c r="CW15" s="2"/>
      <c r="CX15" s="7"/>
      <c r="CY15" s="7"/>
      <c r="CZ15" s="7"/>
      <c r="DA15" s="7"/>
      <c r="DB15" s="7"/>
      <c r="DC15" s="7"/>
      <c r="DD15" s="7"/>
      <c r="DE15" s="13"/>
      <c r="DF15" s="7"/>
      <c r="DG15" s="7"/>
      <c r="DH15" s="7"/>
      <c r="DI15" s="7"/>
      <c r="DJ15" s="13"/>
      <c r="DK15" s="14"/>
      <c r="DL15" s="7"/>
      <c r="DM15" s="7"/>
      <c r="DN15" s="14"/>
      <c r="DO15" s="9"/>
      <c r="DP15" s="9"/>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row>
    <row r="16" spans="1:218" s="1" customFormat="1" x14ac:dyDescent="0.2">
      <c r="B16" s="6"/>
      <c r="C16" s="6" t="s">
        <v>735</v>
      </c>
      <c r="D16" s="5"/>
      <c r="E16" s="5"/>
      <c r="F16" s="9"/>
      <c r="G16" s="15"/>
      <c r="H16" s="2"/>
      <c r="I16" s="2"/>
      <c r="J16" s="2"/>
      <c r="K16" s="2"/>
      <c r="L16" s="2"/>
      <c r="M16" s="2"/>
      <c r="N16" s="2"/>
      <c r="O16" s="2"/>
      <c r="P16" s="2"/>
      <c r="Q16" s="2"/>
      <c r="R16" s="2"/>
      <c r="S16" s="2"/>
      <c r="T16" s="2"/>
      <c r="U16" s="2"/>
      <c r="V16" s="7"/>
      <c r="W16" s="7"/>
      <c r="X16" s="7"/>
      <c r="Y16" s="14"/>
      <c r="Z16" s="7"/>
      <c r="AA16" s="14"/>
      <c r="AB16" s="7"/>
      <c r="AC16" s="14"/>
      <c r="AD16" s="7"/>
      <c r="AE16" s="14"/>
      <c r="AF16" s="7"/>
      <c r="AG16" s="14"/>
      <c r="AH16" s="7"/>
      <c r="AI16" s="14"/>
      <c r="AJ16" s="13"/>
      <c r="AK16" s="14"/>
      <c r="AL16" s="14"/>
      <c r="AM16" s="14"/>
      <c r="AN16" s="14"/>
      <c r="AO16" s="14"/>
      <c r="AP16" s="14"/>
      <c r="AQ16" s="13"/>
      <c r="AR16" s="14"/>
      <c r="AS16" s="14"/>
      <c r="AT16" s="14"/>
      <c r="AU16" s="14"/>
      <c r="AV16" s="14"/>
      <c r="AW16" s="14"/>
      <c r="AX16" s="7"/>
      <c r="AY16" s="7"/>
      <c r="AZ16" s="7"/>
      <c r="BA16" s="7"/>
      <c r="BB16" s="7"/>
      <c r="BC16" s="7"/>
      <c r="BD16" s="12"/>
      <c r="BE16" s="7"/>
      <c r="BF16" s="7"/>
      <c r="BG16" s="13"/>
      <c r="BH16" s="7"/>
      <c r="BI16" s="7"/>
      <c r="BJ16" s="13"/>
      <c r="BK16" s="7"/>
      <c r="BL16" s="7"/>
      <c r="BM16" s="7"/>
      <c r="BN16" s="7"/>
      <c r="BO16" s="7"/>
      <c r="BP16" s="7"/>
      <c r="BQ16" s="7"/>
      <c r="BR16" s="7"/>
      <c r="BS16" s="7"/>
      <c r="BT16" s="7"/>
      <c r="BU16" s="7"/>
      <c r="BV16" s="7"/>
      <c r="BW16" s="13"/>
      <c r="BX16" s="7"/>
      <c r="BY16" s="7"/>
      <c r="BZ16" s="7"/>
      <c r="CA16" s="7"/>
      <c r="CB16" s="7"/>
      <c r="CC16" s="7"/>
      <c r="CD16" s="7"/>
      <c r="CE16" s="7"/>
      <c r="CF16" s="7"/>
      <c r="CG16" s="7"/>
      <c r="CH16" s="7"/>
      <c r="CI16" s="7"/>
      <c r="CJ16" s="13"/>
      <c r="CK16" s="7"/>
      <c r="CL16" s="7"/>
      <c r="CM16" s="7"/>
      <c r="CN16" s="7"/>
      <c r="CO16" s="7"/>
      <c r="CP16" s="7"/>
      <c r="CQ16" s="7"/>
      <c r="CR16" s="7"/>
      <c r="CS16" s="13"/>
      <c r="CT16" s="7"/>
      <c r="CU16" s="14"/>
      <c r="CV16" s="13"/>
      <c r="CW16" s="7"/>
      <c r="CX16" s="7"/>
      <c r="CY16" s="7"/>
      <c r="CZ16" s="7"/>
      <c r="DA16" s="7"/>
      <c r="DB16" s="7"/>
      <c r="DC16" s="7"/>
      <c r="DD16" s="14"/>
      <c r="DE16" s="9"/>
      <c r="DF16" s="9"/>
      <c r="DG16" s="9"/>
      <c r="DH16" s="9"/>
      <c r="DI16" s="9"/>
      <c r="DJ16" s="9"/>
      <c r="DK16" s="9"/>
      <c r="DL16" s="7"/>
      <c r="DM16" s="7"/>
      <c r="DN16" s="14"/>
      <c r="DO16" s="9"/>
      <c r="DP16" s="9"/>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row>
    <row r="17" spans="1:218" s="1" customFormat="1" x14ac:dyDescent="0.2">
      <c r="B17" s="6"/>
      <c r="C17" s="6" t="s">
        <v>736</v>
      </c>
      <c r="D17" s="5"/>
      <c r="E17" s="5"/>
      <c r="F17" s="9"/>
      <c r="G17" s="15"/>
      <c r="H17" s="2"/>
      <c r="I17" s="2"/>
      <c r="J17" s="2"/>
      <c r="K17" s="2"/>
      <c r="L17" s="2"/>
      <c r="M17" s="2"/>
      <c r="N17" s="2"/>
      <c r="O17" s="2"/>
      <c r="P17" s="2"/>
      <c r="Q17" s="2"/>
      <c r="R17" s="2"/>
      <c r="S17" s="2"/>
      <c r="T17" s="2"/>
      <c r="U17" s="2"/>
      <c r="V17" s="2"/>
      <c r="W17" s="4"/>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5"/>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7"/>
      <c r="DM17" s="7"/>
      <c r="DN17" s="14"/>
      <c r="DO17" s="9"/>
      <c r="DP17" s="9"/>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row>
    <row r="18" spans="1:218" s="75" customFormat="1" x14ac:dyDescent="0.2">
      <c r="B18" s="72"/>
      <c r="C18" s="71" t="s">
        <v>737</v>
      </c>
      <c r="D18" s="71"/>
      <c r="E18" s="71"/>
      <c r="F18" s="73"/>
      <c r="G18" s="16"/>
      <c r="H18" s="16"/>
      <c r="I18" s="16"/>
      <c r="J18" s="16"/>
      <c r="K18" s="16"/>
      <c r="L18" s="16"/>
      <c r="M18" s="16"/>
      <c r="N18" s="16"/>
      <c r="O18" s="16"/>
      <c r="P18" s="16"/>
      <c r="Q18" s="74"/>
      <c r="R18" s="16"/>
      <c r="T18" s="16"/>
      <c r="U18" s="16"/>
      <c r="V18" s="16"/>
      <c r="W18" s="16"/>
      <c r="X18" s="16"/>
      <c r="Y18" s="76"/>
      <c r="Z18" s="76"/>
      <c r="AA18" s="76"/>
      <c r="AB18" s="77"/>
      <c r="AC18" s="76"/>
      <c r="AD18" s="76"/>
      <c r="AE18" s="76"/>
      <c r="AF18" s="76"/>
      <c r="AG18" s="76"/>
      <c r="AH18" s="76"/>
      <c r="AI18" s="78"/>
      <c r="AJ18" s="76"/>
      <c r="AK18" s="76"/>
      <c r="AL18" s="76"/>
      <c r="AM18" s="76"/>
      <c r="AN18" s="78"/>
      <c r="AO18" s="79"/>
      <c r="AP18" s="79"/>
      <c r="AQ18" s="79"/>
      <c r="AR18" s="79"/>
      <c r="AS18" s="79"/>
      <c r="AT18" s="79"/>
      <c r="AU18" s="78"/>
      <c r="AV18" s="79"/>
      <c r="AW18" s="79"/>
      <c r="AX18" s="79"/>
      <c r="AY18" s="79"/>
      <c r="AZ18" s="79"/>
      <c r="BA18" s="79"/>
      <c r="BB18" s="79"/>
      <c r="BC18" s="79"/>
      <c r="BD18" s="79"/>
      <c r="BE18" s="76"/>
      <c r="BF18" s="76"/>
      <c r="BG18" s="76"/>
      <c r="BH18" s="76"/>
      <c r="BI18" s="78"/>
      <c r="BJ18" s="76"/>
      <c r="BK18" s="76"/>
      <c r="BL18" s="76"/>
      <c r="BM18" s="76"/>
      <c r="BN18" s="76"/>
      <c r="BO18" s="76"/>
      <c r="BP18" s="76"/>
      <c r="BQ18" s="76"/>
      <c r="BR18" s="76"/>
      <c r="BS18" s="78"/>
      <c r="BT18" s="76"/>
      <c r="BU18" s="76"/>
      <c r="BV18" s="76"/>
      <c r="BW18" s="76"/>
      <c r="BX18" s="76"/>
      <c r="BY18" s="78"/>
      <c r="BZ18" s="76"/>
      <c r="CA18" s="76"/>
      <c r="CB18" s="76"/>
      <c r="CC18" s="76"/>
      <c r="CD18" s="78"/>
      <c r="CE18" s="76"/>
      <c r="CF18" s="79"/>
      <c r="CG18" s="76"/>
      <c r="CH18" s="79"/>
      <c r="CI18" s="76"/>
      <c r="CJ18" s="79"/>
      <c r="CK18" s="76"/>
      <c r="CL18" s="79"/>
      <c r="CM18" s="76"/>
      <c r="CN18" s="79"/>
      <c r="CO18" s="76"/>
      <c r="CP18" s="79"/>
      <c r="CQ18" s="76"/>
      <c r="CR18" s="79"/>
      <c r="CS18" s="78"/>
      <c r="CT18" s="79"/>
      <c r="CU18" s="79"/>
      <c r="CV18" s="79"/>
      <c r="CW18" s="79"/>
      <c r="CX18" s="79"/>
      <c r="CY18" s="79"/>
      <c r="CZ18" s="78"/>
      <c r="DA18" s="16"/>
      <c r="DB18" s="16"/>
      <c r="DC18" s="76"/>
      <c r="DD18" s="76"/>
      <c r="DE18" s="76"/>
      <c r="DF18" s="76"/>
      <c r="DG18" s="76"/>
      <c r="DH18" s="76"/>
      <c r="DI18" s="76"/>
      <c r="DJ18" s="78"/>
      <c r="DK18" s="76"/>
      <c r="DL18" s="76"/>
      <c r="DM18" s="76"/>
      <c r="DN18" s="14"/>
      <c r="DO18" s="9"/>
      <c r="DP18" s="9"/>
      <c r="DQ18" s="78"/>
      <c r="DR18" s="79"/>
    </row>
    <row r="19" spans="1:218" s="9" customFormat="1" x14ac:dyDescent="0.2">
      <c r="B19" s="2"/>
      <c r="C19" s="36" t="s">
        <v>738</v>
      </c>
      <c r="D19" s="36"/>
      <c r="E19" s="36"/>
      <c r="F19" s="36"/>
      <c r="G19" s="36"/>
      <c r="H19" s="36"/>
      <c r="I19" s="36"/>
      <c r="J19" s="256" t="s">
        <v>739</v>
      </c>
      <c r="K19" s="256"/>
      <c r="L19" s="2"/>
      <c r="M19" s="2"/>
      <c r="N19" s="2"/>
      <c r="O19" s="2"/>
      <c r="P19" s="2"/>
      <c r="Q19" s="2"/>
      <c r="R19" s="15"/>
      <c r="T19" s="2"/>
      <c r="U19" s="2"/>
      <c r="V19" s="2"/>
      <c r="W19" s="2"/>
      <c r="X19" s="2"/>
      <c r="Y19" s="2"/>
      <c r="Z19" s="2"/>
      <c r="AA19" s="7"/>
      <c r="AB19" s="7"/>
      <c r="AC19" s="7"/>
      <c r="AD19" s="14"/>
      <c r="AE19" s="7"/>
      <c r="AF19" s="14"/>
      <c r="AG19" s="7"/>
      <c r="AH19" s="14"/>
      <c r="AI19" s="7"/>
      <c r="AJ19" s="14"/>
      <c r="AK19" s="7"/>
      <c r="AL19" s="14"/>
      <c r="AM19" s="7"/>
      <c r="AN19" s="14"/>
      <c r="AO19" s="13"/>
      <c r="AP19" s="14"/>
      <c r="AQ19" s="14"/>
      <c r="AR19" s="14"/>
      <c r="AS19" s="14"/>
      <c r="AT19" s="14"/>
      <c r="AU19" s="14"/>
      <c r="AV19" s="13"/>
      <c r="AW19" s="14"/>
      <c r="AX19" s="14"/>
      <c r="AY19" s="14"/>
      <c r="AZ19" s="14"/>
      <c r="BA19" s="14"/>
      <c r="BB19" s="14"/>
      <c r="BC19" s="14"/>
      <c r="BD19" s="14"/>
      <c r="BE19" s="7"/>
      <c r="BF19" s="7"/>
      <c r="BG19" s="12"/>
      <c r="BH19" s="7"/>
      <c r="BI19" s="7"/>
      <c r="BJ19" s="7"/>
      <c r="BK19" s="7"/>
      <c r="BL19" s="13"/>
      <c r="BM19" s="7"/>
      <c r="BN19" s="7"/>
      <c r="BO19" s="13"/>
      <c r="BP19" s="7"/>
      <c r="BQ19" s="7"/>
      <c r="BR19" s="7"/>
      <c r="BS19" s="7"/>
      <c r="BT19" s="7"/>
      <c r="BU19" s="7"/>
      <c r="BV19" s="7"/>
      <c r="BW19" s="7"/>
      <c r="BX19" s="7"/>
      <c r="BY19" s="7"/>
      <c r="BZ19" s="7"/>
      <c r="CA19" s="7"/>
      <c r="CB19" s="13"/>
      <c r="CC19" s="7"/>
      <c r="CD19" s="7"/>
      <c r="CE19" s="7"/>
      <c r="CF19" s="7"/>
      <c r="CG19" s="7"/>
      <c r="CH19" s="7"/>
      <c r="CI19" s="7"/>
      <c r="CJ19" s="7"/>
      <c r="CK19" s="7"/>
      <c r="CL19" s="7"/>
      <c r="CM19" s="7"/>
      <c r="CN19" s="7"/>
      <c r="CO19" s="13"/>
      <c r="CP19" s="7"/>
      <c r="CQ19" s="7"/>
      <c r="CR19" s="7"/>
      <c r="CS19" s="7"/>
      <c r="CT19" s="7"/>
      <c r="CU19" s="7"/>
      <c r="CV19" s="7"/>
      <c r="CW19" s="7"/>
      <c r="CX19" s="13"/>
      <c r="CY19" s="7"/>
      <c r="CZ19" s="14"/>
      <c r="DA19" s="13"/>
      <c r="DB19" s="7"/>
      <c r="DC19" s="7"/>
      <c r="DD19" s="7"/>
      <c r="DE19" s="7"/>
      <c r="DF19" s="7"/>
      <c r="DG19" s="7"/>
      <c r="DH19" s="7"/>
      <c r="DI19" s="14"/>
      <c r="DN19" s="14"/>
    </row>
    <row r="20" spans="1:218" x14ac:dyDescent="0.2">
      <c r="B20" s="2"/>
      <c r="C20" s="255" t="s">
        <v>740</v>
      </c>
      <c r="D20" s="255"/>
      <c r="E20" s="255"/>
      <c r="F20" s="255"/>
      <c r="G20" s="255"/>
      <c r="H20" s="255"/>
      <c r="I20" s="255"/>
      <c r="J20" s="255"/>
      <c r="K20" s="255"/>
      <c r="L20" s="255"/>
      <c r="M20" s="255"/>
      <c r="N20" s="36"/>
      <c r="P20" s="256" t="s">
        <v>739</v>
      </c>
      <c r="Q20" s="256"/>
      <c r="R20" s="15"/>
      <c r="S20" s="9"/>
      <c r="T20" s="2"/>
      <c r="W20" s="2"/>
      <c r="AB20" s="4"/>
      <c r="BG20" s="5"/>
      <c r="DN20" s="14"/>
      <c r="DO20" s="9"/>
      <c r="DP20" s="9"/>
    </row>
    <row r="21" spans="1:218" x14ac:dyDescent="0.2">
      <c r="B21" s="2"/>
      <c r="C21" s="255" t="s">
        <v>741</v>
      </c>
      <c r="D21" s="255"/>
      <c r="E21" s="255"/>
      <c r="F21" s="255"/>
      <c r="G21" s="255"/>
      <c r="H21" s="255"/>
      <c r="I21" s="255"/>
      <c r="J21" s="255"/>
      <c r="K21" s="255"/>
      <c r="L21" s="255"/>
      <c r="M21" s="255"/>
      <c r="N21" s="36"/>
      <c r="P21" s="256" t="s">
        <v>739</v>
      </c>
      <c r="Q21" s="256"/>
      <c r="R21" s="15"/>
      <c r="S21" s="9"/>
      <c r="T21" s="2"/>
      <c r="W21" s="2"/>
      <c r="AB21" s="4"/>
      <c r="BG21" s="5"/>
      <c r="DN21" s="14"/>
      <c r="DO21" s="9"/>
      <c r="DP21" s="9"/>
    </row>
    <row r="22" spans="1:218" s="1" customFormat="1" x14ac:dyDescent="0.2">
      <c r="B22" s="6"/>
      <c r="C22" s="2" t="s">
        <v>742</v>
      </c>
      <c r="D22" s="5"/>
      <c r="E22" s="5"/>
      <c r="F22" s="9"/>
      <c r="G22" s="15"/>
      <c r="H22" s="2"/>
      <c r="I22" s="2"/>
      <c r="J22" s="2"/>
      <c r="K22" s="2"/>
      <c r="L22" s="2"/>
      <c r="M22" s="2"/>
      <c r="N22" s="2"/>
      <c r="O22" s="2"/>
      <c r="P22" s="2"/>
      <c r="Q22" s="2"/>
      <c r="R22" s="2"/>
      <c r="S22" s="2"/>
      <c r="T22" s="7"/>
      <c r="U22" s="7"/>
      <c r="V22" s="7"/>
      <c r="W22" s="12"/>
      <c r="X22" s="7"/>
      <c r="Y22" s="7"/>
      <c r="Z22" s="7"/>
      <c r="AA22" s="7"/>
      <c r="AB22" s="7"/>
      <c r="AC22" s="7"/>
      <c r="AD22" s="13"/>
      <c r="AE22" s="7"/>
      <c r="AF22" s="7"/>
      <c r="AG22" s="7"/>
      <c r="AH22" s="7"/>
      <c r="AI22" s="13"/>
      <c r="AJ22" s="14"/>
      <c r="AK22" s="14"/>
      <c r="AL22" s="14"/>
      <c r="AM22" s="14"/>
      <c r="AN22" s="14"/>
      <c r="AO22" s="14"/>
      <c r="AP22" s="13"/>
      <c r="AQ22" s="14"/>
      <c r="AR22" s="14"/>
      <c r="AS22" s="14"/>
      <c r="AT22" s="14"/>
      <c r="AU22" s="14"/>
      <c r="AV22" s="14"/>
      <c r="AW22" s="13"/>
      <c r="AX22" s="7"/>
      <c r="AY22" s="7"/>
      <c r="AZ22" s="7"/>
      <c r="BA22" s="7"/>
      <c r="BB22" s="7"/>
      <c r="BC22" s="7"/>
      <c r="BD22" s="7"/>
      <c r="BE22" s="7"/>
      <c r="BF22" s="7"/>
      <c r="BG22" s="7"/>
      <c r="BH22" s="7"/>
      <c r="BI22" s="7"/>
      <c r="BJ22" s="7"/>
      <c r="BK22" s="7"/>
      <c r="BL22" s="7"/>
      <c r="BM22" s="7"/>
      <c r="BN22" s="13"/>
      <c r="BO22" s="7"/>
      <c r="BP22" s="7"/>
      <c r="BQ22" s="7"/>
      <c r="BR22" s="7"/>
      <c r="BS22" s="7"/>
      <c r="BT22" s="13"/>
      <c r="BU22" s="7"/>
      <c r="BV22" s="7"/>
      <c r="BW22" s="7"/>
      <c r="BX22" s="7"/>
      <c r="BY22" s="13"/>
      <c r="BZ22" s="7"/>
      <c r="CA22" s="14"/>
      <c r="CB22" s="7"/>
      <c r="CC22" s="14"/>
      <c r="CD22" s="7"/>
      <c r="CE22" s="14"/>
      <c r="CF22" s="7"/>
      <c r="CG22" s="14"/>
      <c r="CH22" s="7"/>
      <c r="CI22" s="14"/>
      <c r="CJ22" s="7"/>
      <c r="CK22" s="14"/>
      <c r="CL22" s="7"/>
      <c r="CM22" s="14"/>
      <c r="CN22" s="13"/>
      <c r="CO22" s="14"/>
      <c r="CP22" s="14"/>
      <c r="CQ22" s="14"/>
      <c r="CR22" s="14"/>
      <c r="CS22" s="14"/>
      <c r="CT22" s="14"/>
      <c r="CU22" s="13"/>
      <c r="CV22" s="2"/>
      <c r="CW22" s="2"/>
      <c r="CX22" s="7"/>
      <c r="CY22" s="7"/>
      <c r="CZ22" s="7"/>
      <c r="DA22" s="7"/>
      <c r="DB22" s="7"/>
      <c r="DC22" s="7"/>
      <c r="DD22" s="7"/>
      <c r="DE22" s="13"/>
      <c r="DF22" s="7"/>
      <c r="DG22" s="7"/>
      <c r="DH22" s="7"/>
      <c r="DI22" s="7"/>
      <c r="DJ22" s="13"/>
      <c r="DK22" s="14"/>
      <c r="DL22" s="7"/>
      <c r="DM22" s="7"/>
      <c r="DN22" s="14"/>
      <c r="DO22" s="9"/>
      <c r="DP22" s="9"/>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row>
    <row r="23" spans="1:218" s="9" customFormat="1" x14ac:dyDescent="0.2">
      <c r="B23" s="2"/>
      <c r="C23" s="36"/>
      <c r="D23" s="36"/>
      <c r="E23" s="36"/>
      <c r="F23" s="36"/>
      <c r="G23" s="36"/>
      <c r="H23" s="36"/>
      <c r="I23" s="36"/>
      <c r="J23" s="256"/>
      <c r="K23" s="256"/>
      <c r="L23" s="2"/>
      <c r="M23" s="2"/>
      <c r="N23" s="2"/>
      <c r="O23" s="2"/>
      <c r="P23" s="2"/>
      <c r="Q23" s="2"/>
      <c r="R23" s="15"/>
      <c r="T23" s="2"/>
      <c r="U23" s="2"/>
      <c r="V23" s="2"/>
      <c r="W23" s="2"/>
      <c r="X23" s="2"/>
      <c r="Y23" s="2"/>
      <c r="Z23" s="2"/>
      <c r="AA23" s="7"/>
      <c r="AB23" s="7"/>
      <c r="AC23" s="7"/>
      <c r="AD23" s="14"/>
      <c r="AE23" s="7"/>
      <c r="AF23" s="14"/>
      <c r="AG23" s="7"/>
      <c r="AH23" s="14"/>
      <c r="AI23" s="7"/>
      <c r="AJ23" s="14"/>
      <c r="AK23" s="7"/>
      <c r="AL23" s="14"/>
      <c r="AM23" s="7"/>
      <c r="AN23" s="14"/>
      <c r="AO23" s="13"/>
      <c r="AP23" s="14"/>
      <c r="AQ23" s="14"/>
      <c r="AR23" s="14"/>
      <c r="AS23" s="14"/>
      <c r="AT23" s="14"/>
      <c r="AU23" s="14"/>
      <c r="AV23" s="13"/>
      <c r="AW23" s="14"/>
      <c r="AX23" s="14"/>
      <c r="AY23" s="14"/>
      <c r="AZ23" s="14"/>
      <c r="BA23" s="14"/>
      <c r="BB23" s="14"/>
      <c r="BC23" s="14"/>
      <c r="BD23" s="14"/>
      <c r="BE23" s="7"/>
      <c r="BF23" s="7"/>
      <c r="BG23" s="12"/>
      <c r="BH23" s="7"/>
      <c r="BI23" s="7"/>
      <c r="BJ23" s="7"/>
      <c r="BK23" s="7"/>
      <c r="BL23" s="13"/>
      <c r="BM23" s="7"/>
      <c r="BN23" s="7"/>
      <c r="BO23" s="13"/>
      <c r="BP23" s="7"/>
      <c r="BQ23" s="7"/>
      <c r="BR23" s="7"/>
      <c r="BS23" s="7"/>
      <c r="BT23" s="7"/>
      <c r="BU23" s="7"/>
      <c r="BV23" s="7"/>
      <c r="BW23" s="7"/>
      <c r="BX23" s="7"/>
      <c r="BY23" s="7"/>
      <c r="BZ23" s="7"/>
      <c r="CA23" s="7"/>
      <c r="CB23" s="13"/>
      <c r="CC23" s="7"/>
      <c r="CD23" s="7"/>
      <c r="CE23" s="7"/>
      <c r="CF23" s="7"/>
      <c r="CG23" s="7"/>
      <c r="CH23" s="7"/>
      <c r="CI23" s="7"/>
      <c r="CJ23" s="7"/>
      <c r="CK23" s="7"/>
      <c r="CL23" s="7"/>
      <c r="CM23" s="7"/>
      <c r="CN23" s="7"/>
      <c r="CO23" s="13"/>
      <c r="CP23" s="7"/>
      <c r="CQ23" s="7"/>
      <c r="CR23" s="7"/>
      <c r="CS23" s="7"/>
      <c r="CT23" s="7"/>
      <c r="CU23" s="7"/>
      <c r="CV23" s="7"/>
      <c r="CW23" s="7"/>
      <c r="CX23" s="13"/>
      <c r="CY23" s="7"/>
      <c r="CZ23" s="14"/>
      <c r="DA23" s="13"/>
      <c r="DB23" s="7"/>
      <c r="DC23" s="7"/>
      <c r="DD23" s="7"/>
      <c r="DE23" s="7"/>
      <c r="DF23" s="7"/>
      <c r="DG23" s="7"/>
      <c r="DH23" s="7"/>
      <c r="DI23" s="14"/>
      <c r="DN23" s="14"/>
    </row>
    <row r="24" spans="1:218" x14ac:dyDescent="0.2">
      <c r="B24" s="2"/>
      <c r="C24" s="255"/>
      <c r="D24" s="255"/>
      <c r="E24" s="255"/>
      <c r="F24" s="255"/>
      <c r="G24" s="255"/>
      <c r="H24" s="255"/>
      <c r="I24" s="255"/>
      <c r="J24" s="255"/>
      <c r="K24" s="255"/>
      <c r="L24" s="255"/>
      <c r="M24" s="255"/>
      <c r="N24" s="36"/>
      <c r="P24" s="256"/>
      <c r="Q24" s="256"/>
      <c r="R24" s="15"/>
      <c r="S24" s="9"/>
      <c r="T24" s="2"/>
      <c r="W24" s="2"/>
      <c r="AB24" s="4"/>
      <c r="BG24" s="5"/>
      <c r="DN24" s="14"/>
      <c r="DO24" s="9"/>
      <c r="DP24" s="9"/>
    </row>
    <row r="25" spans="1:218" x14ac:dyDescent="0.2">
      <c r="B25" s="2"/>
      <c r="C25" s="255"/>
      <c r="D25" s="255"/>
      <c r="E25" s="255"/>
      <c r="F25" s="255"/>
      <c r="G25" s="255"/>
      <c r="H25" s="255"/>
      <c r="I25" s="255"/>
      <c r="J25" s="255"/>
      <c r="K25" s="255"/>
      <c r="L25" s="255"/>
      <c r="M25" s="255"/>
      <c r="N25" s="36"/>
      <c r="P25" s="256"/>
      <c r="Q25" s="256"/>
      <c r="R25" s="15"/>
      <c r="S25" s="9"/>
      <c r="T25" s="2"/>
      <c r="W25" s="2"/>
      <c r="AB25" s="4"/>
      <c r="BG25" s="5"/>
      <c r="DN25" s="14"/>
      <c r="DO25" s="9"/>
      <c r="DP25" s="9"/>
    </row>
    <row r="26" spans="1:218" s="1" customFormat="1" x14ac:dyDescent="0.2">
      <c r="A26" s="2"/>
      <c r="B26" s="9"/>
      <c r="C26" s="5"/>
      <c r="D26" s="5"/>
      <c r="E26" s="9"/>
      <c r="F26" s="15"/>
      <c r="G26" s="2"/>
      <c r="H26" s="2"/>
      <c r="I26" s="2"/>
      <c r="J26" s="2"/>
      <c r="K26" s="2"/>
      <c r="L26" s="2"/>
      <c r="M26" s="2"/>
      <c r="N26" s="2"/>
      <c r="O26" s="2"/>
      <c r="P26" s="2"/>
      <c r="Q26" s="2"/>
      <c r="R26" s="2"/>
      <c r="S26" s="2"/>
      <c r="T26" s="4"/>
      <c r="U26" s="2"/>
      <c r="V26" s="2"/>
      <c r="W26" s="5"/>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7"/>
      <c r="DM26" s="7"/>
      <c r="DN26" s="14"/>
      <c r="DO26" s="9"/>
      <c r="DP26" s="9"/>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row>
    <row r="27" spans="1:218" s="1" customFormat="1" x14ac:dyDescent="0.2">
      <c r="A27" s="2"/>
      <c r="B27" s="9"/>
      <c r="C27" s="5"/>
      <c r="D27" s="5"/>
      <c r="E27" s="9"/>
      <c r="F27" s="15"/>
      <c r="G27" s="2"/>
      <c r="H27" s="2"/>
      <c r="I27" s="2"/>
      <c r="J27" s="2"/>
      <c r="K27" s="2"/>
      <c r="L27" s="2"/>
      <c r="M27" s="2"/>
      <c r="N27" s="2"/>
      <c r="O27" s="2"/>
      <c r="P27" s="2"/>
      <c r="Q27" s="2"/>
      <c r="R27" s="2"/>
      <c r="S27" s="2"/>
      <c r="T27" s="4"/>
      <c r="U27" s="2"/>
      <c r="V27" s="2"/>
      <c r="W27" s="5"/>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7"/>
      <c r="DM27" s="7"/>
      <c r="DN27" s="14"/>
      <c r="DO27" s="9"/>
      <c r="DP27" s="9"/>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row>
    <row r="28" spans="1:218" x14ac:dyDescent="0.2">
      <c r="DN28" s="14"/>
      <c r="DO28" s="9"/>
      <c r="DP28" s="9"/>
    </row>
    <row r="29" spans="1:218" x14ac:dyDescent="0.2">
      <c r="DN29" s="14"/>
      <c r="DO29" s="9"/>
      <c r="DP29" s="9"/>
    </row>
    <row r="30" spans="1:218" x14ac:dyDescent="0.2">
      <c r="DN30" s="14"/>
      <c r="DO30" s="9"/>
      <c r="DP30" s="9"/>
    </row>
    <row r="31" spans="1:218" x14ac:dyDescent="0.2">
      <c r="DN31" s="79"/>
      <c r="DO31" s="75"/>
      <c r="DP31" s="75"/>
    </row>
    <row r="32" spans="1:218" x14ac:dyDescent="0.2">
      <c r="DN32" s="9"/>
      <c r="DO32" s="9"/>
      <c r="DP32" s="9"/>
    </row>
    <row r="35" spans="118:120" x14ac:dyDescent="0.2">
      <c r="DN35" s="14"/>
      <c r="DO35" s="9"/>
      <c r="DP35" s="9"/>
    </row>
  </sheetData>
  <mergeCells count="64">
    <mergeCell ref="DN4:DO5"/>
    <mergeCell ref="DP4:DP6"/>
    <mergeCell ref="J19:K19"/>
    <mergeCell ref="C20:M20"/>
    <mergeCell ref="P20:Q20"/>
    <mergeCell ref="DA5:DF5"/>
    <mergeCell ref="DG5:DG7"/>
    <mergeCell ref="DH5:DL5"/>
    <mergeCell ref="CX5:CY5"/>
    <mergeCell ref="CZ5:CZ7"/>
    <mergeCell ref="CX4:DM4"/>
    <mergeCell ref="AR5:AW5"/>
    <mergeCell ref="AX5:AX7"/>
    <mergeCell ref="BC5:BD5"/>
    <mergeCell ref="BE5:BE7"/>
    <mergeCell ref="BF5:BG5"/>
    <mergeCell ref="C21:M21"/>
    <mergeCell ref="P21:Q21"/>
    <mergeCell ref="AY4:CW4"/>
    <mergeCell ref="BU5:BU7"/>
    <mergeCell ref="BV5:BZ5"/>
    <mergeCell ref="CA5:CA7"/>
    <mergeCell ref="CB5:CO5"/>
    <mergeCell ref="AY5:BA5"/>
    <mergeCell ref="BB5:BB7"/>
    <mergeCell ref="CP5:CP7"/>
    <mergeCell ref="CQ5:CV5"/>
    <mergeCell ref="CW5:CW7"/>
    <mergeCell ref="AE5:AI5"/>
    <mergeCell ref="AJ5:AJ7"/>
    <mergeCell ref="AK5:AP5"/>
    <mergeCell ref="AQ5:AQ7"/>
    <mergeCell ref="BH5:BH7"/>
    <mergeCell ref="BI5:BN5"/>
    <mergeCell ref="BO5:BO7"/>
    <mergeCell ref="BP5:BT5"/>
    <mergeCell ref="DM5:DM7"/>
    <mergeCell ref="J23:K23"/>
    <mergeCell ref="C24:M24"/>
    <mergeCell ref="P24:Q24"/>
    <mergeCell ref="C25:M25"/>
    <mergeCell ref="P25:Q25"/>
    <mergeCell ref="A4:R4"/>
    <mergeCell ref="A5:A6"/>
    <mergeCell ref="B5:B6"/>
    <mergeCell ref="C5:C6"/>
    <mergeCell ref="O5:O6"/>
    <mergeCell ref="D5:D6"/>
    <mergeCell ref="E5:E6"/>
    <mergeCell ref="F5:F6"/>
    <mergeCell ref="G5:G6"/>
    <mergeCell ref="H5:H6"/>
    <mergeCell ref="I5:I6"/>
    <mergeCell ref="J5:K5"/>
    <mergeCell ref="L5:N5"/>
    <mergeCell ref="P5:P6"/>
    <mergeCell ref="Q5:Q6"/>
    <mergeCell ref="R5:R6"/>
    <mergeCell ref="S4:S7"/>
    <mergeCell ref="T5:V5"/>
    <mergeCell ref="W5:W7"/>
    <mergeCell ref="X5:AC5"/>
    <mergeCell ref="AD5:AD7"/>
    <mergeCell ref="T4:AX4"/>
  </mergeCells>
  <phoneticPr fontId="2" type="noConversion"/>
  <conditionalFormatting sqref="N5:N6">
    <cfRule type="duplicateValues" dxfId="19" priority="59" stopIfTrue="1"/>
  </conditionalFormatting>
  <conditionalFormatting sqref="AB4:AB6">
    <cfRule type="duplicateValues" dxfId="18" priority="56"/>
  </conditionalFormatting>
  <conditionalFormatting sqref="T4:T7">
    <cfRule type="duplicateValues" dxfId="17" priority="55"/>
  </conditionalFormatting>
  <conditionalFormatting sqref="AH4:AH5">
    <cfRule type="duplicateValues" dxfId="16" priority="54"/>
  </conditionalFormatting>
  <conditionalFormatting sqref="AH6">
    <cfRule type="duplicateValues" dxfId="15" priority="53"/>
  </conditionalFormatting>
  <conditionalFormatting sqref="BM6">
    <cfRule type="duplicateValues" dxfId="14" priority="52"/>
  </conditionalFormatting>
  <conditionalFormatting sqref="BY6">
    <cfRule type="duplicateValues" dxfId="13" priority="51"/>
  </conditionalFormatting>
  <conditionalFormatting sqref="DE6">
    <cfRule type="duplicateValues" dxfId="12" priority="50"/>
  </conditionalFormatting>
  <conditionalFormatting sqref="DK6">
    <cfRule type="duplicateValues" dxfId="11" priority="49"/>
  </conditionalFormatting>
  <conditionalFormatting sqref="I8:I9">
    <cfRule type="expression" dxfId="10" priority="48" stopIfTrue="1">
      <formula>LEN($X8)&gt;30</formula>
    </cfRule>
  </conditionalFormatting>
  <conditionalFormatting sqref="N11:N12 N1:N7 N22:N1048576">
    <cfRule type="duplicateValues" dxfId="9" priority="555"/>
  </conditionalFormatting>
  <conditionalFormatting sqref="AH8:AH10">
    <cfRule type="duplicateValues" dxfId="8" priority="580"/>
  </conditionalFormatting>
  <conditionalFormatting sqref="N13:N21">
    <cfRule type="duplicateValues" dxfId="7" priority="5"/>
  </conditionalFormatting>
  <conditionalFormatting sqref="I10">
    <cfRule type="expression" dxfId="6" priority="1" stopIfTrue="1">
      <formula>LEN($X10)&gt;30</formula>
    </cfRule>
  </conditionalFormatting>
  <dataValidations count="2">
    <dataValidation type="list" allowBlank="1" showInputMessage="1" showErrorMessage="1" sqref="B65540:B65542 B131076:B131078 B196612:B196614 B262148:B262150 B327684:B327686 B393220:B393222 B458756:B458758 B524292:B524294 B589828:B589830 B655364:B655366 B720900:B720902 B786436:B786438 B851972:B851974 B917508:B917510 B983044:B983046 B8:B10" xr:uid="{00000000-0002-0000-0100-000000000000}">
      <formula1>"Yes,No"</formula1>
    </dataValidation>
    <dataValidation type="textLength" operator="lessThanOrEqual" allowBlank="1" showInputMessage="1" showErrorMessage="1" sqref="H8:H10" xr:uid="{D5A19E95-8BEF-458A-95DE-88DB9BB6B95D}">
      <formula1>15</formula1>
    </dataValidation>
  </dataValidations>
  <hyperlinks>
    <hyperlink ref="P20" r:id="rId1" xr:uid="{00000000-0004-0000-0100-000000000000}"/>
    <hyperlink ref="J19" r:id="rId2" xr:uid="{00000000-0004-0000-0100-000001000000}"/>
    <hyperlink ref="C20" r:id="rId3" xr:uid="{00000000-0004-0000-0100-000002000000}"/>
    <hyperlink ref="C19" r:id="rId4" display="Informacinių signalų, valdymo komandų ir matuojamų parametrų sąrašai" xr:uid="{00000000-0004-0000-0100-000003000000}"/>
    <hyperlink ref="P21" r:id="rId5" xr:uid="{00000000-0004-0000-0100-000004000000}"/>
    <hyperlink ref="C21" r:id="rId6" xr:uid="{00000000-0004-0000-0100-000005000000}"/>
  </hyperlinks>
  <printOptions horizontalCentered="1"/>
  <pageMargins left="0.19685039370078741" right="0.19685039370078741" top="1.1811023622047245" bottom="0.82677165354330717" header="0.39370078740157483" footer="0.35433070866141736"/>
  <pageSetup paperSize="8" scale="42" fitToHeight="0" orientation="landscape" r:id="rId7"/>
  <headerFooter alignWithMargins="0">
    <oddHeader>&amp;CValdymo komandų sąrašas&amp;R&amp;"Calibri"&amp;10&amp;K000000VIEŠO NAUDOJIMO&amp;1#</oddHeader>
    <oddFooter>&amp;CPuslapis &amp;P iš &amp;N</oddFooter>
  </headerFooter>
  <legacyDrawing r:id="rId8"/>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'Control Zones'!$A$2:$A$55</xm:f>
          </x14:formula1>
          <xm:sqref>C8:C10</xm:sqref>
        </x14:dataValidation>
        <x14:dataValidation type="list" allowBlank="1" showInputMessage="1" showErrorMessage="1" xr:uid="{00000000-0002-0000-0100-000003000000}">
          <x14:formula1>
            <xm:f>'Control Zones'!$E$22:$E$23</xm:f>
          </x14:formula1>
          <xm:sqref>O8:O10</xm:sqref>
        </x14:dataValidation>
        <x14:dataValidation type="list" allowBlank="1" showInputMessage="1" showErrorMessage="1" xr:uid="{00000000-0002-0000-0100-000004000000}">
          <x14:formula1>
            <xm:f>'SCADA Point Type'!$C$2:$C$43</xm:f>
          </x14:formula1>
          <xm:sqref>P8:P10</xm:sqref>
        </x14:dataValidation>
        <x14:dataValidation type="list" allowBlank="1" showInputMessage="1" showErrorMessage="1" xr:uid="{00000000-0002-0000-0100-000005000000}">
          <x14:formula1>
            <xm:f>'Control Zones'!$G$22:$G$27</xm:f>
          </x14:formula1>
          <xm:sqref>F8:F10</xm:sqref>
        </x14:dataValidation>
        <x14:dataValidation type="list" allowBlank="1" showInputMessage="1" showErrorMessage="1" xr:uid="{00000000-0002-0000-0100-000006000000}">
          <x14:formula1>
            <xm:f>'Control Zones'!$H$22:$H$23</xm:f>
          </x14:formula1>
          <xm:sqref>M8:M10 AG8:AG10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Z29"/>
  <sheetViews>
    <sheetView view="pageBreakPreview" zoomScale="115" zoomScaleNormal="85" zoomScaleSheetLayoutView="115" workbookViewId="0">
      <selection activeCell="E11" sqref="E11"/>
    </sheetView>
  </sheetViews>
  <sheetFormatPr defaultColWidth="9.140625" defaultRowHeight="12.75" outlineLevelCol="1" x14ac:dyDescent="0.2"/>
  <cols>
    <col min="1" max="1" width="4.7109375" style="2" customWidth="1"/>
    <col min="2" max="2" width="5.85546875" style="2" customWidth="1"/>
    <col min="3" max="3" width="24.28515625" style="2" customWidth="1"/>
    <col min="4" max="4" width="12.7109375" style="2" customWidth="1"/>
    <col min="5" max="5" width="17.7109375" style="2" bestFit="1" customWidth="1"/>
    <col min="6" max="6" width="5.85546875" style="2" customWidth="1"/>
    <col min="7" max="7" width="6.28515625" style="2" customWidth="1"/>
    <col min="8" max="8" width="15.7109375" style="2" customWidth="1"/>
    <col min="9" max="9" width="17.140625" style="2" customWidth="1"/>
    <col min="10" max="10" width="6.7109375" style="2" customWidth="1"/>
    <col min="11" max="11" width="5.28515625" style="2" customWidth="1"/>
    <col min="12" max="19" width="9.140625" style="2" customWidth="1"/>
    <col min="20" max="20" width="9.28515625" style="2" customWidth="1"/>
    <col min="21" max="21" width="14.85546875" style="2" customWidth="1"/>
    <col min="22" max="22" width="9.28515625" style="2" customWidth="1"/>
    <col min="23" max="23" width="15.28515625" style="2" customWidth="1"/>
    <col min="24" max="24" width="10.5703125" style="2" customWidth="1"/>
    <col min="25" max="25" width="12.7109375" style="2" customWidth="1"/>
    <col min="26" max="26" width="29.28515625" style="2" customWidth="1"/>
    <col min="27" max="27" width="3.5703125" style="2" customWidth="1"/>
    <col min="28" max="28" width="14" style="4" hidden="1" customWidth="1" outlineLevel="1"/>
    <col min="29" max="29" width="4.42578125" style="2" hidden="1" customWidth="1" outlineLevel="1"/>
    <col min="30" max="30" width="6.140625" style="2" hidden="1" customWidth="1" outlineLevel="1"/>
    <col min="31" max="31" width="2.85546875" style="5" customWidth="1" collapsed="1"/>
    <col min="32" max="32" width="16.42578125" style="2" hidden="1" customWidth="1" outlineLevel="1"/>
    <col min="33" max="33" width="6.28515625" style="2" hidden="1" customWidth="1" outlineLevel="1"/>
    <col min="34" max="34" width="5.85546875" style="2" hidden="1" customWidth="1" outlineLevel="1"/>
    <col min="35" max="35" width="13.42578125" style="2" hidden="1" customWidth="1" outlineLevel="1"/>
    <col min="36" max="36" width="9.85546875" style="2" hidden="1" customWidth="1" outlineLevel="1"/>
    <col min="37" max="37" width="6.42578125" style="2" hidden="1" customWidth="1" outlineLevel="1"/>
    <col min="38" max="38" width="2.5703125" style="2" customWidth="1" collapsed="1"/>
    <col min="39" max="39" width="19.85546875" style="2" customWidth="1" outlineLevel="1"/>
    <col min="40" max="40" width="6.28515625" style="2" customWidth="1" outlineLevel="1"/>
    <col min="41" max="41" width="13.5703125" style="2" customWidth="1" outlineLevel="1"/>
    <col min="42" max="42" width="10.7109375" style="2" customWidth="1" outlineLevel="1"/>
    <col min="43" max="43" width="4" style="2" customWidth="1" outlineLevel="1"/>
    <col min="44" max="44" width="2.42578125" style="2" customWidth="1"/>
    <col min="45" max="45" width="19.140625" style="2" hidden="1" customWidth="1" outlineLevel="1"/>
    <col min="46" max="46" width="10.140625" style="2" hidden="1" customWidth="1" outlineLevel="1"/>
    <col min="47" max="47" width="8.42578125" style="2" hidden="1" customWidth="1" outlineLevel="1"/>
    <col min="48" max="48" width="7.42578125" style="2" hidden="1" customWidth="1" outlineLevel="1"/>
    <col min="49" max="49" width="6.5703125" style="2" hidden="1" customWidth="1" outlineLevel="1"/>
    <col min="50" max="50" width="6.140625" style="2" hidden="1" customWidth="1" outlineLevel="1"/>
    <col min="51" max="51" width="3.7109375" style="2" customWidth="1" collapsed="1"/>
    <col min="52" max="52" width="17" style="2" hidden="1" customWidth="1" outlineLevel="1"/>
    <col min="53" max="53" width="10.140625" style="2" hidden="1" customWidth="1" outlineLevel="1"/>
    <col min="54" max="54" width="8.42578125" style="2" hidden="1" customWidth="1" outlineLevel="1"/>
    <col min="55" max="55" width="7.42578125" style="2" hidden="1" customWidth="1" outlineLevel="1"/>
    <col min="56" max="56" width="6.5703125" style="2" hidden="1" customWidth="1" outlineLevel="1"/>
    <col min="57" max="57" width="6.140625" style="2" hidden="1" customWidth="1" outlineLevel="1"/>
    <col min="58" max="58" width="3.7109375" style="2" customWidth="1" collapsed="1"/>
    <col min="59" max="59" width="9.28515625" style="2" customWidth="1" outlineLevel="1"/>
    <col min="60" max="60" width="16.85546875" style="2" customWidth="1" outlineLevel="1"/>
    <col min="61" max="61" width="8.140625" style="2" bestFit="1" customWidth="1" outlineLevel="1"/>
    <col min="62" max="62" width="14.85546875" style="2" bestFit="1" customWidth="1" outlineLevel="1"/>
    <col min="63" max="63" width="3.7109375" style="2" customWidth="1"/>
    <col min="64" max="64" width="15.7109375" style="2" customWidth="1" outlineLevel="1"/>
    <col min="65" max="65" width="19.28515625" style="2" customWidth="1" outlineLevel="1"/>
    <col min="66" max="66" width="8.28515625" style="2" customWidth="1" outlineLevel="1"/>
    <col min="67" max="67" width="2.85546875" style="2" customWidth="1"/>
    <col min="68" max="68" width="14.5703125" style="2" hidden="1" customWidth="1" outlineLevel="1"/>
    <col min="69" max="69" width="18.7109375" style="2" hidden="1" customWidth="1" outlineLevel="1"/>
    <col min="70" max="70" width="3.5703125" style="2" customWidth="1" collapsed="1"/>
    <col min="71" max="71" width="11.140625" style="2" hidden="1" customWidth="1" outlineLevel="1"/>
    <col min="72" max="72" width="9.28515625" style="2" hidden="1" customWidth="1" outlineLevel="1"/>
    <col min="73" max="73" width="9.140625" style="2" hidden="1" customWidth="1" outlineLevel="1"/>
    <col min="74" max="75" width="9.28515625" style="2" hidden="1" customWidth="1" outlineLevel="1"/>
    <col min="76" max="76" width="4.85546875" style="2" hidden="1" customWidth="1" outlineLevel="1"/>
    <col min="77" max="77" width="2.5703125" style="2" customWidth="1" collapsed="1"/>
    <col min="78" max="78" width="11" style="2" hidden="1" customWidth="1" outlineLevel="1"/>
    <col min="79" max="79" width="7.85546875" style="2" hidden="1" customWidth="1" outlineLevel="1"/>
    <col min="80" max="80" width="7" style="2" hidden="1" customWidth="1" outlineLevel="1"/>
    <col min="81" max="81" width="6.5703125" style="2" hidden="1" customWidth="1" outlineLevel="1"/>
    <col min="82" max="82" width="8.42578125" style="2" hidden="1" customWidth="1" outlineLevel="1"/>
    <col min="83" max="83" width="2.85546875" style="2" customWidth="1" collapsed="1"/>
    <col min="84" max="84" width="10.7109375" style="2" hidden="1" customWidth="1" outlineLevel="1"/>
    <col min="85" max="85" width="9.7109375" style="2" hidden="1" customWidth="1" outlineLevel="1"/>
    <col min="86" max="87" width="10.7109375" style="2" hidden="1" customWidth="1" outlineLevel="1"/>
    <col min="88" max="88" width="5.140625" style="2" hidden="1" customWidth="1" outlineLevel="1"/>
    <col min="89" max="89" width="3.5703125" style="2" customWidth="1" collapsed="1"/>
    <col min="90" max="90" width="9.85546875" style="2" hidden="1" customWidth="1" outlineLevel="1"/>
    <col min="91" max="91" width="9.5703125" style="2" hidden="1" customWidth="1" outlineLevel="1"/>
    <col min="92" max="92" width="8.85546875" style="2" hidden="1" customWidth="1" outlineLevel="1"/>
    <col min="93" max="93" width="7.85546875" style="2" hidden="1" customWidth="1" outlineLevel="1"/>
    <col min="94" max="94" width="6.7109375" style="2" hidden="1" customWidth="1" outlineLevel="1"/>
    <col min="95" max="95" width="6.5703125" style="2" hidden="1" customWidth="1" outlineLevel="1"/>
    <col min="96" max="103" width="6.42578125" style="2" hidden="1" customWidth="1" outlineLevel="1"/>
    <col min="104" max="104" width="2.85546875" style="2" customWidth="1" collapsed="1"/>
    <col min="105" max="105" width="10.5703125" style="2" customWidth="1" outlineLevel="1"/>
    <col min="106" max="107" width="8.7109375" style="2" bestFit="1" customWidth="1" outlineLevel="1"/>
    <col min="108" max="108" width="9.28515625" style="2" bestFit="1" customWidth="1" outlineLevel="1"/>
    <col min="109" max="109" width="10" style="2" bestFit="1" customWidth="1" outlineLevel="1"/>
    <col min="110" max="110" width="6.85546875" style="2" bestFit="1" customWidth="1" outlineLevel="1"/>
    <col min="111" max="111" width="3" style="2" customWidth="1"/>
    <col min="112" max="112" width="14.7109375" style="2" hidden="1" customWidth="1" outlineLevel="1"/>
    <col min="113" max="113" width="12.28515625" style="2" hidden="1" customWidth="1" outlineLevel="1"/>
    <col min="114" max="114" width="2.85546875" style="2" customWidth="1" collapsed="1"/>
    <col min="115" max="115" width="13.85546875" style="2" hidden="1" customWidth="1" outlineLevel="1"/>
    <col min="116" max="116" width="9" style="2" hidden="1" customWidth="1" outlineLevel="1"/>
    <col min="117" max="117" width="8.7109375" style="2" hidden="1" customWidth="1" outlineLevel="1"/>
    <col min="118" max="118" width="14" style="2" hidden="1" customWidth="1" outlineLevel="1"/>
    <col min="119" max="119" width="9.7109375" style="2" hidden="1" customWidth="1" outlineLevel="1"/>
    <col min="120" max="120" width="5.85546875" style="2" hidden="1" customWidth="1" outlineLevel="1"/>
    <col min="121" max="121" width="3.5703125" style="2" customWidth="1" collapsed="1"/>
    <col min="122" max="122" width="12.5703125" style="2" hidden="1" customWidth="1" outlineLevel="1"/>
    <col min="123" max="123" width="9.85546875" style="2" hidden="1" customWidth="1" outlineLevel="1"/>
    <col min="124" max="124" width="14" style="2" hidden="1" customWidth="1" outlineLevel="1"/>
    <col min="125" max="125" width="11.42578125" style="2" hidden="1" customWidth="1" outlineLevel="1"/>
    <col min="126" max="126" width="5.85546875" style="2" hidden="1" customWidth="1" outlineLevel="1"/>
    <col min="127" max="127" width="4.140625" style="2" customWidth="1" collapsed="1"/>
    <col min="128" max="128" width="14.28515625" style="2" customWidth="1"/>
    <col min="129" max="130" width="12.7109375" style="2" customWidth="1"/>
    <col min="131" max="16384" width="9.140625" style="2"/>
  </cols>
  <sheetData>
    <row r="2" spans="1:130" ht="12.75" customHeight="1" x14ac:dyDescent="0.2">
      <c r="A2" s="6" t="s">
        <v>773</v>
      </c>
      <c r="B2" s="52"/>
      <c r="C2" s="52"/>
      <c r="D2" s="52"/>
      <c r="E2" s="52"/>
      <c r="F2" s="4"/>
      <c r="G2" s="10" t="s">
        <v>43</v>
      </c>
      <c r="H2" s="11">
        <f ca="1">TODAY()</f>
        <v>44963</v>
      </c>
      <c r="AB2" s="6"/>
      <c r="AC2" s="6"/>
      <c r="AD2" s="6"/>
      <c r="BL2" s="6"/>
      <c r="BM2" s="6"/>
      <c r="BN2" s="6"/>
      <c r="BO2" s="6"/>
      <c r="BP2" s="6"/>
      <c r="BQ2" s="6"/>
      <c r="BR2" s="6"/>
    </row>
    <row r="3" spans="1:130" ht="13.5" customHeight="1" thickBot="1" x14ac:dyDescent="0.25">
      <c r="AA3" s="11"/>
      <c r="AB3" s="8"/>
      <c r="AC3" s="8"/>
      <c r="AD3" s="8"/>
      <c r="BL3" s="8"/>
      <c r="BM3" s="8"/>
      <c r="BN3" s="8"/>
      <c r="BO3" s="8"/>
      <c r="BP3" s="8"/>
      <c r="BQ3" s="8"/>
      <c r="BR3" s="8"/>
    </row>
    <row r="4" spans="1:130" ht="13.5" customHeight="1" thickBot="1" x14ac:dyDescent="0.25">
      <c r="A4" s="322" t="s">
        <v>274</v>
      </c>
      <c r="B4" s="322"/>
      <c r="C4" s="322"/>
      <c r="D4" s="322"/>
      <c r="E4" s="322"/>
      <c r="F4" s="322"/>
      <c r="G4" s="322"/>
      <c r="H4" s="322"/>
      <c r="I4" s="322"/>
      <c r="J4" s="322"/>
      <c r="K4" s="322"/>
      <c r="L4" s="322"/>
      <c r="M4" s="322"/>
      <c r="N4" s="322"/>
      <c r="O4" s="322"/>
      <c r="P4" s="322"/>
      <c r="Q4" s="322"/>
      <c r="R4" s="322"/>
      <c r="S4" s="322"/>
      <c r="T4" s="322"/>
      <c r="U4" s="322"/>
      <c r="V4" s="322"/>
      <c r="W4" s="322"/>
      <c r="X4" s="322"/>
      <c r="Y4" s="322"/>
      <c r="Z4" s="323"/>
      <c r="AA4" s="334" t="s">
        <v>393</v>
      </c>
      <c r="AB4" s="281" t="s">
        <v>697</v>
      </c>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2"/>
      <c r="BG4" s="257" t="s">
        <v>5</v>
      </c>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c r="CQ4" s="258"/>
      <c r="CR4" s="258"/>
      <c r="CS4" s="258"/>
      <c r="CT4" s="258"/>
      <c r="CU4" s="258"/>
      <c r="CV4" s="258"/>
      <c r="CW4" s="258"/>
      <c r="CX4" s="258"/>
      <c r="CY4" s="258"/>
      <c r="CZ4" s="258"/>
      <c r="DA4" s="258"/>
      <c r="DB4" s="258"/>
      <c r="DC4" s="258"/>
      <c r="DD4" s="258"/>
      <c r="DE4" s="258"/>
      <c r="DF4" s="258"/>
      <c r="DG4" s="259"/>
      <c r="DH4" s="234" t="s">
        <v>275</v>
      </c>
      <c r="DI4" s="234"/>
      <c r="DJ4" s="234"/>
      <c r="DK4" s="234"/>
      <c r="DL4" s="234"/>
      <c r="DM4" s="234"/>
      <c r="DN4" s="234"/>
      <c r="DO4" s="234"/>
      <c r="DP4" s="234"/>
      <c r="DQ4" s="234"/>
      <c r="DR4" s="234"/>
      <c r="DS4" s="234"/>
      <c r="DT4" s="234"/>
      <c r="DU4" s="234"/>
      <c r="DV4" s="234"/>
      <c r="DW4" s="234"/>
      <c r="DX4" s="269" t="s">
        <v>767</v>
      </c>
      <c r="DY4" s="270"/>
      <c r="DZ4" s="273" t="s">
        <v>41</v>
      </c>
    </row>
    <row r="5" spans="1:130" ht="12.75" customHeight="1" x14ac:dyDescent="0.2">
      <c r="A5" s="324" t="s">
        <v>387</v>
      </c>
      <c r="B5" s="325" t="s">
        <v>48</v>
      </c>
      <c r="C5" s="326" t="s">
        <v>279</v>
      </c>
      <c r="D5" s="327" t="s">
        <v>1</v>
      </c>
      <c r="E5" s="327" t="s">
        <v>165</v>
      </c>
      <c r="F5" s="268" t="s">
        <v>49</v>
      </c>
      <c r="G5" s="268" t="s">
        <v>6</v>
      </c>
      <c r="H5" s="327" t="s">
        <v>299</v>
      </c>
      <c r="I5" s="327" t="s">
        <v>303</v>
      </c>
      <c r="J5" s="330" t="s">
        <v>57</v>
      </c>
      <c r="K5" s="330" t="s">
        <v>50</v>
      </c>
      <c r="L5" s="319" t="s">
        <v>58</v>
      </c>
      <c r="M5" s="319" t="s">
        <v>59</v>
      </c>
      <c r="N5" s="319" t="s">
        <v>60</v>
      </c>
      <c r="O5" s="319" t="s">
        <v>61</v>
      </c>
      <c r="P5" s="319" t="s">
        <v>42</v>
      </c>
      <c r="Q5" s="319"/>
      <c r="R5" s="319"/>
      <c r="S5" s="319"/>
      <c r="T5" s="342" t="s">
        <v>51</v>
      </c>
      <c r="U5" s="343"/>
      <c r="V5" s="318"/>
      <c r="W5" s="319" t="s">
        <v>52</v>
      </c>
      <c r="X5" s="268" t="s">
        <v>282</v>
      </c>
      <c r="Y5" s="329" t="s">
        <v>283</v>
      </c>
      <c r="Z5" s="329" t="s">
        <v>284</v>
      </c>
      <c r="AA5" s="335"/>
      <c r="AB5" s="312" t="s">
        <v>47</v>
      </c>
      <c r="AC5" s="312"/>
      <c r="AD5" s="313"/>
      <c r="AE5" s="261" t="s">
        <v>47</v>
      </c>
      <c r="AF5" s="303" t="s">
        <v>271</v>
      </c>
      <c r="AG5" s="303"/>
      <c r="AH5" s="303"/>
      <c r="AI5" s="303"/>
      <c r="AJ5" s="303"/>
      <c r="AK5" s="303"/>
      <c r="AL5" s="238" t="s">
        <v>17</v>
      </c>
      <c r="AM5" s="303" t="s">
        <v>273</v>
      </c>
      <c r="AN5" s="303"/>
      <c r="AO5" s="303"/>
      <c r="AP5" s="303"/>
      <c r="AQ5" s="303"/>
      <c r="AR5" s="238" t="s">
        <v>21</v>
      </c>
      <c r="AS5" s="303" t="s">
        <v>296</v>
      </c>
      <c r="AT5" s="303"/>
      <c r="AU5" s="303"/>
      <c r="AV5" s="303"/>
      <c r="AW5" s="303"/>
      <c r="AX5" s="303"/>
      <c r="AY5" s="238" t="s">
        <v>36</v>
      </c>
      <c r="AZ5" s="303" t="s">
        <v>292</v>
      </c>
      <c r="BA5" s="303"/>
      <c r="BB5" s="303"/>
      <c r="BC5" s="303"/>
      <c r="BD5" s="303"/>
      <c r="BE5" s="303"/>
      <c r="BF5" s="231" t="s">
        <v>286</v>
      </c>
      <c r="BG5" s="260" t="s">
        <v>389</v>
      </c>
      <c r="BH5" s="241"/>
      <c r="BI5" s="241"/>
      <c r="BJ5" s="242"/>
      <c r="BK5" s="320" t="s">
        <v>389</v>
      </c>
      <c r="BL5" s="305" t="s">
        <v>9</v>
      </c>
      <c r="BM5" s="305"/>
      <c r="BN5" s="305"/>
      <c r="BO5" s="237" t="s">
        <v>9</v>
      </c>
      <c r="BP5" s="305" t="s">
        <v>14</v>
      </c>
      <c r="BQ5" s="305"/>
      <c r="BR5" s="237" t="s">
        <v>278</v>
      </c>
      <c r="BS5" s="305" t="s">
        <v>271</v>
      </c>
      <c r="BT5" s="305"/>
      <c r="BU5" s="305"/>
      <c r="BV5" s="305"/>
      <c r="BW5" s="305"/>
      <c r="BX5" s="305"/>
      <c r="BY5" s="237" t="s">
        <v>17</v>
      </c>
      <c r="BZ5" s="305" t="s">
        <v>272</v>
      </c>
      <c r="CA5" s="305"/>
      <c r="CB5" s="305"/>
      <c r="CC5" s="305"/>
      <c r="CD5" s="305"/>
      <c r="CE5" s="237" t="s">
        <v>18</v>
      </c>
      <c r="CF5" s="305" t="s">
        <v>273</v>
      </c>
      <c r="CG5" s="305"/>
      <c r="CH5" s="305"/>
      <c r="CI5" s="305"/>
      <c r="CJ5" s="305"/>
      <c r="CK5" s="237" t="s">
        <v>21</v>
      </c>
      <c r="CL5" s="344" t="s">
        <v>35</v>
      </c>
      <c r="CM5" s="344"/>
      <c r="CN5" s="344"/>
      <c r="CO5" s="344"/>
      <c r="CP5" s="344"/>
      <c r="CQ5" s="344"/>
      <c r="CR5" s="344"/>
      <c r="CS5" s="344"/>
      <c r="CT5" s="344"/>
      <c r="CU5" s="344"/>
      <c r="CV5" s="344"/>
      <c r="CW5" s="344"/>
      <c r="CX5" s="344"/>
      <c r="CY5" s="344"/>
      <c r="CZ5" s="237" t="s">
        <v>35</v>
      </c>
      <c r="DA5" s="303" t="s">
        <v>296</v>
      </c>
      <c r="DB5" s="303"/>
      <c r="DC5" s="303"/>
      <c r="DD5" s="303"/>
      <c r="DE5" s="303"/>
      <c r="DF5" s="303"/>
      <c r="DG5" s="231" t="s">
        <v>36</v>
      </c>
      <c r="DH5" s="318" t="s">
        <v>285</v>
      </c>
      <c r="DI5" s="319"/>
      <c r="DJ5" s="237" t="s">
        <v>277</v>
      </c>
      <c r="DK5" s="305" t="s">
        <v>276</v>
      </c>
      <c r="DL5" s="305"/>
      <c r="DM5" s="305"/>
      <c r="DN5" s="305"/>
      <c r="DO5" s="305"/>
      <c r="DP5" s="305"/>
      <c r="DQ5" s="237" t="s">
        <v>17</v>
      </c>
      <c r="DR5" s="305" t="s">
        <v>273</v>
      </c>
      <c r="DS5" s="305"/>
      <c r="DT5" s="305"/>
      <c r="DU5" s="305"/>
      <c r="DV5" s="305"/>
      <c r="DW5" s="231" t="s">
        <v>21</v>
      </c>
      <c r="DX5" s="339" t="s">
        <v>768</v>
      </c>
      <c r="DY5" s="273" t="s">
        <v>43</v>
      </c>
      <c r="DZ5" s="274"/>
    </row>
    <row r="6" spans="1:130" ht="78" customHeight="1" x14ac:dyDescent="0.2">
      <c r="A6" s="324"/>
      <c r="B6" s="325"/>
      <c r="C6" s="326"/>
      <c r="D6" s="327"/>
      <c r="E6" s="327"/>
      <c r="F6" s="268"/>
      <c r="G6" s="268"/>
      <c r="H6" s="327"/>
      <c r="I6" s="327"/>
      <c r="J6" s="331"/>
      <c r="K6" s="331"/>
      <c r="L6" s="328"/>
      <c r="M6" s="328"/>
      <c r="N6" s="328"/>
      <c r="O6" s="328"/>
      <c r="P6" s="328" t="s">
        <v>62</v>
      </c>
      <c r="Q6" s="328"/>
      <c r="R6" s="328" t="s">
        <v>450</v>
      </c>
      <c r="S6" s="328"/>
      <c r="T6" s="306" t="s">
        <v>55</v>
      </c>
      <c r="U6" s="301" t="s">
        <v>45</v>
      </c>
      <c r="V6" s="306" t="s">
        <v>56</v>
      </c>
      <c r="W6" s="328"/>
      <c r="X6" s="268"/>
      <c r="Y6" s="329"/>
      <c r="Z6" s="329"/>
      <c r="AA6" s="335"/>
      <c r="AB6" s="337" t="s">
        <v>7</v>
      </c>
      <c r="AC6" s="304" t="s">
        <v>8</v>
      </c>
      <c r="AD6" s="304" t="s">
        <v>297</v>
      </c>
      <c r="AE6" s="314"/>
      <c r="AF6" s="301" t="s">
        <v>394</v>
      </c>
      <c r="AG6" s="304" t="s">
        <v>15</v>
      </c>
      <c r="AH6" s="304" t="s">
        <v>44</v>
      </c>
      <c r="AI6" s="301" t="s">
        <v>45</v>
      </c>
      <c r="AJ6" s="301" t="s">
        <v>46</v>
      </c>
      <c r="AK6" s="304" t="s">
        <v>16</v>
      </c>
      <c r="AL6" s="315"/>
      <c r="AM6" s="301" t="s">
        <v>395</v>
      </c>
      <c r="AN6" s="304" t="s">
        <v>44</v>
      </c>
      <c r="AO6" s="301" t="s">
        <v>45</v>
      </c>
      <c r="AP6" s="301" t="s">
        <v>46</v>
      </c>
      <c r="AQ6" s="304" t="s">
        <v>16</v>
      </c>
      <c r="AR6" s="316"/>
      <c r="AS6" s="301" t="s">
        <v>395</v>
      </c>
      <c r="AT6" s="301" t="s">
        <v>37</v>
      </c>
      <c r="AU6" s="301" t="s">
        <v>38</v>
      </c>
      <c r="AV6" s="304" t="s">
        <v>8</v>
      </c>
      <c r="AW6" s="304" t="s">
        <v>39</v>
      </c>
      <c r="AX6" s="304" t="s">
        <v>40</v>
      </c>
      <c r="AY6" s="317"/>
      <c r="AZ6" s="301" t="s">
        <v>395</v>
      </c>
      <c r="BA6" s="301" t="s">
        <v>287</v>
      </c>
      <c r="BB6" s="301" t="s">
        <v>288</v>
      </c>
      <c r="BC6" s="304" t="s">
        <v>289</v>
      </c>
      <c r="BD6" s="304" t="s">
        <v>290</v>
      </c>
      <c r="BE6" s="304" t="s">
        <v>291</v>
      </c>
      <c r="BF6" s="232"/>
      <c r="BG6" s="332" t="s">
        <v>390</v>
      </c>
      <c r="BH6" s="304" t="s">
        <v>391</v>
      </c>
      <c r="BI6" s="304" t="s">
        <v>392</v>
      </c>
      <c r="BJ6" s="304" t="s">
        <v>397</v>
      </c>
      <c r="BK6" s="317"/>
      <c r="BL6" s="301" t="s">
        <v>10</v>
      </c>
      <c r="BM6" s="301" t="s">
        <v>11</v>
      </c>
      <c r="BN6" s="304" t="s">
        <v>13</v>
      </c>
      <c r="BO6" s="238"/>
      <c r="BP6" s="301" t="s">
        <v>11</v>
      </c>
      <c r="BQ6" s="301" t="s">
        <v>298</v>
      </c>
      <c r="BR6" s="238"/>
      <c r="BS6" s="301" t="s">
        <v>394</v>
      </c>
      <c r="BT6" s="304" t="s">
        <v>15</v>
      </c>
      <c r="BU6" s="304" t="s">
        <v>44</v>
      </c>
      <c r="BV6" s="301" t="s">
        <v>45</v>
      </c>
      <c r="BW6" s="301" t="s">
        <v>46</v>
      </c>
      <c r="BX6" s="304" t="s">
        <v>16</v>
      </c>
      <c r="BY6" s="238"/>
      <c r="BZ6" s="301" t="s">
        <v>394</v>
      </c>
      <c r="CA6" s="304" t="s">
        <v>15</v>
      </c>
      <c r="CB6" s="304" t="s">
        <v>38</v>
      </c>
      <c r="CC6" s="301" t="s">
        <v>19</v>
      </c>
      <c r="CD6" s="301" t="s">
        <v>20</v>
      </c>
      <c r="CE6" s="238"/>
      <c r="CF6" s="301" t="s">
        <v>395</v>
      </c>
      <c r="CG6" s="304" t="s">
        <v>44</v>
      </c>
      <c r="CH6" s="301" t="s">
        <v>45</v>
      </c>
      <c r="CI6" s="301" t="s">
        <v>46</v>
      </c>
      <c r="CJ6" s="304" t="s">
        <v>16</v>
      </c>
      <c r="CK6" s="238"/>
      <c r="CL6" s="301" t="s">
        <v>396</v>
      </c>
      <c r="CM6" s="306" t="s">
        <v>22</v>
      </c>
      <c r="CN6" s="306" t="s">
        <v>23</v>
      </c>
      <c r="CO6" s="310" t="s">
        <v>24</v>
      </c>
      <c r="CP6" s="310" t="s">
        <v>25</v>
      </c>
      <c r="CQ6" s="310" t="s">
        <v>26</v>
      </c>
      <c r="CR6" s="310" t="s">
        <v>34</v>
      </c>
      <c r="CS6" s="310" t="s">
        <v>27</v>
      </c>
      <c r="CT6" s="310" t="s">
        <v>28</v>
      </c>
      <c r="CU6" s="310" t="s">
        <v>29</v>
      </c>
      <c r="CV6" s="310" t="s">
        <v>30</v>
      </c>
      <c r="CW6" s="309" t="s">
        <v>31</v>
      </c>
      <c r="CX6" s="309" t="s">
        <v>32</v>
      </c>
      <c r="CY6" s="309" t="s">
        <v>33</v>
      </c>
      <c r="CZ6" s="238"/>
      <c r="DA6" s="301" t="s">
        <v>395</v>
      </c>
      <c r="DB6" s="301" t="s">
        <v>37</v>
      </c>
      <c r="DC6" s="301" t="s">
        <v>38</v>
      </c>
      <c r="DD6" s="301" t="s">
        <v>8</v>
      </c>
      <c r="DE6" s="301" t="s">
        <v>39</v>
      </c>
      <c r="DF6" s="301" t="s">
        <v>40</v>
      </c>
      <c r="DG6" s="232"/>
      <c r="DH6" s="307" t="s">
        <v>269</v>
      </c>
      <c r="DI6" s="306" t="s">
        <v>270</v>
      </c>
      <c r="DJ6" s="238"/>
      <c r="DK6" s="301" t="s">
        <v>394</v>
      </c>
      <c r="DL6" s="304" t="s">
        <v>15</v>
      </c>
      <c r="DM6" s="304" t="s">
        <v>44</v>
      </c>
      <c r="DN6" s="301" t="s">
        <v>45</v>
      </c>
      <c r="DO6" s="301" t="s">
        <v>46</v>
      </c>
      <c r="DP6" s="304" t="s">
        <v>16</v>
      </c>
      <c r="DQ6" s="238"/>
      <c r="DR6" s="301" t="s">
        <v>395</v>
      </c>
      <c r="DS6" s="304" t="s">
        <v>44</v>
      </c>
      <c r="DT6" s="301" t="s">
        <v>45</v>
      </c>
      <c r="DU6" s="301" t="s">
        <v>46</v>
      </c>
      <c r="DV6" s="304" t="s">
        <v>16</v>
      </c>
      <c r="DW6" s="232"/>
      <c r="DX6" s="340"/>
      <c r="DY6" s="274"/>
      <c r="DZ6" s="274"/>
    </row>
    <row r="7" spans="1:130" ht="13.5" thickBot="1" x14ac:dyDescent="0.25">
      <c r="A7" s="324"/>
      <c r="B7" s="325"/>
      <c r="C7" s="326"/>
      <c r="D7" s="327"/>
      <c r="E7" s="327"/>
      <c r="F7" s="268"/>
      <c r="G7" s="268"/>
      <c r="H7" s="327"/>
      <c r="I7" s="327"/>
      <c r="J7" s="309"/>
      <c r="K7" s="309"/>
      <c r="L7" s="306"/>
      <c r="M7" s="306"/>
      <c r="N7" s="306"/>
      <c r="O7" s="306"/>
      <c r="P7" s="53" t="s">
        <v>63</v>
      </c>
      <c r="Q7" s="53" t="s">
        <v>64</v>
      </c>
      <c r="R7" s="53" t="s">
        <v>63</v>
      </c>
      <c r="S7" s="53" t="s">
        <v>64</v>
      </c>
      <c r="T7" s="249"/>
      <c r="U7" s="302"/>
      <c r="V7" s="249"/>
      <c r="W7" s="306"/>
      <c r="X7" s="268"/>
      <c r="Y7" s="329"/>
      <c r="Z7" s="329"/>
      <c r="AA7" s="335"/>
      <c r="AB7" s="338"/>
      <c r="AC7" s="239"/>
      <c r="AD7" s="239"/>
      <c r="AE7" s="314"/>
      <c r="AF7" s="302"/>
      <c r="AG7" s="239"/>
      <c r="AH7" s="239"/>
      <c r="AI7" s="302"/>
      <c r="AJ7" s="302"/>
      <c r="AK7" s="239"/>
      <c r="AL7" s="315"/>
      <c r="AM7" s="302"/>
      <c r="AN7" s="239"/>
      <c r="AO7" s="302"/>
      <c r="AP7" s="302"/>
      <c r="AQ7" s="239"/>
      <c r="AR7" s="316"/>
      <c r="AS7" s="302"/>
      <c r="AT7" s="302"/>
      <c r="AU7" s="302"/>
      <c r="AV7" s="239"/>
      <c r="AW7" s="239"/>
      <c r="AX7" s="239"/>
      <c r="AY7" s="317"/>
      <c r="AZ7" s="302"/>
      <c r="BA7" s="302"/>
      <c r="BB7" s="302"/>
      <c r="BC7" s="239"/>
      <c r="BD7" s="239"/>
      <c r="BE7" s="239"/>
      <c r="BF7" s="232"/>
      <c r="BG7" s="333"/>
      <c r="BH7" s="239"/>
      <c r="BI7" s="239"/>
      <c r="BJ7" s="239"/>
      <c r="BK7" s="317"/>
      <c r="BL7" s="302"/>
      <c r="BM7" s="302"/>
      <c r="BN7" s="239"/>
      <c r="BO7" s="238"/>
      <c r="BP7" s="302"/>
      <c r="BQ7" s="302"/>
      <c r="BR7" s="238"/>
      <c r="BS7" s="302"/>
      <c r="BT7" s="239"/>
      <c r="BU7" s="239"/>
      <c r="BV7" s="302"/>
      <c r="BW7" s="302"/>
      <c r="BX7" s="239"/>
      <c r="BY7" s="238"/>
      <c r="BZ7" s="302"/>
      <c r="CA7" s="239"/>
      <c r="CB7" s="239"/>
      <c r="CC7" s="302"/>
      <c r="CD7" s="302"/>
      <c r="CE7" s="238"/>
      <c r="CF7" s="302"/>
      <c r="CG7" s="239"/>
      <c r="CH7" s="302"/>
      <c r="CI7" s="302"/>
      <c r="CJ7" s="239"/>
      <c r="CK7" s="238"/>
      <c r="CL7" s="302"/>
      <c r="CM7" s="249"/>
      <c r="CN7" s="249"/>
      <c r="CO7" s="311"/>
      <c r="CP7" s="311"/>
      <c r="CQ7" s="311"/>
      <c r="CR7" s="311"/>
      <c r="CS7" s="311"/>
      <c r="CT7" s="311"/>
      <c r="CU7" s="311"/>
      <c r="CV7" s="311"/>
      <c r="CW7" s="262"/>
      <c r="CX7" s="262"/>
      <c r="CY7" s="262"/>
      <c r="CZ7" s="238"/>
      <c r="DA7" s="302"/>
      <c r="DB7" s="302"/>
      <c r="DC7" s="302"/>
      <c r="DD7" s="302"/>
      <c r="DE7" s="302"/>
      <c r="DF7" s="302"/>
      <c r="DG7" s="232"/>
      <c r="DH7" s="308"/>
      <c r="DI7" s="249"/>
      <c r="DJ7" s="238"/>
      <c r="DK7" s="302"/>
      <c r="DL7" s="239"/>
      <c r="DM7" s="239"/>
      <c r="DN7" s="302"/>
      <c r="DO7" s="302"/>
      <c r="DP7" s="239"/>
      <c r="DQ7" s="238"/>
      <c r="DR7" s="302"/>
      <c r="DS7" s="239"/>
      <c r="DT7" s="302"/>
      <c r="DU7" s="302"/>
      <c r="DV7" s="239"/>
      <c r="DW7" s="232"/>
      <c r="DX7" s="341"/>
      <c r="DY7" s="275"/>
      <c r="DZ7" s="275"/>
    </row>
    <row r="8" spans="1:130" ht="13.5" thickBot="1" x14ac:dyDescent="0.25">
      <c r="A8" s="41">
        <v>1</v>
      </c>
      <c r="B8" s="41">
        <f>A8+1</f>
        <v>2</v>
      </c>
      <c r="C8" s="42">
        <f t="shared" ref="C8:Z8" si="0">B8+1</f>
        <v>3</v>
      </c>
      <c r="D8" s="41">
        <f t="shared" si="0"/>
        <v>4</v>
      </c>
      <c r="E8" s="42">
        <f t="shared" si="0"/>
        <v>5</v>
      </c>
      <c r="F8" s="41">
        <f t="shared" si="0"/>
        <v>6</v>
      </c>
      <c r="G8" s="41">
        <f t="shared" si="0"/>
        <v>7</v>
      </c>
      <c r="H8" s="41">
        <f t="shared" si="0"/>
        <v>8</v>
      </c>
      <c r="I8" s="41">
        <f t="shared" si="0"/>
        <v>9</v>
      </c>
      <c r="J8" s="41">
        <f t="shared" si="0"/>
        <v>10</v>
      </c>
      <c r="K8" s="41">
        <f t="shared" si="0"/>
        <v>11</v>
      </c>
      <c r="L8" s="41">
        <f t="shared" si="0"/>
        <v>12</v>
      </c>
      <c r="M8" s="41">
        <f t="shared" si="0"/>
        <v>13</v>
      </c>
      <c r="N8" s="41">
        <f t="shared" si="0"/>
        <v>14</v>
      </c>
      <c r="O8" s="41">
        <f t="shared" si="0"/>
        <v>15</v>
      </c>
      <c r="P8" s="41">
        <f t="shared" si="0"/>
        <v>16</v>
      </c>
      <c r="Q8" s="41">
        <f t="shared" si="0"/>
        <v>17</v>
      </c>
      <c r="R8" s="41">
        <f t="shared" si="0"/>
        <v>18</v>
      </c>
      <c r="S8" s="41">
        <f t="shared" si="0"/>
        <v>19</v>
      </c>
      <c r="T8" s="42">
        <f t="shared" si="0"/>
        <v>20</v>
      </c>
      <c r="U8" s="41">
        <f t="shared" si="0"/>
        <v>21</v>
      </c>
      <c r="V8" s="41">
        <f t="shared" si="0"/>
        <v>22</v>
      </c>
      <c r="W8" s="41">
        <f t="shared" si="0"/>
        <v>23</v>
      </c>
      <c r="X8" s="41">
        <f t="shared" si="0"/>
        <v>24</v>
      </c>
      <c r="Y8" s="41">
        <f t="shared" si="0"/>
        <v>25</v>
      </c>
      <c r="Z8" s="97">
        <f t="shared" si="0"/>
        <v>26</v>
      </c>
      <c r="AA8" s="336"/>
      <c r="AB8" s="100">
        <f>Z8+1</f>
        <v>27</v>
      </c>
      <c r="AC8" s="47">
        <f>AB8+1</f>
        <v>28</v>
      </c>
      <c r="AD8" s="47">
        <f>AC8+1</f>
        <v>29</v>
      </c>
      <c r="AE8" s="262"/>
      <c r="AF8" s="96">
        <f>AD8+1</f>
        <v>30</v>
      </c>
      <c r="AG8" s="96">
        <f>AF8+1</f>
        <v>31</v>
      </c>
      <c r="AH8" s="96">
        <f>AG8+1</f>
        <v>32</v>
      </c>
      <c r="AI8" s="96">
        <f>AH8+1</f>
        <v>33</v>
      </c>
      <c r="AJ8" s="96">
        <f>AI8+1</f>
        <v>34</v>
      </c>
      <c r="AK8" s="96">
        <f>AJ8+1</f>
        <v>35</v>
      </c>
      <c r="AL8" s="239"/>
      <c r="AM8" s="96">
        <f>AK8+1</f>
        <v>36</v>
      </c>
      <c r="AN8" s="213">
        <f>AM8+1</f>
        <v>37</v>
      </c>
      <c r="AO8" s="212">
        <f>AN8+1</f>
        <v>38</v>
      </c>
      <c r="AP8" s="214">
        <f>AO8+1</f>
        <v>39</v>
      </c>
      <c r="AQ8" s="96">
        <f>AP8+1</f>
        <v>40</v>
      </c>
      <c r="AR8" s="239"/>
      <c r="AS8" s="96">
        <f>AQ8+1</f>
        <v>41</v>
      </c>
      <c r="AT8" s="54">
        <f>AS8+1</f>
        <v>42</v>
      </c>
      <c r="AU8" s="54">
        <f>AT8+1</f>
        <v>43</v>
      </c>
      <c r="AV8" s="54">
        <f>AU8+1</f>
        <v>44</v>
      </c>
      <c r="AW8" s="54">
        <f>AV8+1</f>
        <v>45</v>
      </c>
      <c r="AX8" s="54">
        <f>AW8+1</f>
        <v>46</v>
      </c>
      <c r="AY8" s="239"/>
      <c r="AZ8" s="96">
        <f>AX8+1</f>
        <v>47</v>
      </c>
      <c r="BA8" s="96">
        <f>AZ8+1</f>
        <v>48</v>
      </c>
      <c r="BB8" s="96">
        <f>BA8+1</f>
        <v>49</v>
      </c>
      <c r="BC8" s="96">
        <f>BB8+1</f>
        <v>50</v>
      </c>
      <c r="BD8" s="96">
        <f>BC8+1</f>
        <v>51</v>
      </c>
      <c r="BE8" s="96">
        <f>BD8+1</f>
        <v>52</v>
      </c>
      <c r="BF8" s="233"/>
      <c r="BG8" s="101">
        <f>BE8+1</f>
        <v>53</v>
      </c>
      <c r="BH8" s="96">
        <f>BG8+1</f>
        <v>54</v>
      </c>
      <c r="BI8" s="96">
        <f>BH8+1</f>
        <v>55</v>
      </c>
      <c r="BJ8" s="96">
        <f>BI8+1</f>
        <v>56</v>
      </c>
      <c r="BK8" s="321"/>
      <c r="BL8" s="96">
        <f>BJ8+1</f>
        <v>57</v>
      </c>
      <c r="BM8" s="96">
        <f>BL8+1</f>
        <v>58</v>
      </c>
      <c r="BN8" s="96">
        <f>BM8+1</f>
        <v>59</v>
      </c>
      <c r="BO8" s="239"/>
      <c r="BP8" s="96">
        <f>BN8+1</f>
        <v>60</v>
      </c>
      <c r="BQ8" s="96">
        <f>BP8+1</f>
        <v>61</v>
      </c>
      <c r="BR8" s="239"/>
      <c r="BS8" s="96">
        <f>BQ8+1</f>
        <v>62</v>
      </c>
      <c r="BT8" s="96">
        <f>BS8+1</f>
        <v>63</v>
      </c>
      <c r="BU8" s="96">
        <f>BT8+1</f>
        <v>64</v>
      </c>
      <c r="BV8" s="96">
        <f>BU8+1</f>
        <v>65</v>
      </c>
      <c r="BW8" s="96">
        <f>BV8+1</f>
        <v>66</v>
      </c>
      <c r="BX8" s="96">
        <f>BW8+1</f>
        <v>67</v>
      </c>
      <c r="BY8" s="239"/>
      <c r="BZ8" s="96">
        <f>BX8+1</f>
        <v>68</v>
      </c>
      <c r="CA8" s="96">
        <f>BZ8+1</f>
        <v>69</v>
      </c>
      <c r="CB8" s="96">
        <f>CA8+1</f>
        <v>70</v>
      </c>
      <c r="CC8" s="96">
        <f>CB8+1</f>
        <v>71</v>
      </c>
      <c r="CD8" s="96">
        <f>CC8+1</f>
        <v>72</v>
      </c>
      <c r="CE8" s="239"/>
      <c r="CF8" s="96">
        <f>CD8+1</f>
        <v>73</v>
      </c>
      <c r="CG8" s="96">
        <f>CF8+1</f>
        <v>74</v>
      </c>
      <c r="CH8" s="96">
        <f>CG8+1</f>
        <v>75</v>
      </c>
      <c r="CI8" s="96">
        <f>CH8+1</f>
        <v>76</v>
      </c>
      <c r="CJ8" s="96">
        <f>CI8+1</f>
        <v>77</v>
      </c>
      <c r="CK8" s="239"/>
      <c r="CL8" s="96">
        <f>CJ8+1</f>
        <v>78</v>
      </c>
      <c r="CM8" s="96">
        <f t="shared" ref="CM8:CY8" si="1">CL8+1</f>
        <v>79</v>
      </c>
      <c r="CN8" s="96">
        <f t="shared" si="1"/>
        <v>80</v>
      </c>
      <c r="CO8" s="96">
        <f t="shared" si="1"/>
        <v>81</v>
      </c>
      <c r="CP8" s="96">
        <f t="shared" si="1"/>
        <v>82</v>
      </c>
      <c r="CQ8" s="96">
        <f t="shared" si="1"/>
        <v>83</v>
      </c>
      <c r="CR8" s="96">
        <f t="shared" si="1"/>
        <v>84</v>
      </c>
      <c r="CS8" s="96">
        <f t="shared" si="1"/>
        <v>85</v>
      </c>
      <c r="CT8" s="96">
        <f t="shared" si="1"/>
        <v>86</v>
      </c>
      <c r="CU8" s="96">
        <f t="shared" si="1"/>
        <v>87</v>
      </c>
      <c r="CV8" s="96">
        <f t="shared" si="1"/>
        <v>88</v>
      </c>
      <c r="CW8" s="96">
        <f t="shared" si="1"/>
        <v>89</v>
      </c>
      <c r="CX8" s="96">
        <f t="shared" si="1"/>
        <v>90</v>
      </c>
      <c r="CY8" s="96">
        <f t="shared" si="1"/>
        <v>91</v>
      </c>
      <c r="CZ8" s="239"/>
      <c r="DA8" s="96">
        <f>CY8+1</f>
        <v>92</v>
      </c>
      <c r="DB8" s="96">
        <f>DA8+1</f>
        <v>93</v>
      </c>
      <c r="DC8" s="96">
        <f>DB8+1</f>
        <v>94</v>
      </c>
      <c r="DD8" s="96">
        <f>DC8+1</f>
        <v>95</v>
      </c>
      <c r="DE8" s="96">
        <f>DD8+1</f>
        <v>96</v>
      </c>
      <c r="DF8" s="96">
        <f>DE8+1</f>
        <v>97</v>
      </c>
      <c r="DG8" s="233"/>
      <c r="DH8" s="101">
        <f>DF8+1</f>
        <v>98</v>
      </c>
      <c r="DI8" s="96">
        <f>DH8+1</f>
        <v>99</v>
      </c>
      <c r="DJ8" s="239"/>
      <c r="DK8" s="96">
        <f>DI8+1</f>
        <v>100</v>
      </c>
      <c r="DL8" s="96">
        <f>DK8+1</f>
        <v>101</v>
      </c>
      <c r="DM8" s="96">
        <f>DL8+1</f>
        <v>102</v>
      </c>
      <c r="DN8" s="96">
        <f>DM8+1</f>
        <v>103</v>
      </c>
      <c r="DO8" s="96">
        <f>DN8+1</f>
        <v>104</v>
      </c>
      <c r="DP8" s="96">
        <f>DO8+1</f>
        <v>105</v>
      </c>
      <c r="DQ8" s="239"/>
      <c r="DR8" s="96">
        <f>DP8+1</f>
        <v>106</v>
      </c>
      <c r="DS8" s="96">
        <f>DR8+1</f>
        <v>107</v>
      </c>
      <c r="DT8" s="96">
        <f>DS8+1</f>
        <v>108</v>
      </c>
      <c r="DU8" s="96">
        <f>DT8+1</f>
        <v>109</v>
      </c>
      <c r="DV8" s="96">
        <f>DU8+1</f>
        <v>110</v>
      </c>
      <c r="DW8" s="233"/>
      <c r="DX8" s="217"/>
      <c r="DY8" s="218"/>
      <c r="DZ8" s="218"/>
    </row>
    <row r="9" spans="1:130" x14ac:dyDescent="0.2">
      <c r="B9" s="123"/>
      <c r="C9" s="123"/>
      <c r="D9" s="123"/>
      <c r="E9" s="123"/>
      <c r="F9" s="124"/>
      <c r="G9" s="124"/>
      <c r="H9" s="125"/>
      <c r="I9" s="126"/>
      <c r="J9" s="126"/>
      <c r="AB9" s="7"/>
      <c r="AC9" s="7"/>
      <c r="AD9" s="7"/>
      <c r="AE9" s="12"/>
      <c r="AF9" s="7"/>
      <c r="AG9" s="7"/>
      <c r="AH9" s="7"/>
      <c r="AI9" s="7"/>
      <c r="AJ9" s="7"/>
      <c r="AK9" s="7"/>
      <c r="AL9" s="13"/>
      <c r="AM9" s="7"/>
      <c r="AN9" s="7"/>
      <c r="AO9" s="7"/>
      <c r="AP9" s="7"/>
      <c r="AQ9" s="7"/>
      <c r="AR9" s="13"/>
      <c r="AS9" s="14"/>
      <c r="AT9" s="14"/>
      <c r="AU9" s="14"/>
      <c r="AV9" s="14"/>
      <c r="AW9" s="14"/>
      <c r="AX9" s="14"/>
      <c r="AY9" s="13"/>
      <c r="AZ9" s="14"/>
      <c r="BA9" s="14"/>
      <c r="BB9" s="14"/>
      <c r="BC9" s="14"/>
      <c r="BD9" s="14"/>
      <c r="BE9" s="14"/>
      <c r="BF9" s="13"/>
      <c r="BG9" s="13"/>
      <c r="BH9" s="13"/>
      <c r="BI9" s="13"/>
      <c r="BJ9" s="13"/>
      <c r="BK9" s="13"/>
      <c r="BL9" s="7"/>
      <c r="BM9" s="7"/>
      <c r="BN9" s="7"/>
      <c r="BO9" s="13"/>
      <c r="BP9" s="7"/>
      <c r="BQ9" s="7"/>
      <c r="BR9" s="7"/>
      <c r="BS9" s="7"/>
      <c r="BT9" s="7"/>
      <c r="BU9" s="7"/>
      <c r="BV9" s="7"/>
      <c r="BW9" s="7"/>
      <c r="BX9" s="7"/>
      <c r="BY9" s="13"/>
      <c r="BZ9" s="7"/>
      <c r="CA9" s="7"/>
      <c r="CB9" s="7"/>
      <c r="CC9" s="7"/>
      <c r="CD9" s="7"/>
      <c r="CE9" s="13"/>
      <c r="CF9" s="7"/>
      <c r="CG9" s="7"/>
      <c r="CH9" s="7"/>
      <c r="CI9" s="7"/>
      <c r="CJ9" s="7"/>
      <c r="CK9" s="13"/>
      <c r="CL9" s="7"/>
      <c r="CM9" s="14"/>
      <c r="CN9" s="7"/>
      <c r="CO9" s="14"/>
      <c r="CP9" s="7"/>
      <c r="CQ9" s="14"/>
      <c r="CR9" s="7"/>
      <c r="CS9" s="14"/>
      <c r="CT9" s="7"/>
      <c r="CU9" s="14"/>
      <c r="CV9" s="7"/>
      <c r="CW9" s="14"/>
      <c r="CX9" s="7"/>
      <c r="CY9" s="14"/>
      <c r="CZ9" s="13"/>
      <c r="DA9" s="14"/>
      <c r="DB9" s="14"/>
      <c r="DC9" s="14"/>
      <c r="DD9" s="14"/>
      <c r="DE9" s="14"/>
      <c r="DF9" s="14"/>
      <c r="DG9" s="13"/>
      <c r="DJ9" s="7"/>
      <c r="DK9" s="7"/>
      <c r="DL9" s="7"/>
      <c r="DM9" s="7"/>
      <c r="DN9" s="7"/>
      <c r="DO9" s="7"/>
      <c r="DP9" s="7"/>
      <c r="DQ9" s="13"/>
      <c r="DR9" s="7"/>
      <c r="DS9" s="7"/>
      <c r="DT9" s="7"/>
      <c r="DU9" s="7"/>
      <c r="DV9" s="7"/>
      <c r="DW9" s="13"/>
      <c r="DX9" s="14"/>
      <c r="DY9" s="9"/>
      <c r="DZ9" s="9"/>
    </row>
    <row r="10" spans="1:130" x14ac:dyDescent="0.2">
      <c r="AB10" s="7"/>
      <c r="AC10" s="7"/>
      <c r="AD10" s="7"/>
      <c r="AE10" s="12"/>
      <c r="AF10" s="7"/>
      <c r="AG10" s="7"/>
      <c r="AH10" s="7"/>
      <c r="AI10" s="7"/>
      <c r="AJ10" s="7"/>
      <c r="AK10" s="7"/>
      <c r="AL10" s="13"/>
      <c r="AM10" s="7"/>
      <c r="AN10" s="7"/>
      <c r="AO10" s="7"/>
      <c r="AP10" s="7"/>
      <c r="AQ10" s="7"/>
      <c r="AR10" s="13"/>
      <c r="AS10" s="14"/>
      <c r="AT10" s="14"/>
      <c r="AU10" s="14"/>
      <c r="AV10" s="14"/>
      <c r="AW10" s="14"/>
      <c r="AX10" s="14"/>
      <c r="AY10" s="13"/>
      <c r="AZ10" s="14"/>
      <c r="BA10" s="14"/>
      <c r="BB10" s="14"/>
      <c r="BC10" s="14"/>
      <c r="BD10" s="14"/>
      <c r="BE10" s="14"/>
      <c r="BF10" s="13"/>
      <c r="BG10" s="13"/>
      <c r="BH10" s="13"/>
      <c r="BI10" s="13"/>
      <c r="BJ10" s="13"/>
      <c r="BK10" s="13"/>
      <c r="BL10" s="7"/>
      <c r="BM10" s="7"/>
      <c r="BN10" s="7"/>
      <c r="BO10" s="13"/>
      <c r="BP10" s="7"/>
      <c r="BQ10" s="7"/>
      <c r="BR10" s="7"/>
      <c r="BS10" s="7"/>
      <c r="BT10" s="7"/>
      <c r="BU10" s="7"/>
      <c r="BV10" s="7"/>
      <c r="BW10" s="7"/>
      <c r="BX10" s="7"/>
      <c r="BY10" s="13"/>
      <c r="BZ10" s="7"/>
      <c r="CA10" s="7"/>
      <c r="CB10" s="7"/>
      <c r="CC10" s="7"/>
      <c r="CD10" s="7"/>
      <c r="CE10" s="13"/>
      <c r="CF10" s="7"/>
      <c r="CG10" s="7"/>
      <c r="CH10" s="7"/>
      <c r="CI10" s="7"/>
      <c r="CJ10" s="7"/>
      <c r="CK10" s="13"/>
      <c r="CL10" s="7"/>
      <c r="CM10" s="14"/>
      <c r="CN10" s="7"/>
      <c r="CO10" s="14"/>
      <c r="CP10" s="7"/>
      <c r="CQ10" s="14"/>
      <c r="CR10" s="7"/>
      <c r="CS10" s="14"/>
      <c r="CT10" s="7"/>
      <c r="CU10" s="14"/>
      <c r="CV10" s="7"/>
      <c r="CW10" s="14"/>
      <c r="CX10" s="7"/>
      <c r="CY10" s="14"/>
      <c r="CZ10" s="13"/>
      <c r="DA10" s="14"/>
      <c r="DB10" s="14"/>
      <c r="DC10" s="14"/>
      <c r="DD10" s="14"/>
      <c r="DE10" s="14"/>
      <c r="DF10" s="14"/>
      <c r="DG10" s="13"/>
      <c r="DJ10" s="7"/>
      <c r="DK10" s="7"/>
      <c r="DL10" s="7"/>
      <c r="DM10" s="7"/>
      <c r="DN10" s="7"/>
      <c r="DO10" s="7"/>
      <c r="DP10" s="7"/>
      <c r="DQ10" s="13"/>
      <c r="DR10" s="7"/>
      <c r="DS10" s="7"/>
      <c r="DT10" s="7"/>
      <c r="DU10" s="7"/>
      <c r="DV10" s="7"/>
      <c r="DW10" s="13"/>
      <c r="DX10" s="14"/>
      <c r="DY10" s="9"/>
      <c r="DZ10" s="9"/>
    </row>
    <row r="11" spans="1:130" x14ac:dyDescent="0.2">
      <c r="B11" s="6" t="s">
        <v>733</v>
      </c>
      <c r="E11" s="4"/>
      <c r="F11" s="17"/>
      <c r="G11" s="16"/>
      <c r="H11" s="16"/>
      <c r="AB11" s="7"/>
      <c r="AC11" s="7"/>
      <c r="AD11" s="7"/>
      <c r="AE11" s="12"/>
      <c r="AF11" s="7"/>
      <c r="AG11" s="7"/>
      <c r="AH11" s="7"/>
      <c r="AI11" s="7"/>
      <c r="AJ11" s="7"/>
      <c r="AK11" s="7"/>
      <c r="AL11" s="13"/>
      <c r="AM11" s="7"/>
      <c r="AN11" s="7"/>
      <c r="AO11" s="7"/>
      <c r="AP11" s="7"/>
      <c r="AQ11" s="7"/>
      <c r="AR11" s="13"/>
      <c r="AS11" s="14"/>
      <c r="AT11" s="14"/>
      <c r="AU11" s="14"/>
      <c r="AV11" s="14"/>
      <c r="AW11" s="14"/>
      <c r="AX11" s="14"/>
      <c r="AY11" s="13"/>
      <c r="AZ11" s="14"/>
      <c r="BA11" s="14"/>
      <c r="BB11" s="14"/>
      <c r="BC11" s="14"/>
      <c r="BD11" s="14"/>
      <c r="BE11" s="14"/>
      <c r="BF11" s="13"/>
      <c r="BG11" s="13"/>
      <c r="BH11" s="13"/>
      <c r="BI11" s="13"/>
      <c r="BJ11" s="13"/>
      <c r="BK11" s="13"/>
      <c r="BL11" s="7"/>
      <c r="BM11" s="7"/>
      <c r="BN11" s="7"/>
      <c r="BO11" s="13"/>
      <c r="BP11" s="7"/>
      <c r="BQ11" s="7"/>
      <c r="BR11" s="7"/>
      <c r="BS11" s="7"/>
      <c r="BT11" s="7"/>
      <c r="BU11" s="7"/>
      <c r="BV11" s="7"/>
      <c r="BW11" s="7"/>
      <c r="BX11" s="7"/>
      <c r="BY11" s="13"/>
      <c r="BZ11" s="7"/>
      <c r="CA11" s="7"/>
      <c r="CB11" s="7"/>
      <c r="CC11" s="7"/>
      <c r="CD11" s="7"/>
      <c r="CE11" s="13"/>
      <c r="CF11" s="7"/>
      <c r="CG11" s="7"/>
      <c r="CH11" s="7"/>
      <c r="CI11" s="7"/>
      <c r="CJ11" s="7"/>
      <c r="CK11" s="13"/>
      <c r="CL11" s="7"/>
      <c r="CM11" s="14"/>
      <c r="CN11" s="7"/>
      <c r="CO11" s="14"/>
      <c r="CP11" s="7"/>
      <c r="CQ11" s="14"/>
      <c r="CR11" s="7"/>
      <c r="CS11" s="14"/>
      <c r="CT11" s="7"/>
      <c r="CU11" s="14"/>
      <c r="CV11" s="7"/>
      <c r="CW11" s="14"/>
      <c r="CX11" s="7"/>
      <c r="CY11" s="14"/>
      <c r="CZ11" s="13"/>
      <c r="DA11" s="14"/>
      <c r="DB11" s="14"/>
      <c r="DC11" s="14"/>
      <c r="DD11" s="14"/>
      <c r="DE11" s="14"/>
      <c r="DF11" s="14"/>
      <c r="DG11" s="13"/>
      <c r="DJ11" s="7"/>
      <c r="DK11" s="7"/>
      <c r="DL11" s="7"/>
      <c r="DM11" s="7"/>
      <c r="DN11" s="7"/>
      <c r="DO11" s="7"/>
      <c r="DP11" s="7"/>
      <c r="DQ11" s="13"/>
      <c r="DR11" s="7"/>
      <c r="DS11" s="7"/>
      <c r="DT11" s="7"/>
      <c r="DU11" s="7"/>
      <c r="DV11" s="7"/>
      <c r="DW11" s="13"/>
      <c r="DX11" s="14"/>
      <c r="DY11" s="9"/>
      <c r="DZ11" s="9"/>
    </row>
    <row r="12" spans="1:130" x14ac:dyDescent="0.2">
      <c r="B12" s="6"/>
      <c r="E12" s="4"/>
      <c r="F12" s="17"/>
      <c r="G12" s="16"/>
      <c r="H12" s="16"/>
      <c r="AB12" s="7"/>
      <c r="AC12" s="7"/>
      <c r="AD12" s="7"/>
      <c r="AE12" s="12"/>
      <c r="AF12" s="7"/>
      <c r="AG12" s="7"/>
      <c r="AH12" s="7"/>
      <c r="AI12" s="7"/>
      <c r="AJ12" s="7"/>
      <c r="AK12" s="7"/>
      <c r="AL12" s="13"/>
      <c r="AM12" s="7"/>
      <c r="AN12" s="7"/>
      <c r="AO12" s="7"/>
      <c r="AP12" s="7"/>
      <c r="AQ12" s="7"/>
      <c r="AR12" s="13"/>
      <c r="AS12" s="14"/>
      <c r="AT12" s="14"/>
      <c r="AU12" s="14"/>
      <c r="AV12" s="14"/>
      <c r="AW12" s="14"/>
      <c r="AX12" s="14"/>
      <c r="AY12" s="13"/>
      <c r="AZ12" s="14"/>
      <c r="BA12" s="14"/>
      <c r="BB12" s="14"/>
      <c r="BC12" s="14"/>
      <c r="BD12" s="14"/>
      <c r="BE12" s="14"/>
      <c r="BF12" s="13"/>
      <c r="BG12" s="13"/>
      <c r="BH12" s="13"/>
      <c r="BI12" s="13"/>
      <c r="BJ12" s="13"/>
      <c r="BK12" s="13"/>
      <c r="BL12" s="7"/>
      <c r="BM12" s="7"/>
      <c r="BN12" s="7"/>
      <c r="BO12" s="13"/>
      <c r="BP12" s="7"/>
      <c r="BQ12" s="7"/>
      <c r="BR12" s="7"/>
      <c r="BS12" s="7"/>
      <c r="BT12" s="7"/>
      <c r="BU12" s="7"/>
      <c r="BV12" s="7"/>
      <c r="BW12" s="7"/>
      <c r="BX12" s="7"/>
      <c r="BY12" s="13"/>
      <c r="BZ12" s="7"/>
      <c r="CA12" s="7"/>
      <c r="CB12" s="7"/>
      <c r="CC12" s="7"/>
      <c r="CD12" s="7"/>
      <c r="CE12" s="13"/>
      <c r="CF12" s="7"/>
      <c r="CG12" s="7"/>
      <c r="CH12" s="7"/>
      <c r="CI12" s="7"/>
      <c r="CJ12" s="7"/>
      <c r="CK12" s="13"/>
      <c r="CL12" s="7"/>
      <c r="CM12" s="14"/>
      <c r="CN12" s="7"/>
      <c r="CO12" s="14"/>
      <c r="CP12" s="7"/>
      <c r="CQ12" s="14"/>
      <c r="CR12" s="7"/>
      <c r="CS12" s="14"/>
      <c r="CT12" s="7"/>
      <c r="CU12" s="14"/>
      <c r="CV12" s="7"/>
      <c r="CW12" s="14"/>
      <c r="CX12" s="7"/>
      <c r="CY12" s="14"/>
      <c r="CZ12" s="13"/>
      <c r="DA12" s="14"/>
      <c r="DB12" s="14"/>
      <c r="DC12" s="14"/>
      <c r="DD12" s="14"/>
      <c r="DE12" s="14"/>
      <c r="DF12" s="14"/>
      <c r="DG12" s="13"/>
      <c r="DJ12" s="7"/>
      <c r="DK12" s="7"/>
      <c r="DL12" s="7"/>
      <c r="DM12" s="7"/>
      <c r="DN12" s="7"/>
      <c r="DO12" s="7"/>
      <c r="DP12" s="7"/>
      <c r="DQ12" s="13"/>
      <c r="DR12" s="7"/>
      <c r="DS12" s="7"/>
      <c r="DT12" s="7"/>
      <c r="DU12" s="7"/>
      <c r="DV12" s="7"/>
      <c r="DW12" s="13"/>
      <c r="DX12" s="14"/>
      <c r="DY12" s="9"/>
      <c r="DZ12" s="9"/>
    </row>
    <row r="13" spans="1:130" x14ac:dyDescent="0.2">
      <c r="B13" s="6"/>
      <c r="C13" s="3" t="s">
        <v>734</v>
      </c>
      <c r="D13" s="6"/>
      <c r="E13" s="4"/>
      <c r="F13" s="17"/>
      <c r="G13" s="16"/>
      <c r="H13" s="16"/>
      <c r="AB13" s="7"/>
      <c r="AC13" s="7"/>
      <c r="AD13" s="7"/>
      <c r="AE13" s="12"/>
      <c r="AF13" s="7"/>
      <c r="AG13" s="7"/>
      <c r="AH13" s="7"/>
      <c r="AI13" s="7"/>
      <c r="AJ13" s="7"/>
      <c r="AK13" s="7"/>
      <c r="AL13" s="13"/>
      <c r="AM13" s="7"/>
      <c r="AN13" s="7"/>
      <c r="AO13" s="7"/>
      <c r="AP13" s="7"/>
      <c r="AQ13" s="7"/>
      <c r="AR13" s="13"/>
      <c r="AS13" s="14"/>
      <c r="AT13" s="14"/>
      <c r="AU13" s="14"/>
      <c r="AV13" s="14"/>
      <c r="AW13" s="14"/>
      <c r="AX13" s="14"/>
      <c r="AY13" s="13"/>
      <c r="AZ13" s="14"/>
      <c r="BA13" s="14"/>
      <c r="BB13" s="14"/>
      <c r="BC13" s="14"/>
      <c r="BD13" s="14"/>
      <c r="BE13" s="14"/>
      <c r="BF13" s="13"/>
      <c r="BG13" s="13"/>
      <c r="BH13" s="13"/>
      <c r="BI13" s="13"/>
      <c r="BJ13" s="13"/>
      <c r="BK13" s="13"/>
      <c r="BL13" s="7"/>
      <c r="BM13" s="7"/>
      <c r="BN13" s="7"/>
      <c r="BO13" s="13"/>
      <c r="BP13" s="7"/>
      <c r="BQ13" s="7"/>
      <c r="BR13" s="7"/>
      <c r="BS13" s="7"/>
      <c r="BT13" s="7"/>
      <c r="BU13" s="7"/>
      <c r="BV13" s="7"/>
      <c r="BW13" s="7"/>
      <c r="BX13" s="7"/>
      <c r="BY13" s="13"/>
      <c r="BZ13" s="7"/>
      <c r="CA13" s="7"/>
      <c r="CB13" s="7"/>
      <c r="CC13" s="7"/>
      <c r="CD13" s="7"/>
      <c r="CE13" s="13"/>
      <c r="CF13" s="7"/>
      <c r="CG13" s="7"/>
      <c r="CH13" s="7"/>
      <c r="CI13" s="7"/>
      <c r="CJ13" s="7"/>
      <c r="CK13" s="13"/>
      <c r="CL13" s="7"/>
      <c r="CM13" s="14"/>
      <c r="CN13" s="7"/>
      <c r="CO13" s="14"/>
      <c r="CP13" s="7"/>
      <c r="CQ13" s="14"/>
      <c r="CR13" s="7"/>
      <c r="CS13" s="14"/>
      <c r="CT13" s="7"/>
      <c r="CU13" s="14"/>
      <c r="CV13" s="7"/>
      <c r="CW13" s="14"/>
      <c r="CX13" s="7"/>
      <c r="CY13" s="14"/>
      <c r="CZ13" s="13"/>
      <c r="DA13" s="14"/>
      <c r="DB13" s="14"/>
      <c r="DC13" s="14"/>
      <c r="DD13" s="14"/>
      <c r="DE13" s="14"/>
      <c r="DF13" s="14"/>
      <c r="DG13" s="13"/>
      <c r="DJ13" s="7"/>
      <c r="DK13" s="7"/>
      <c r="DL13" s="7"/>
      <c r="DM13" s="7"/>
      <c r="DN13" s="7"/>
      <c r="DO13" s="7"/>
      <c r="DP13" s="7"/>
      <c r="DQ13" s="13"/>
      <c r="DR13" s="7"/>
      <c r="DS13" s="7"/>
      <c r="DT13" s="7"/>
      <c r="DU13" s="7"/>
      <c r="DV13" s="7"/>
      <c r="DW13" s="13"/>
      <c r="DX13" s="14"/>
      <c r="DY13" s="9"/>
      <c r="DZ13" s="9"/>
    </row>
    <row r="14" spans="1:130" x14ac:dyDescent="0.2">
      <c r="B14" s="6"/>
      <c r="C14" s="6" t="s">
        <v>735</v>
      </c>
      <c r="D14" s="6"/>
      <c r="E14" s="4"/>
      <c r="F14" s="17"/>
      <c r="G14" s="16"/>
      <c r="H14" s="16"/>
      <c r="AB14" s="7"/>
      <c r="AC14" s="7"/>
      <c r="AD14" s="7"/>
      <c r="AE14" s="12"/>
      <c r="AF14" s="7"/>
      <c r="AG14" s="7"/>
      <c r="AH14" s="7"/>
      <c r="AI14" s="7"/>
      <c r="AJ14" s="7"/>
      <c r="AK14" s="7"/>
      <c r="AL14" s="13"/>
      <c r="AM14" s="7"/>
      <c r="AN14" s="7"/>
      <c r="AO14" s="7"/>
      <c r="AP14" s="7"/>
      <c r="AQ14" s="7"/>
      <c r="AR14" s="13"/>
      <c r="AS14" s="14"/>
      <c r="AT14" s="14"/>
      <c r="AU14" s="14"/>
      <c r="AV14" s="14"/>
      <c r="AW14" s="14"/>
      <c r="AX14" s="14"/>
      <c r="AY14" s="13"/>
      <c r="AZ14" s="14"/>
      <c r="BA14" s="14"/>
      <c r="BB14" s="14"/>
      <c r="BC14" s="14"/>
      <c r="BD14" s="14"/>
      <c r="BE14" s="14"/>
      <c r="BF14" s="13"/>
      <c r="BG14" s="13"/>
      <c r="BH14" s="13"/>
      <c r="BI14" s="13"/>
      <c r="BJ14" s="13"/>
      <c r="BK14" s="13"/>
      <c r="BL14" s="7"/>
      <c r="BM14" s="7"/>
      <c r="BN14" s="7"/>
      <c r="BO14" s="13"/>
      <c r="BP14" s="7"/>
      <c r="BQ14" s="7"/>
      <c r="BR14" s="7"/>
      <c r="BS14" s="7"/>
      <c r="BT14" s="7"/>
      <c r="BU14" s="7"/>
      <c r="BV14" s="7"/>
      <c r="BW14" s="7"/>
      <c r="BX14" s="7"/>
      <c r="BY14" s="13"/>
      <c r="BZ14" s="7"/>
      <c r="CA14" s="7"/>
      <c r="CB14" s="7"/>
      <c r="CC14" s="7"/>
      <c r="CD14" s="7"/>
      <c r="CE14" s="13"/>
      <c r="CF14" s="7"/>
      <c r="CG14" s="7"/>
      <c r="CH14" s="7"/>
      <c r="CI14" s="7"/>
      <c r="CJ14" s="7"/>
      <c r="CK14" s="13"/>
      <c r="CL14" s="7"/>
      <c r="CM14" s="14"/>
      <c r="CN14" s="7"/>
      <c r="CO14" s="14"/>
      <c r="CP14" s="7"/>
      <c r="CQ14" s="14"/>
      <c r="CR14" s="7"/>
      <c r="CS14" s="14"/>
      <c r="CT14" s="7"/>
      <c r="CU14" s="14"/>
      <c r="CV14" s="7"/>
      <c r="CW14" s="14"/>
      <c r="CX14" s="7"/>
      <c r="CY14" s="14"/>
      <c r="CZ14" s="13"/>
      <c r="DA14" s="14"/>
      <c r="DB14" s="14"/>
      <c r="DC14" s="14"/>
      <c r="DD14" s="14"/>
      <c r="DE14" s="14"/>
      <c r="DF14" s="14"/>
      <c r="DG14" s="13"/>
      <c r="DJ14" s="7"/>
      <c r="DK14" s="7"/>
      <c r="DL14" s="7"/>
      <c r="DM14" s="7"/>
      <c r="DN14" s="7"/>
      <c r="DO14" s="7"/>
      <c r="DP14" s="7"/>
      <c r="DQ14" s="13"/>
      <c r="DR14" s="7"/>
      <c r="DS14" s="7"/>
      <c r="DT14" s="7"/>
      <c r="DU14" s="7"/>
      <c r="DV14" s="7"/>
      <c r="DW14" s="13"/>
      <c r="DX14" s="14"/>
      <c r="DY14" s="9"/>
      <c r="DZ14" s="9"/>
    </row>
    <row r="15" spans="1:130" x14ac:dyDescent="0.2">
      <c r="B15" s="6"/>
      <c r="C15" s="6" t="s">
        <v>736</v>
      </c>
      <c r="D15" s="6"/>
      <c r="E15" s="4"/>
      <c r="AB15" s="2"/>
      <c r="AD15" s="7"/>
      <c r="AE15" s="7"/>
      <c r="AF15" s="7"/>
      <c r="AG15" s="14"/>
      <c r="AH15" s="7"/>
      <c r="AI15" s="14"/>
      <c r="AJ15" s="7"/>
      <c r="AK15" s="14"/>
      <c r="AL15" s="7"/>
      <c r="AM15" s="14"/>
      <c r="AN15" s="7"/>
      <c r="AO15" s="14"/>
      <c r="AP15" s="14"/>
      <c r="AQ15" s="7"/>
      <c r="AR15" s="14"/>
      <c r="AS15" s="13"/>
      <c r="AT15" s="14"/>
      <c r="AU15" s="14"/>
      <c r="AV15" s="14"/>
      <c r="AW15" s="14"/>
      <c r="AX15" s="14"/>
      <c r="AY15" s="14"/>
      <c r="AZ15" s="13"/>
      <c r="BA15" s="14"/>
      <c r="BB15" s="14"/>
      <c r="BC15" s="14"/>
      <c r="BD15" s="14"/>
      <c r="BE15" s="14"/>
      <c r="BF15" s="14"/>
      <c r="BG15" s="14"/>
      <c r="BH15" s="14"/>
      <c r="BI15" s="14"/>
      <c r="BJ15" s="14"/>
      <c r="BK15" s="14"/>
      <c r="BL15" s="7"/>
      <c r="BM15" s="7"/>
      <c r="BN15" s="7"/>
      <c r="BO15" s="7"/>
      <c r="BP15" s="7"/>
      <c r="BQ15" s="7"/>
      <c r="BR15" s="13"/>
      <c r="BS15" s="7"/>
      <c r="BT15" s="7"/>
      <c r="BU15" s="13"/>
      <c r="BV15" s="7"/>
      <c r="BW15" s="7"/>
      <c r="BX15" s="7"/>
      <c r="BY15" s="7"/>
      <c r="BZ15" s="7"/>
      <c r="CA15" s="7"/>
      <c r="CB15" s="7"/>
      <c r="CC15" s="7"/>
      <c r="CD15" s="7"/>
      <c r="CE15" s="7"/>
      <c r="CF15" s="7"/>
      <c r="CG15" s="7"/>
      <c r="CH15" s="13"/>
      <c r="CI15" s="13"/>
      <c r="CJ15" s="7"/>
      <c r="CK15" s="7"/>
      <c r="CL15" s="7"/>
      <c r="CM15" s="7"/>
      <c r="CN15" s="7"/>
      <c r="CO15" s="7"/>
      <c r="CP15" s="7"/>
      <c r="CQ15" s="7"/>
      <c r="CR15" s="7"/>
      <c r="CS15" s="7"/>
      <c r="CT15" s="7"/>
      <c r="CU15" s="7"/>
      <c r="CV15" s="13"/>
      <c r="CW15" s="7"/>
      <c r="CX15" s="7"/>
      <c r="CY15" s="7"/>
      <c r="CZ15" s="7"/>
      <c r="DA15" s="7"/>
      <c r="DB15" s="7"/>
      <c r="DC15" s="7"/>
      <c r="DD15" s="7"/>
      <c r="DE15" s="13"/>
      <c r="DF15" s="7"/>
      <c r="DG15" s="14"/>
      <c r="DH15" s="13"/>
      <c r="DI15" s="7"/>
      <c r="DJ15" s="7"/>
      <c r="DK15" s="7"/>
      <c r="DL15" s="7"/>
      <c r="DM15" s="7"/>
      <c r="DN15" s="7"/>
      <c r="DO15" s="7"/>
      <c r="DP15" s="14"/>
      <c r="DQ15" s="9"/>
      <c r="DR15" s="9"/>
      <c r="DS15" s="9"/>
      <c r="DT15" s="9"/>
      <c r="DU15" s="9"/>
      <c r="DV15" s="9"/>
      <c r="DW15" s="9"/>
      <c r="DX15" s="14"/>
      <c r="DY15" s="9"/>
      <c r="DZ15" s="9"/>
    </row>
    <row r="16" spans="1:130" s="9" customFormat="1" x14ac:dyDescent="0.2">
      <c r="B16" s="69"/>
      <c r="C16" s="71" t="s">
        <v>737</v>
      </c>
      <c r="D16" s="68"/>
      <c r="E16" s="68"/>
      <c r="F16" s="70"/>
      <c r="G16" s="2"/>
      <c r="H16" s="2"/>
      <c r="I16" s="2"/>
      <c r="J16" s="2"/>
      <c r="K16" s="2"/>
      <c r="L16" s="2"/>
      <c r="M16" s="2"/>
      <c r="N16" s="2"/>
      <c r="O16" s="2"/>
      <c r="P16" s="2"/>
      <c r="Q16" s="15"/>
      <c r="R16" s="2"/>
      <c r="T16" s="2"/>
      <c r="U16" s="2"/>
      <c r="V16" s="2"/>
      <c r="W16" s="2"/>
      <c r="X16" s="2"/>
      <c r="Y16" s="7"/>
      <c r="Z16" s="7"/>
      <c r="AA16" s="7"/>
      <c r="AB16" s="12"/>
      <c r="AC16" s="7"/>
      <c r="AD16" s="7"/>
      <c r="AE16" s="7"/>
      <c r="AF16" s="7"/>
      <c r="AG16" s="7"/>
      <c r="AH16" s="7"/>
      <c r="AI16" s="13"/>
      <c r="AJ16" s="7"/>
      <c r="AK16" s="7"/>
      <c r="AL16" s="7"/>
      <c r="AM16" s="7"/>
      <c r="AN16" s="13"/>
      <c r="AO16" s="14"/>
      <c r="AP16" s="14"/>
      <c r="AQ16" s="14"/>
      <c r="AR16" s="14"/>
      <c r="AS16" s="14"/>
      <c r="AT16" s="14"/>
      <c r="AU16" s="14"/>
      <c r="AV16" s="13"/>
      <c r="AW16" s="14"/>
      <c r="AX16" s="14"/>
      <c r="AY16" s="14"/>
      <c r="AZ16" s="14"/>
      <c r="BA16" s="14"/>
      <c r="BB16" s="14"/>
      <c r="BC16" s="13"/>
      <c r="BD16" s="7"/>
      <c r="BE16" s="7"/>
      <c r="BF16" s="7"/>
      <c r="BG16" s="7"/>
      <c r="BH16" s="7"/>
      <c r="BI16" s="7"/>
      <c r="BJ16" s="7"/>
      <c r="BK16" s="7"/>
      <c r="BL16" s="7"/>
      <c r="BM16" s="13"/>
      <c r="BN16" s="7"/>
      <c r="BO16" s="7"/>
      <c r="BP16" s="7"/>
      <c r="BQ16" s="7"/>
      <c r="BR16" s="7"/>
      <c r="BS16" s="7"/>
      <c r="BT16" s="7"/>
      <c r="BU16" s="7"/>
      <c r="BV16" s="13"/>
      <c r="BW16" s="7"/>
      <c r="BX16" s="7"/>
      <c r="BY16" s="7"/>
      <c r="BZ16" s="7"/>
      <c r="CA16" s="7"/>
      <c r="CB16" s="13"/>
      <c r="CC16" s="7"/>
      <c r="CD16" s="7"/>
      <c r="CE16" s="7"/>
      <c r="CF16" s="7"/>
      <c r="CG16" s="13"/>
      <c r="CH16" s="7"/>
      <c r="CI16" s="7"/>
      <c r="CJ16" s="14"/>
      <c r="CK16" s="7"/>
      <c r="CL16" s="14"/>
      <c r="CM16" s="7"/>
      <c r="CN16" s="14"/>
      <c r="CO16" s="7"/>
      <c r="CP16" s="14"/>
      <c r="CQ16" s="7"/>
      <c r="CR16" s="14"/>
      <c r="CS16" s="7"/>
      <c r="CT16" s="14"/>
      <c r="CU16" s="7"/>
      <c r="CV16" s="14"/>
      <c r="CW16" s="13"/>
      <c r="CX16" s="14"/>
      <c r="CY16" s="14"/>
      <c r="CZ16" s="14"/>
      <c r="DA16" s="14"/>
      <c r="DB16" s="14"/>
      <c r="DC16" s="14"/>
      <c r="DD16" s="13"/>
      <c r="DE16" s="2"/>
      <c r="DF16" s="2"/>
      <c r="DG16" s="7"/>
      <c r="DH16" s="7"/>
      <c r="DI16" s="7"/>
      <c r="DJ16" s="7"/>
      <c r="DK16" s="7"/>
      <c r="DL16" s="7"/>
      <c r="DM16" s="7"/>
      <c r="DN16" s="13"/>
      <c r="DO16" s="7"/>
      <c r="DP16" s="7"/>
      <c r="DQ16" s="7"/>
      <c r="DR16" s="7"/>
      <c r="DS16" s="13"/>
      <c r="DT16" s="14"/>
      <c r="DU16" s="14"/>
      <c r="DX16" s="14"/>
    </row>
    <row r="17" spans="2:130" s="9" customFormat="1" x14ac:dyDescent="0.2">
      <c r="B17" s="2"/>
      <c r="C17" s="36" t="s">
        <v>738</v>
      </c>
      <c r="D17" s="36"/>
      <c r="E17" s="36"/>
      <c r="F17" s="36"/>
      <c r="G17" s="36"/>
      <c r="H17" s="36"/>
      <c r="I17" s="36"/>
      <c r="J17" s="256" t="s">
        <v>739</v>
      </c>
      <c r="K17" s="256"/>
      <c r="L17" s="2"/>
      <c r="M17" s="2"/>
      <c r="N17" s="2"/>
      <c r="O17" s="2"/>
      <c r="P17" s="2"/>
      <c r="Q17" s="2"/>
      <c r="R17" s="15"/>
      <c r="T17" s="2"/>
      <c r="U17" s="2"/>
      <c r="V17" s="2"/>
      <c r="W17" s="2"/>
      <c r="X17" s="2"/>
      <c r="Y17" s="2"/>
      <c r="Z17" s="2"/>
      <c r="AA17" s="7"/>
      <c r="AB17" s="7"/>
      <c r="AC17" s="7"/>
      <c r="AD17" s="14"/>
      <c r="AE17" s="7"/>
      <c r="AF17" s="14"/>
      <c r="AG17" s="7"/>
      <c r="AH17" s="14"/>
      <c r="AI17" s="7"/>
      <c r="AJ17" s="14"/>
      <c r="AK17" s="7"/>
      <c r="AL17" s="14"/>
      <c r="AM17" s="7"/>
      <c r="AN17" s="14"/>
      <c r="AO17" s="13"/>
      <c r="AP17" s="13"/>
      <c r="AQ17" s="14"/>
      <c r="AR17" s="14"/>
      <c r="AS17" s="14"/>
      <c r="AT17" s="14"/>
      <c r="AU17" s="14"/>
      <c r="AV17" s="14"/>
      <c r="AW17" s="13"/>
      <c r="AX17" s="14"/>
      <c r="AY17" s="14"/>
      <c r="AZ17" s="14"/>
      <c r="BA17" s="14"/>
      <c r="BB17" s="14"/>
      <c r="BC17" s="14"/>
      <c r="BD17" s="7"/>
      <c r="BE17" s="7"/>
      <c r="BF17" s="12"/>
      <c r="BG17" s="12"/>
      <c r="BH17" s="12"/>
      <c r="BI17" s="12"/>
      <c r="BJ17" s="12"/>
      <c r="BK17" s="12"/>
      <c r="BL17" s="7"/>
      <c r="BM17" s="7"/>
      <c r="BN17" s="7"/>
      <c r="BO17" s="13"/>
      <c r="BP17" s="7"/>
      <c r="BQ17" s="7"/>
      <c r="BR17" s="13"/>
      <c r="BS17" s="7"/>
      <c r="BT17" s="7"/>
      <c r="BU17" s="7"/>
      <c r="BV17" s="7"/>
      <c r="BW17" s="7"/>
      <c r="BX17" s="7"/>
      <c r="BY17" s="7"/>
      <c r="BZ17" s="7"/>
      <c r="CA17" s="7"/>
      <c r="CB17" s="7"/>
      <c r="CC17" s="7"/>
      <c r="CD17" s="7"/>
      <c r="CE17" s="13"/>
      <c r="CF17" s="7"/>
      <c r="CG17" s="7"/>
      <c r="CH17" s="7"/>
      <c r="CI17" s="7"/>
      <c r="CJ17" s="7"/>
      <c r="CK17" s="7"/>
      <c r="CL17" s="7"/>
      <c r="CM17" s="7"/>
      <c r="CN17" s="7"/>
      <c r="CO17" s="7"/>
      <c r="CP17" s="7"/>
      <c r="CQ17" s="7"/>
      <c r="CR17" s="7"/>
      <c r="CS17" s="13"/>
      <c r="CT17" s="7"/>
      <c r="CU17" s="7"/>
      <c r="CV17" s="7"/>
      <c r="CW17" s="7"/>
      <c r="CX17" s="7"/>
      <c r="CY17" s="7"/>
      <c r="CZ17" s="7"/>
      <c r="DA17" s="7"/>
      <c r="DB17" s="13"/>
      <c r="DC17" s="7"/>
      <c r="DD17" s="14"/>
      <c r="DE17" s="13"/>
      <c r="DF17" s="7"/>
      <c r="DG17" s="7"/>
      <c r="DH17" s="7"/>
      <c r="DI17" s="7"/>
      <c r="DJ17" s="7"/>
      <c r="DK17" s="7"/>
      <c r="DL17" s="7"/>
      <c r="DM17" s="14"/>
      <c r="DX17" s="14"/>
    </row>
    <row r="18" spans="2:130" x14ac:dyDescent="0.2">
      <c r="C18" s="255" t="s">
        <v>740</v>
      </c>
      <c r="D18" s="255"/>
      <c r="E18" s="255"/>
      <c r="F18" s="255"/>
      <c r="G18" s="255"/>
      <c r="H18" s="255"/>
      <c r="I18" s="255"/>
      <c r="J18" s="255"/>
      <c r="K18" s="255"/>
      <c r="L18" s="255"/>
      <c r="M18" s="255"/>
      <c r="N18" s="36"/>
      <c r="P18" s="256" t="s">
        <v>739</v>
      </c>
      <c r="Q18" s="256"/>
      <c r="R18" s="15"/>
      <c r="S18" s="9"/>
      <c r="AE18" s="2"/>
      <c r="BF18" s="5"/>
      <c r="BG18" s="5"/>
      <c r="BH18" s="5"/>
      <c r="BI18" s="5"/>
      <c r="BJ18" s="5"/>
      <c r="BK18" s="5"/>
      <c r="DX18" s="14"/>
      <c r="DY18" s="9"/>
      <c r="DZ18" s="9"/>
    </row>
    <row r="19" spans="2:130" x14ac:dyDescent="0.2">
      <c r="C19" s="255" t="s">
        <v>741</v>
      </c>
      <c r="D19" s="255"/>
      <c r="E19" s="255"/>
      <c r="F19" s="255"/>
      <c r="G19" s="255"/>
      <c r="H19" s="255"/>
      <c r="I19" s="255"/>
      <c r="J19" s="255"/>
      <c r="K19" s="255"/>
      <c r="L19" s="255"/>
      <c r="M19" s="255"/>
      <c r="N19" s="36"/>
      <c r="P19" s="256" t="s">
        <v>739</v>
      </c>
      <c r="Q19" s="256"/>
      <c r="R19" s="15"/>
      <c r="S19" s="9"/>
      <c r="AE19" s="2"/>
      <c r="BF19" s="5"/>
      <c r="BG19" s="5"/>
      <c r="BH19" s="5"/>
      <c r="BI19" s="5"/>
      <c r="BJ19" s="5"/>
      <c r="BK19" s="5"/>
      <c r="DX19" s="14"/>
      <c r="DY19" s="9"/>
      <c r="DZ19" s="9"/>
    </row>
    <row r="20" spans="2:130" x14ac:dyDescent="0.2">
      <c r="B20" s="6"/>
      <c r="C20" s="2" t="s">
        <v>745</v>
      </c>
      <c r="E20" s="4"/>
      <c r="F20" s="17"/>
      <c r="G20" s="16"/>
      <c r="H20" s="16"/>
      <c r="AB20" s="7"/>
      <c r="AC20" s="7"/>
      <c r="AD20" s="7"/>
      <c r="AE20" s="12"/>
      <c r="AF20" s="7"/>
      <c r="AG20" s="7"/>
      <c r="AH20" s="7"/>
      <c r="AI20" s="7"/>
      <c r="AJ20" s="7"/>
      <c r="AK20" s="7"/>
      <c r="AL20" s="13"/>
      <c r="AM20" s="7"/>
      <c r="AN20" s="7"/>
      <c r="AO20" s="7"/>
      <c r="AP20" s="7"/>
      <c r="AQ20" s="7"/>
      <c r="AR20" s="13"/>
      <c r="AS20" s="14"/>
      <c r="AT20" s="14"/>
      <c r="AU20" s="14"/>
      <c r="AV20" s="14"/>
      <c r="AW20" s="14"/>
      <c r="AX20" s="14"/>
      <c r="AY20" s="13"/>
      <c r="AZ20" s="14"/>
      <c r="BA20" s="14"/>
      <c r="BB20" s="14"/>
      <c r="BC20" s="14"/>
      <c r="BD20" s="14"/>
      <c r="BE20" s="14"/>
      <c r="BF20" s="13"/>
      <c r="BG20" s="13"/>
      <c r="BH20" s="13"/>
      <c r="BI20" s="13"/>
      <c r="BJ20" s="13"/>
      <c r="BK20" s="13"/>
      <c r="BL20" s="7"/>
      <c r="BM20" s="7"/>
      <c r="BN20" s="7"/>
      <c r="BO20" s="13"/>
      <c r="BP20" s="7"/>
      <c r="BQ20" s="7"/>
      <c r="BR20" s="7"/>
      <c r="BS20" s="7"/>
      <c r="BT20" s="7"/>
      <c r="BU20" s="7"/>
      <c r="BV20" s="7"/>
      <c r="BW20" s="7"/>
      <c r="BX20" s="7"/>
      <c r="BY20" s="13"/>
      <c r="BZ20" s="7"/>
      <c r="CA20" s="7"/>
      <c r="CB20" s="7"/>
      <c r="CC20" s="7"/>
      <c r="CD20" s="7"/>
      <c r="CE20" s="13"/>
      <c r="CF20" s="7"/>
      <c r="CG20" s="7"/>
      <c r="CH20" s="7"/>
      <c r="CI20" s="7"/>
      <c r="CJ20" s="7"/>
      <c r="CK20" s="13"/>
      <c r="CL20" s="7"/>
      <c r="CM20" s="14"/>
      <c r="CN20" s="7"/>
      <c r="CO20" s="14"/>
      <c r="CP20" s="7"/>
      <c r="CQ20" s="14"/>
      <c r="CR20" s="7"/>
      <c r="CS20" s="14"/>
      <c r="CT20" s="7"/>
      <c r="CU20" s="14"/>
      <c r="CV20" s="7"/>
      <c r="CW20" s="14"/>
      <c r="CX20" s="7"/>
      <c r="CY20" s="14"/>
      <c r="CZ20" s="13"/>
      <c r="DA20" s="14"/>
      <c r="DB20" s="14"/>
      <c r="DC20" s="14"/>
      <c r="DD20" s="14"/>
      <c r="DE20" s="14"/>
      <c r="DF20" s="14"/>
      <c r="DG20" s="13"/>
      <c r="DJ20" s="7"/>
      <c r="DK20" s="7"/>
      <c r="DL20" s="7"/>
      <c r="DM20" s="7"/>
      <c r="DN20" s="7"/>
      <c r="DO20" s="7"/>
      <c r="DP20" s="7"/>
      <c r="DQ20" s="13"/>
      <c r="DR20" s="7"/>
      <c r="DS20" s="7"/>
      <c r="DT20" s="7"/>
      <c r="DU20" s="7"/>
      <c r="DV20" s="7"/>
      <c r="DW20" s="13"/>
      <c r="DX20" s="14"/>
      <c r="DY20" s="9"/>
      <c r="DZ20" s="9"/>
    </row>
    <row r="21" spans="2:130" s="9" customFormat="1" x14ac:dyDescent="0.2">
      <c r="B21" s="2"/>
      <c r="C21" s="36"/>
      <c r="D21" s="36"/>
      <c r="E21" s="36"/>
      <c r="F21" s="36"/>
      <c r="G21" s="36"/>
      <c r="H21" s="36"/>
      <c r="I21" s="36"/>
      <c r="J21" s="256"/>
      <c r="K21" s="256"/>
      <c r="L21" s="2"/>
      <c r="M21" s="2"/>
      <c r="N21" s="2"/>
      <c r="O21" s="2"/>
      <c r="P21" s="2"/>
      <c r="Q21" s="2"/>
      <c r="R21" s="15"/>
      <c r="T21" s="2"/>
      <c r="U21" s="2"/>
      <c r="V21" s="2"/>
      <c r="W21" s="2"/>
      <c r="X21" s="2"/>
      <c r="Y21" s="2"/>
      <c r="Z21" s="2"/>
      <c r="AA21" s="7"/>
      <c r="AB21" s="7"/>
      <c r="AC21" s="7"/>
      <c r="AD21" s="14"/>
      <c r="AE21" s="7"/>
      <c r="AF21" s="14"/>
      <c r="AG21" s="7"/>
      <c r="AH21" s="14"/>
      <c r="AI21" s="7"/>
      <c r="AJ21" s="14"/>
      <c r="AK21" s="7"/>
      <c r="AL21" s="14"/>
      <c r="AM21" s="7"/>
      <c r="AN21" s="14"/>
      <c r="AO21" s="13"/>
      <c r="AP21" s="13"/>
      <c r="AQ21" s="14"/>
      <c r="AR21" s="14"/>
      <c r="AS21" s="14"/>
      <c r="AT21" s="14"/>
      <c r="AU21" s="14"/>
      <c r="AV21" s="14"/>
      <c r="AW21" s="13"/>
      <c r="AX21" s="14"/>
      <c r="AY21" s="14"/>
      <c r="AZ21" s="14"/>
      <c r="BA21" s="14"/>
      <c r="BB21" s="14"/>
      <c r="BC21" s="14"/>
      <c r="BD21" s="7"/>
      <c r="BE21" s="7"/>
      <c r="BF21" s="12"/>
      <c r="BG21" s="12"/>
      <c r="BH21" s="12"/>
      <c r="BI21" s="12"/>
      <c r="BJ21" s="12"/>
      <c r="BK21" s="12"/>
      <c r="BL21" s="7"/>
      <c r="BM21" s="7"/>
      <c r="BN21" s="7"/>
      <c r="BO21" s="13"/>
      <c r="BP21" s="7"/>
      <c r="BQ21" s="7"/>
      <c r="BR21" s="13"/>
      <c r="BS21" s="7"/>
      <c r="BT21" s="7"/>
      <c r="BU21" s="7"/>
      <c r="BV21" s="7"/>
      <c r="BW21" s="7"/>
      <c r="BX21" s="7"/>
      <c r="BY21" s="7"/>
      <c r="BZ21" s="7"/>
      <c r="CA21" s="7"/>
      <c r="CB21" s="7"/>
      <c r="CC21" s="7"/>
      <c r="CD21" s="7"/>
      <c r="CE21" s="13"/>
      <c r="CF21" s="7"/>
      <c r="CG21" s="7"/>
      <c r="CH21" s="7"/>
      <c r="CI21" s="7"/>
      <c r="CJ21" s="7"/>
      <c r="CK21" s="7"/>
      <c r="CL21" s="7"/>
      <c r="CM21" s="7"/>
      <c r="CN21" s="7"/>
      <c r="CO21" s="7"/>
      <c r="CP21" s="7"/>
      <c r="CQ21" s="7"/>
      <c r="CR21" s="7"/>
      <c r="CS21" s="13"/>
      <c r="CT21" s="7"/>
      <c r="CU21" s="7"/>
      <c r="CV21" s="7"/>
      <c r="CW21" s="7"/>
      <c r="CX21" s="7"/>
      <c r="CY21" s="7"/>
      <c r="CZ21" s="7"/>
      <c r="DA21" s="7"/>
      <c r="DB21" s="13"/>
      <c r="DC21" s="7"/>
      <c r="DD21" s="14"/>
      <c r="DE21" s="13"/>
      <c r="DF21" s="7"/>
      <c r="DG21" s="7"/>
      <c r="DH21" s="7"/>
      <c r="DI21" s="7"/>
      <c r="DJ21" s="7"/>
      <c r="DK21" s="7"/>
      <c r="DL21" s="7"/>
      <c r="DM21" s="14"/>
      <c r="DX21" s="14"/>
    </row>
    <row r="22" spans="2:130" x14ac:dyDescent="0.2">
      <c r="C22" s="255"/>
      <c r="D22" s="255"/>
      <c r="E22" s="255"/>
      <c r="F22" s="255"/>
      <c r="G22" s="255"/>
      <c r="H22" s="255"/>
      <c r="I22" s="255"/>
      <c r="J22" s="255"/>
      <c r="K22" s="255"/>
      <c r="L22" s="255"/>
      <c r="M22" s="255"/>
      <c r="N22" s="36"/>
      <c r="P22" s="256"/>
      <c r="Q22" s="256"/>
      <c r="R22" s="15"/>
      <c r="S22" s="9"/>
      <c r="AE22" s="2"/>
      <c r="BF22" s="5"/>
      <c r="BG22" s="5"/>
      <c r="BH22" s="5"/>
      <c r="BI22" s="5"/>
      <c r="BJ22" s="5"/>
      <c r="BK22" s="5"/>
      <c r="DX22" s="14"/>
      <c r="DY22" s="9"/>
      <c r="DZ22" s="9"/>
    </row>
    <row r="23" spans="2:130" x14ac:dyDescent="0.2">
      <c r="C23" s="255"/>
      <c r="D23" s="255"/>
      <c r="E23" s="255"/>
      <c r="F23" s="255"/>
      <c r="G23" s="255"/>
      <c r="H23" s="255"/>
      <c r="I23" s="255"/>
      <c r="J23" s="255"/>
      <c r="K23" s="255"/>
      <c r="L23" s="255"/>
      <c r="M23" s="255"/>
      <c r="N23" s="36"/>
      <c r="P23" s="256"/>
      <c r="Q23" s="256"/>
      <c r="R23" s="15"/>
      <c r="S23" s="9"/>
      <c r="AE23" s="2"/>
      <c r="BF23" s="5"/>
      <c r="BG23" s="5"/>
      <c r="BH23" s="5"/>
      <c r="BI23" s="5"/>
      <c r="BJ23" s="5"/>
      <c r="BK23" s="5"/>
      <c r="DX23" s="14"/>
      <c r="DY23" s="9"/>
      <c r="DZ23" s="9"/>
    </row>
    <row r="24" spans="2:130" x14ac:dyDescent="0.2">
      <c r="DX24" s="14"/>
      <c r="DY24" s="9"/>
      <c r="DZ24" s="9"/>
    </row>
    <row r="25" spans="2:130" x14ac:dyDescent="0.2">
      <c r="DX25" s="79"/>
      <c r="DY25" s="75"/>
      <c r="DZ25" s="75"/>
    </row>
    <row r="26" spans="2:130" x14ac:dyDescent="0.2">
      <c r="DX26" s="9"/>
      <c r="DY26" s="9"/>
      <c r="DZ26" s="9"/>
    </row>
    <row r="29" spans="2:130" x14ac:dyDescent="0.2">
      <c r="DX29" s="14"/>
      <c r="DY29" s="9"/>
      <c r="DZ29" s="9"/>
    </row>
  </sheetData>
  <mergeCells count="161">
    <mergeCell ref="DX4:DY4"/>
    <mergeCell ref="DZ4:DZ7"/>
    <mergeCell ref="DX5:DX7"/>
    <mergeCell ref="DY5:DY7"/>
    <mergeCell ref="AI6:AI7"/>
    <mergeCell ref="BC6:BC7"/>
    <mergeCell ref="AM6:AM7"/>
    <mergeCell ref="AK6:AK7"/>
    <mergeCell ref="O5:O7"/>
    <mergeCell ref="P5:S5"/>
    <mergeCell ref="T5:V5"/>
    <mergeCell ref="W5:W7"/>
    <mergeCell ref="X5:X7"/>
    <mergeCell ref="BG4:DG4"/>
    <mergeCell ref="BI6:BI7"/>
    <mergeCell ref="BA6:BA7"/>
    <mergeCell ref="AZ6:AZ7"/>
    <mergeCell ref="BB6:BB7"/>
    <mergeCell ref="CK5:CK8"/>
    <mergeCell ref="CL5:CY5"/>
    <mergeCell ref="CU6:CU7"/>
    <mergeCell ref="CY6:CY7"/>
    <mergeCell ref="CR6:CR7"/>
    <mergeCell ref="CT6:CT7"/>
    <mergeCell ref="J21:K21"/>
    <mergeCell ref="C22:M22"/>
    <mergeCell ref="P22:Q22"/>
    <mergeCell ref="AA4:AA8"/>
    <mergeCell ref="AS6:AS7"/>
    <mergeCell ref="AT6:AT7"/>
    <mergeCell ref="AV6:AV7"/>
    <mergeCell ref="AW6:AW7"/>
    <mergeCell ref="AX6:AX7"/>
    <mergeCell ref="AH6:AH7"/>
    <mergeCell ref="AG6:AG7"/>
    <mergeCell ref="AF6:AF7"/>
    <mergeCell ref="AD6:AD7"/>
    <mergeCell ref="AC6:AC7"/>
    <mergeCell ref="AB6:AB7"/>
    <mergeCell ref="AB4:BF4"/>
    <mergeCell ref="BD6:BD7"/>
    <mergeCell ref="AU6:AU7"/>
    <mergeCell ref="AO6:AO7"/>
    <mergeCell ref="K5:K7"/>
    <mergeCell ref="L5:L7"/>
    <mergeCell ref="CS6:CS7"/>
    <mergeCell ref="CP6:CP7"/>
    <mergeCell ref="CQ6:CQ7"/>
    <mergeCell ref="CO6:CO7"/>
    <mergeCell ref="C23:M23"/>
    <mergeCell ref="P23:Q23"/>
    <mergeCell ref="AP6:AP7"/>
    <mergeCell ref="CI6:CI7"/>
    <mergeCell ref="BN6:BN7"/>
    <mergeCell ref="BP6:BP7"/>
    <mergeCell ref="BE6:BE7"/>
    <mergeCell ref="BL6:BL7"/>
    <mergeCell ref="BT6:BT7"/>
    <mergeCell ref="BM6:BM7"/>
    <mergeCell ref="BJ6:BJ7"/>
    <mergeCell ref="BY5:BY8"/>
    <mergeCell ref="J17:K17"/>
    <mergeCell ref="C18:M18"/>
    <mergeCell ref="P18:Q18"/>
    <mergeCell ref="C19:M19"/>
    <mergeCell ref="P19:Q19"/>
    <mergeCell ref="BG5:BJ5"/>
    <mergeCell ref="BG6:BG7"/>
    <mergeCell ref="BH6:BH7"/>
    <mergeCell ref="BK5:BK8"/>
    <mergeCell ref="AQ6:AQ7"/>
    <mergeCell ref="AN6:AN7"/>
    <mergeCell ref="AJ6:AJ7"/>
    <mergeCell ref="A4:Z4"/>
    <mergeCell ref="A5:A7"/>
    <mergeCell ref="B5:B7"/>
    <mergeCell ref="C5:C7"/>
    <mergeCell ref="D5:D7"/>
    <mergeCell ref="E5:E7"/>
    <mergeCell ref="F5:F7"/>
    <mergeCell ref="G5:G7"/>
    <mergeCell ref="H5:H7"/>
    <mergeCell ref="I5:I7"/>
    <mergeCell ref="M5:M7"/>
    <mergeCell ref="N5:N7"/>
    <mergeCell ref="Y5:Y7"/>
    <mergeCell ref="Z5:Z7"/>
    <mergeCell ref="P6:Q6"/>
    <mergeCell ref="R6:S6"/>
    <mergeCell ref="T6:T7"/>
    <mergeCell ref="U6:U7"/>
    <mergeCell ref="V6:V7"/>
    <mergeCell ref="J5:J7"/>
    <mergeCell ref="DH4:DW4"/>
    <mergeCell ref="AB5:AD5"/>
    <mergeCell ref="AE5:AE8"/>
    <mergeCell ref="AF5:AK5"/>
    <mergeCell ref="AL5:AL8"/>
    <mergeCell ref="AM5:AQ5"/>
    <mergeCell ref="AR5:AR8"/>
    <mergeCell ref="AS5:AX5"/>
    <mergeCell ref="AY5:AY8"/>
    <mergeCell ref="AZ5:BE5"/>
    <mergeCell ref="BF5:BF8"/>
    <mergeCell ref="BL5:BN5"/>
    <mergeCell ref="BO5:BO8"/>
    <mergeCell ref="BP5:BQ5"/>
    <mergeCell ref="BR5:BR8"/>
    <mergeCell ref="BS5:BX5"/>
    <mergeCell ref="DG5:DG8"/>
    <mergeCell ref="DA6:DA7"/>
    <mergeCell ref="DK5:DP5"/>
    <mergeCell ref="DH5:DI5"/>
    <mergeCell ref="BX6:BX7"/>
    <mergeCell ref="CF5:CJ5"/>
    <mergeCell ref="DJ5:DJ8"/>
    <mergeCell ref="DQ5:DQ8"/>
    <mergeCell ref="DR5:DV5"/>
    <mergeCell ref="DW5:DW8"/>
    <mergeCell ref="DR6:DR7"/>
    <mergeCell ref="DS6:DS7"/>
    <mergeCell ref="DT6:DT7"/>
    <mergeCell ref="DV6:DV7"/>
    <mergeCell ref="DP6:DP7"/>
    <mergeCell ref="DO6:DO7"/>
    <mergeCell ref="DU6:DU7"/>
    <mergeCell ref="DH6:DH7"/>
    <mergeCell ref="CX6:CX7"/>
    <mergeCell ref="CW6:CW7"/>
    <mergeCell ref="CV6:CV7"/>
    <mergeCell ref="DI6:DI7"/>
    <mergeCell ref="DC6:DC7"/>
    <mergeCell ref="DB6:DB7"/>
    <mergeCell ref="DN6:DN7"/>
    <mergeCell ref="DM6:DM7"/>
    <mergeCell ref="DL6:DL7"/>
    <mergeCell ref="DK6:DK7"/>
    <mergeCell ref="BQ6:BQ7"/>
    <mergeCell ref="CZ5:CZ8"/>
    <mergeCell ref="DA5:DF5"/>
    <mergeCell ref="DF6:DF7"/>
    <mergeCell ref="DE6:DE7"/>
    <mergeCell ref="DD6:DD7"/>
    <mergeCell ref="BZ6:BZ7"/>
    <mergeCell ref="CA6:CA7"/>
    <mergeCell ref="CB6:CB7"/>
    <mergeCell ref="CC6:CC7"/>
    <mergeCell ref="BS6:BS7"/>
    <mergeCell ref="BU6:BU7"/>
    <mergeCell ref="BV6:BV7"/>
    <mergeCell ref="BW6:BW7"/>
    <mergeCell ref="BZ5:CD5"/>
    <mergeCell ref="CE5:CE8"/>
    <mergeCell ref="CJ6:CJ7"/>
    <mergeCell ref="CL6:CL7"/>
    <mergeCell ref="CM6:CM7"/>
    <mergeCell ref="CN6:CN7"/>
    <mergeCell ref="CD6:CD7"/>
    <mergeCell ref="CF6:CF7"/>
    <mergeCell ref="CG6:CG7"/>
    <mergeCell ref="CH6:CH7"/>
  </mergeCells>
  <phoneticPr fontId="2" type="noConversion"/>
  <conditionalFormatting sqref="V5:V6">
    <cfRule type="duplicateValues" dxfId="5" priority="48" stopIfTrue="1"/>
  </conditionalFormatting>
  <conditionalFormatting sqref="V1:V10 V20:V1048576">
    <cfRule type="duplicateValues" dxfId="4" priority="8"/>
  </conditionalFormatting>
  <conditionalFormatting sqref="V11:V19">
    <cfRule type="duplicateValues" dxfId="3" priority="2"/>
  </conditionalFormatting>
  <hyperlinks>
    <hyperlink ref="P18" r:id="rId1" xr:uid="{00000000-0004-0000-0200-000000000000}"/>
    <hyperlink ref="J17" r:id="rId2" xr:uid="{00000000-0004-0000-0200-000001000000}"/>
    <hyperlink ref="C18" r:id="rId3" xr:uid="{00000000-0004-0000-0200-000002000000}"/>
    <hyperlink ref="C17" r:id="rId4" display="Informacinių signalų, valdymo komandų ir matuojamų parametrų sąrašai" xr:uid="{00000000-0004-0000-0200-000003000000}"/>
    <hyperlink ref="P19" r:id="rId5" xr:uid="{00000000-0004-0000-0200-000004000000}"/>
    <hyperlink ref="C19" r:id="rId6" xr:uid="{00000000-0004-0000-0200-000005000000}"/>
  </hyperlinks>
  <printOptions horizontalCentered="1"/>
  <pageMargins left="0.2" right="0.2" top="1.1811023622047245" bottom="0.81" header="0.39370078740157483" footer="0.35433070866141736"/>
  <pageSetup paperSize="8" scale="37" orientation="landscape" r:id="rId7"/>
  <headerFooter alignWithMargins="0">
    <oddHeader>&amp;CMatuojamų parametrų sąrašas&amp;R&amp;"Calibri"&amp;10&amp;K000000VIEŠO NAUDOJIMO&amp;1#</oddHeader>
    <oddFooter>&amp;CPuslapis &amp;P iš &amp;N</oddFooter>
  </headerFooter>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C2:D43"/>
  <sheetViews>
    <sheetView workbookViewId="0">
      <selection activeCell="C30" sqref="C30"/>
    </sheetView>
  </sheetViews>
  <sheetFormatPr defaultRowHeight="12.75" x14ac:dyDescent="0.2"/>
  <cols>
    <col min="3" max="3" width="36.28515625" bestFit="1" customWidth="1"/>
    <col min="4" max="4" width="82.42578125" customWidth="1"/>
  </cols>
  <sheetData>
    <row r="2" spans="3:4" x14ac:dyDescent="0.2">
      <c r="C2" s="114" t="s">
        <v>166</v>
      </c>
      <c r="D2" s="55" t="s">
        <v>167</v>
      </c>
    </row>
    <row r="3" spans="3:4" x14ac:dyDescent="0.2">
      <c r="C3" s="114" t="s">
        <v>168</v>
      </c>
      <c r="D3" s="55" t="s">
        <v>169</v>
      </c>
    </row>
    <row r="4" spans="3:4" x14ac:dyDescent="0.2">
      <c r="C4" s="114" t="s">
        <v>170</v>
      </c>
      <c r="D4" s="55" t="s">
        <v>171</v>
      </c>
    </row>
    <row r="5" spans="3:4" x14ac:dyDescent="0.2">
      <c r="C5" s="114" t="s">
        <v>172</v>
      </c>
      <c r="D5" s="55" t="s">
        <v>173</v>
      </c>
    </row>
    <row r="6" spans="3:4" x14ac:dyDescent="0.2">
      <c r="C6" s="117" t="s">
        <v>174</v>
      </c>
      <c r="D6" s="55" t="s">
        <v>175</v>
      </c>
    </row>
    <row r="7" spans="3:4" x14ac:dyDescent="0.2">
      <c r="C7" s="117" t="s">
        <v>176</v>
      </c>
      <c r="D7" s="55" t="s">
        <v>177</v>
      </c>
    </row>
    <row r="8" spans="3:4" x14ac:dyDescent="0.2">
      <c r="C8" s="119" t="s">
        <v>178</v>
      </c>
      <c r="D8" s="55"/>
    </row>
    <row r="9" spans="3:4" x14ac:dyDescent="0.2">
      <c r="C9" s="119" t="s">
        <v>179</v>
      </c>
      <c r="D9" s="55"/>
    </row>
    <row r="10" spans="3:4" x14ac:dyDescent="0.2">
      <c r="C10" s="114" t="s">
        <v>180</v>
      </c>
      <c r="D10" s="55" t="s">
        <v>181</v>
      </c>
    </row>
    <row r="11" spans="3:4" x14ac:dyDescent="0.2">
      <c r="C11" s="114" t="s">
        <v>182</v>
      </c>
      <c r="D11" s="55" t="s">
        <v>183</v>
      </c>
    </row>
    <row r="12" spans="3:4" x14ac:dyDescent="0.2">
      <c r="C12" s="114" t="s">
        <v>184</v>
      </c>
      <c r="D12" s="55" t="s">
        <v>185</v>
      </c>
    </row>
    <row r="13" spans="3:4" x14ac:dyDescent="0.2">
      <c r="C13" s="114" t="s">
        <v>186</v>
      </c>
      <c r="D13" s="55" t="s">
        <v>187</v>
      </c>
    </row>
    <row r="14" spans="3:4" x14ac:dyDescent="0.2">
      <c r="C14" s="114" t="s">
        <v>188</v>
      </c>
      <c r="D14" s="55" t="s">
        <v>189</v>
      </c>
    </row>
    <row r="15" spans="3:4" x14ac:dyDescent="0.2">
      <c r="C15" s="114" t="s">
        <v>190</v>
      </c>
      <c r="D15" s="55" t="s">
        <v>191</v>
      </c>
    </row>
    <row r="16" spans="3:4" x14ac:dyDescent="0.2">
      <c r="C16" s="114" t="s">
        <v>192</v>
      </c>
      <c r="D16" s="55" t="s">
        <v>193</v>
      </c>
    </row>
    <row r="17" spans="3:4" x14ac:dyDescent="0.2">
      <c r="C17" s="117" t="s">
        <v>194</v>
      </c>
      <c r="D17" s="55" t="s">
        <v>195</v>
      </c>
    </row>
    <row r="18" spans="3:4" x14ac:dyDescent="0.2">
      <c r="C18" s="114" t="s">
        <v>196</v>
      </c>
      <c r="D18" s="55" t="s">
        <v>197</v>
      </c>
    </row>
    <row r="19" spans="3:4" x14ac:dyDescent="0.2">
      <c r="C19" s="114" t="s">
        <v>198</v>
      </c>
      <c r="D19" s="55" t="s">
        <v>199</v>
      </c>
    </row>
    <row r="20" spans="3:4" x14ac:dyDescent="0.2">
      <c r="C20" s="114" t="s">
        <v>200</v>
      </c>
      <c r="D20" s="55" t="s">
        <v>239</v>
      </c>
    </row>
    <row r="21" spans="3:4" x14ac:dyDescent="0.2">
      <c r="C21" s="120" t="s">
        <v>201</v>
      </c>
      <c r="D21" s="55" t="s">
        <v>240</v>
      </c>
    </row>
    <row r="22" spans="3:4" x14ac:dyDescent="0.2">
      <c r="C22" s="31" t="s">
        <v>231</v>
      </c>
      <c r="D22" s="31" t="s">
        <v>232</v>
      </c>
    </row>
    <row r="23" spans="3:4" x14ac:dyDescent="0.2">
      <c r="C23" s="114" t="s">
        <v>202</v>
      </c>
      <c r="D23" s="55" t="s">
        <v>203</v>
      </c>
    </row>
    <row r="24" spans="3:4" x14ac:dyDescent="0.2">
      <c r="C24" s="114" t="s">
        <v>204</v>
      </c>
      <c r="D24" s="55" t="s">
        <v>205</v>
      </c>
    </row>
    <row r="25" spans="3:4" x14ac:dyDescent="0.2">
      <c r="C25" s="117" t="s">
        <v>206</v>
      </c>
      <c r="D25" s="55" t="s">
        <v>242</v>
      </c>
    </row>
    <row r="26" spans="3:4" x14ac:dyDescent="0.2">
      <c r="C26" s="117" t="s">
        <v>207</v>
      </c>
      <c r="D26" s="55" t="s">
        <v>243</v>
      </c>
    </row>
    <row r="27" spans="3:4" x14ac:dyDescent="0.2">
      <c r="C27" s="117" t="s">
        <v>208</v>
      </c>
      <c r="D27" s="55" t="s">
        <v>244</v>
      </c>
    </row>
    <row r="28" spans="3:4" x14ac:dyDescent="0.2">
      <c r="C28" s="117" t="s">
        <v>209</v>
      </c>
      <c r="D28" s="55" t="s">
        <v>245</v>
      </c>
    </row>
    <row r="29" spans="3:4" x14ac:dyDescent="0.2">
      <c r="C29" s="114" t="s">
        <v>210</v>
      </c>
      <c r="D29" s="55" t="s">
        <v>241</v>
      </c>
    </row>
    <row r="30" spans="3:4" x14ac:dyDescent="0.2">
      <c r="C30" s="114" t="s">
        <v>211</v>
      </c>
      <c r="D30" s="55" t="s">
        <v>212</v>
      </c>
    </row>
    <row r="31" spans="3:4" x14ac:dyDescent="0.2">
      <c r="C31" s="114" t="s">
        <v>213</v>
      </c>
      <c r="D31" s="55" t="s">
        <v>214</v>
      </c>
    </row>
    <row r="32" spans="3:4" x14ac:dyDescent="0.2">
      <c r="C32" s="114" t="s">
        <v>215</v>
      </c>
      <c r="D32" s="55" t="s">
        <v>216</v>
      </c>
    </row>
    <row r="33" spans="3:4" x14ac:dyDescent="0.2">
      <c r="C33" s="114" t="s">
        <v>217</v>
      </c>
      <c r="D33" s="55" t="s">
        <v>218</v>
      </c>
    </row>
    <row r="34" spans="3:4" x14ac:dyDescent="0.2">
      <c r="C34" s="114" t="s">
        <v>219</v>
      </c>
      <c r="D34" s="55" t="s">
        <v>220</v>
      </c>
    </row>
    <row r="35" spans="3:4" x14ac:dyDescent="0.2">
      <c r="C35" s="114" t="s">
        <v>221</v>
      </c>
      <c r="D35" s="55" t="s">
        <v>222</v>
      </c>
    </row>
    <row r="36" spans="3:4" x14ac:dyDescent="0.2">
      <c r="C36" s="114" t="s">
        <v>223</v>
      </c>
      <c r="D36" s="55" t="s">
        <v>224</v>
      </c>
    </row>
    <row r="37" spans="3:4" x14ac:dyDescent="0.2">
      <c r="C37" s="114" t="s">
        <v>225</v>
      </c>
      <c r="D37" s="55" t="s">
        <v>226</v>
      </c>
    </row>
    <row r="38" spans="3:4" x14ac:dyDescent="0.2">
      <c r="C38" s="114" t="s">
        <v>227</v>
      </c>
      <c r="D38" s="55"/>
    </row>
    <row r="39" spans="3:4" x14ac:dyDescent="0.2">
      <c r="C39" s="114" t="s">
        <v>228</v>
      </c>
      <c r="D39" s="55"/>
    </row>
    <row r="40" spans="3:4" x14ac:dyDescent="0.2">
      <c r="C40" s="114" t="s">
        <v>229</v>
      </c>
      <c r="D40" s="55" t="s">
        <v>230</v>
      </c>
    </row>
    <row r="41" spans="3:4" x14ac:dyDescent="0.2">
      <c r="C41" s="120" t="s">
        <v>233</v>
      </c>
      <c r="D41" s="55" t="s">
        <v>236</v>
      </c>
    </row>
    <row r="42" spans="3:4" x14ac:dyDescent="0.2">
      <c r="C42" s="120" t="s">
        <v>234</v>
      </c>
      <c r="D42" s="55" t="s">
        <v>237</v>
      </c>
    </row>
    <row r="43" spans="3:4" x14ac:dyDescent="0.2">
      <c r="C43" s="31" t="s">
        <v>235</v>
      </c>
      <c r="D43" s="55" t="s">
        <v>238</v>
      </c>
    </row>
  </sheetData>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C13"/>
  <sheetViews>
    <sheetView workbookViewId="0">
      <selection activeCell="R10" sqref="R10"/>
    </sheetView>
  </sheetViews>
  <sheetFormatPr defaultRowHeight="12.75" x14ac:dyDescent="0.2"/>
  <cols>
    <col min="1" max="1" width="5" customWidth="1"/>
    <col min="2" max="2" width="18.140625" bestFit="1" customWidth="1"/>
    <col min="3" max="3" width="20" bestFit="1" customWidth="1"/>
  </cols>
  <sheetData>
    <row r="1" spans="1:3" x14ac:dyDescent="0.2">
      <c r="A1" s="32" t="s">
        <v>246</v>
      </c>
    </row>
    <row r="2" spans="1:3" x14ac:dyDescent="0.2">
      <c r="A2">
        <v>581</v>
      </c>
      <c r="B2" t="s">
        <v>247</v>
      </c>
      <c r="C2" t="s">
        <v>248</v>
      </c>
    </row>
    <row r="3" spans="1:3" x14ac:dyDescent="0.2">
      <c r="A3">
        <v>582</v>
      </c>
      <c r="B3" s="32" t="s">
        <v>249</v>
      </c>
      <c r="C3" t="s">
        <v>250</v>
      </c>
    </row>
    <row r="4" spans="1:3" x14ac:dyDescent="0.2">
      <c r="A4">
        <v>583</v>
      </c>
      <c r="B4" t="s">
        <v>251</v>
      </c>
      <c r="C4" t="s">
        <v>252</v>
      </c>
    </row>
    <row r="5" spans="1:3" x14ac:dyDescent="0.2">
      <c r="A5">
        <v>584</v>
      </c>
      <c r="B5" s="32" t="s">
        <v>253</v>
      </c>
      <c r="C5" t="s">
        <v>254</v>
      </c>
    </row>
    <row r="6" spans="1:3" x14ac:dyDescent="0.2">
      <c r="A6">
        <v>585</v>
      </c>
      <c r="B6" t="s">
        <v>255</v>
      </c>
      <c r="C6" t="s">
        <v>256</v>
      </c>
    </row>
    <row r="7" spans="1:3" x14ac:dyDescent="0.2">
      <c r="A7">
        <v>586</v>
      </c>
      <c r="B7" t="s">
        <v>220</v>
      </c>
      <c r="C7" t="s">
        <v>257</v>
      </c>
    </row>
    <row r="8" spans="1:3" x14ac:dyDescent="0.2">
      <c r="A8">
        <v>587</v>
      </c>
      <c r="B8" t="s">
        <v>258</v>
      </c>
      <c r="C8" t="s">
        <v>259</v>
      </c>
    </row>
    <row r="9" spans="1:3" x14ac:dyDescent="0.2">
      <c r="A9">
        <v>588</v>
      </c>
      <c r="B9" t="s">
        <v>260</v>
      </c>
      <c r="C9" t="s">
        <v>261</v>
      </c>
    </row>
    <row r="10" spans="1:3" x14ac:dyDescent="0.2">
      <c r="A10">
        <v>589</v>
      </c>
      <c r="B10" t="s">
        <v>262</v>
      </c>
      <c r="C10" t="s">
        <v>263</v>
      </c>
    </row>
    <row r="11" spans="1:3" x14ac:dyDescent="0.2">
      <c r="A11">
        <v>590</v>
      </c>
      <c r="B11" t="s">
        <v>264</v>
      </c>
      <c r="C11" t="s">
        <v>265</v>
      </c>
    </row>
    <row r="12" spans="1:3" x14ac:dyDescent="0.2">
      <c r="A12">
        <v>591</v>
      </c>
      <c r="B12" t="s">
        <v>266</v>
      </c>
      <c r="C12" t="s">
        <v>267</v>
      </c>
    </row>
    <row r="13" spans="1:3" x14ac:dyDescent="0.2">
      <c r="A13">
        <v>500</v>
      </c>
      <c r="B13" t="s">
        <v>268</v>
      </c>
      <c r="C13" t="s">
        <v>268</v>
      </c>
    </row>
  </sheetData>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I55"/>
  <sheetViews>
    <sheetView workbookViewId="0">
      <selection activeCell="A15" sqref="A15"/>
    </sheetView>
  </sheetViews>
  <sheetFormatPr defaultRowHeight="12.75" x14ac:dyDescent="0.2"/>
  <cols>
    <col min="1" max="1" width="21.5703125" bestFit="1" customWidth="1"/>
    <col min="2" max="2" width="17.42578125" bestFit="1" customWidth="1"/>
    <col min="8" max="8" width="12" bestFit="1" customWidth="1"/>
    <col min="9" max="9" width="60.7109375" bestFit="1" customWidth="1"/>
  </cols>
  <sheetData>
    <row r="1" spans="1:2" x14ac:dyDescent="0.2">
      <c r="A1" s="34" t="s">
        <v>304</v>
      </c>
      <c r="B1" s="34" t="s">
        <v>305</v>
      </c>
    </row>
    <row r="2" spans="1:2" x14ac:dyDescent="0.2">
      <c r="A2" s="18" t="s">
        <v>306</v>
      </c>
      <c r="B2" s="18"/>
    </row>
    <row r="3" spans="1:2" x14ac:dyDescent="0.2">
      <c r="A3" s="18" t="s">
        <v>401</v>
      </c>
      <c r="B3" s="18" t="s">
        <v>307</v>
      </c>
    </row>
    <row r="4" spans="1:2" x14ac:dyDescent="0.2">
      <c r="A4" s="18" t="s">
        <v>402</v>
      </c>
      <c r="B4" s="18" t="s">
        <v>308</v>
      </c>
    </row>
    <row r="5" spans="1:2" x14ac:dyDescent="0.2">
      <c r="A5" s="18" t="s">
        <v>403</v>
      </c>
      <c r="B5" s="18" t="s">
        <v>309</v>
      </c>
    </row>
    <row r="6" spans="1:2" x14ac:dyDescent="0.2">
      <c r="A6" s="18" t="s">
        <v>404</v>
      </c>
      <c r="B6" s="18" t="s">
        <v>310</v>
      </c>
    </row>
    <row r="7" spans="1:2" x14ac:dyDescent="0.2">
      <c r="A7" s="18" t="s">
        <v>405</v>
      </c>
      <c r="B7" s="18" t="s">
        <v>311</v>
      </c>
    </row>
    <row r="8" spans="1:2" x14ac:dyDescent="0.2">
      <c r="A8" s="18" t="s">
        <v>406</v>
      </c>
      <c r="B8" s="18" t="s">
        <v>312</v>
      </c>
    </row>
    <row r="9" spans="1:2" x14ac:dyDescent="0.2">
      <c r="A9" s="18" t="s">
        <v>313</v>
      </c>
      <c r="B9" s="18"/>
    </row>
    <row r="10" spans="1:2" x14ac:dyDescent="0.2">
      <c r="A10" s="18" t="s">
        <v>407</v>
      </c>
      <c r="B10" s="18" t="s">
        <v>314</v>
      </c>
    </row>
    <row r="11" spans="1:2" x14ac:dyDescent="0.2">
      <c r="A11" s="18" t="s">
        <v>408</v>
      </c>
      <c r="B11" s="18" t="s">
        <v>315</v>
      </c>
    </row>
    <row r="12" spans="1:2" x14ac:dyDescent="0.2">
      <c r="A12" s="18" t="s">
        <v>409</v>
      </c>
      <c r="B12" s="18" t="s">
        <v>316</v>
      </c>
    </row>
    <row r="13" spans="1:2" x14ac:dyDescent="0.2">
      <c r="A13" s="18" t="s">
        <v>410</v>
      </c>
      <c r="B13" s="18" t="s">
        <v>317</v>
      </c>
    </row>
    <row r="14" spans="1:2" x14ac:dyDescent="0.2">
      <c r="A14" s="18" t="s">
        <v>411</v>
      </c>
      <c r="B14" s="18" t="s">
        <v>318</v>
      </c>
    </row>
    <row r="15" spans="1:2" x14ac:dyDescent="0.2">
      <c r="A15" s="18" t="s">
        <v>412</v>
      </c>
      <c r="B15" s="18" t="s">
        <v>319</v>
      </c>
    </row>
    <row r="16" spans="1:2" x14ac:dyDescent="0.2">
      <c r="A16" s="18" t="s">
        <v>320</v>
      </c>
      <c r="B16" s="18" t="s">
        <v>321</v>
      </c>
    </row>
    <row r="17" spans="1:9" x14ac:dyDescent="0.2">
      <c r="A17" s="18" t="s">
        <v>413</v>
      </c>
      <c r="B17" s="18" t="s">
        <v>322</v>
      </c>
    </row>
    <row r="18" spans="1:9" x14ac:dyDescent="0.2">
      <c r="A18" s="18" t="s">
        <v>414</v>
      </c>
      <c r="B18" s="18" t="s">
        <v>323</v>
      </c>
    </row>
    <row r="19" spans="1:9" x14ac:dyDescent="0.2">
      <c r="A19" s="18" t="s">
        <v>415</v>
      </c>
      <c r="B19" s="18" t="s">
        <v>324</v>
      </c>
    </row>
    <row r="20" spans="1:9" x14ac:dyDescent="0.2">
      <c r="A20" s="18" t="s">
        <v>416</v>
      </c>
      <c r="B20" s="18" t="s">
        <v>325</v>
      </c>
    </row>
    <row r="21" spans="1:9" x14ac:dyDescent="0.2">
      <c r="A21" s="18" t="s">
        <v>417</v>
      </c>
      <c r="B21" s="18" t="s">
        <v>326</v>
      </c>
    </row>
    <row r="22" spans="1:9" x14ac:dyDescent="0.2">
      <c r="A22" s="18" t="s">
        <v>418</v>
      </c>
      <c r="B22" s="18" t="s">
        <v>327</v>
      </c>
      <c r="E22" s="18" t="s">
        <v>448</v>
      </c>
      <c r="G22" s="18">
        <v>110</v>
      </c>
      <c r="H22" s="55" t="s">
        <v>451</v>
      </c>
      <c r="I22" s="55" t="s">
        <v>453</v>
      </c>
    </row>
    <row r="23" spans="1:9" x14ac:dyDescent="0.2">
      <c r="A23" s="18" t="s">
        <v>419</v>
      </c>
      <c r="B23" s="18" t="s">
        <v>328</v>
      </c>
      <c r="E23" s="18" t="s">
        <v>449</v>
      </c>
      <c r="G23" s="18">
        <v>35</v>
      </c>
      <c r="H23" s="55" t="s">
        <v>452</v>
      </c>
      <c r="I23" s="55" t="s">
        <v>454</v>
      </c>
    </row>
    <row r="24" spans="1:9" x14ac:dyDescent="0.2">
      <c r="A24" s="55" t="s">
        <v>420</v>
      </c>
      <c r="B24" s="18" t="s">
        <v>329</v>
      </c>
      <c r="G24" s="18">
        <v>10</v>
      </c>
    </row>
    <row r="25" spans="1:9" x14ac:dyDescent="0.2">
      <c r="A25" s="18" t="s">
        <v>421</v>
      </c>
      <c r="B25" s="18" t="s">
        <v>330</v>
      </c>
      <c r="G25" s="18">
        <v>6</v>
      </c>
    </row>
    <row r="26" spans="1:9" x14ac:dyDescent="0.2">
      <c r="A26" s="18" t="s">
        <v>422</v>
      </c>
      <c r="B26" s="18" t="s">
        <v>331</v>
      </c>
      <c r="G26" s="18">
        <v>0.4</v>
      </c>
      <c r="H26" s="55" t="s">
        <v>455</v>
      </c>
    </row>
    <row r="27" spans="1:9" x14ac:dyDescent="0.2">
      <c r="A27" s="18" t="s">
        <v>423</v>
      </c>
      <c r="B27" s="18" t="s">
        <v>332</v>
      </c>
      <c r="G27" s="18">
        <v>0.1</v>
      </c>
      <c r="H27" s="55" t="s">
        <v>456</v>
      </c>
    </row>
    <row r="28" spans="1:9" x14ac:dyDescent="0.2">
      <c r="A28" s="18" t="s">
        <v>424</v>
      </c>
      <c r="B28" s="18" t="s">
        <v>333</v>
      </c>
    </row>
    <row r="29" spans="1:9" x14ac:dyDescent="0.2">
      <c r="A29" s="18" t="s">
        <v>425</v>
      </c>
      <c r="B29" s="18" t="s">
        <v>334</v>
      </c>
    </row>
    <row r="30" spans="1:9" x14ac:dyDescent="0.2">
      <c r="A30" s="18" t="s">
        <v>426</v>
      </c>
      <c r="B30" s="18" t="s">
        <v>335</v>
      </c>
    </row>
    <row r="31" spans="1:9" x14ac:dyDescent="0.2">
      <c r="A31" s="18" t="s">
        <v>427</v>
      </c>
      <c r="B31" s="18" t="s">
        <v>336</v>
      </c>
    </row>
    <row r="32" spans="1:9" x14ac:dyDescent="0.2">
      <c r="A32" s="18" t="s">
        <v>428</v>
      </c>
      <c r="B32" s="18" t="s">
        <v>337</v>
      </c>
    </row>
    <row r="33" spans="1:2" x14ac:dyDescent="0.2">
      <c r="A33" s="18" t="s">
        <v>429</v>
      </c>
      <c r="B33" s="18" t="s">
        <v>338</v>
      </c>
    </row>
    <row r="34" spans="1:2" x14ac:dyDescent="0.2">
      <c r="A34" s="18" t="s">
        <v>430</v>
      </c>
      <c r="B34" s="18" t="s">
        <v>339</v>
      </c>
    </row>
    <row r="35" spans="1:2" x14ac:dyDescent="0.2">
      <c r="A35" s="18" t="s">
        <v>431</v>
      </c>
      <c r="B35" s="18" t="s">
        <v>340</v>
      </c>
    </row>
    <row r="36" spans="1:2" x14ac:dyDescent="0.2">
      <c r="A36" s="18" t="s">
        <v>432</v>
      </c>
      <c r="B36" s="18" t="s">
        <v>341</v>
      </c>
    </row>
    <row r="37" spans="1:2" x14ac:dyDescent="0.2">
      <c r="A37" s="18" t="s">
        <v>433</v>
      </c>
      <c r="B37" s="18" t="s">
        <v>342</v>
      </c>
    </row>
    <row r="38" spans="1:2" x14ac:dyDescent="0.2">
      <c r="A38" s="18" t="s">
        <v>434</v>
      </c>
      <c r="B38" s="18" t="s">
        <v>343</v>
      </c>
    </row>
    <row r="39" spans="1:2" x14ac:dyDescent="0.2">
      <c r="A39" s="18" t="s">
        <v>435</v>
      </c>
      <c r="B39" s="18" t="s">
        <v>344</v>
      </c>
    </row>
    <row r="40" spans="1:2" x14ac:dyDescent="0.2">
      <c r="A40" s="18" t="s">
        <v>436</v>
      </c>
      <c r="B40" s="18" t="s">
        <v>345</v>
      </c>
    </row>
    <row r="41" spans="1:2" x14ac:dyDescent="0.2">
      <c r="A41" s="18" t="s">
        <v>437</v>
      </c>
      <c r="B41" s="18" t="s">
        <v>346</v>
      </c>
    </row>
    <row r="42" spans="1:2" x14ac:dyDescent="0.2">
      <c r="A42" s="18" t="s">
        <v>438</v>
      </c>
      <c r="B42" s="18" t="s">
        <v>347</v>
      </c>
    </row>
    <row r="43" spans="1:2" x14ac:dyDescent="0.2">
      <c r="A43" s="18" t="s">
        <v>439</v>
      </c>
      <c r="B43" s="18" t="s">
        <v>348</v>
      </c>
    </row>
    <row r="44" spans="1:2" x14ac:dyDescent="0.2">
      <c r="A44" s="18" t="s">
        <v>440</v>
      </c>
      <c r="B44" s="18" t="s">
        <v>349</v>
      </c>
    </row>
    <row r="45" spans="1:2" x14ac:dyDescent="0.2">
      <c r="A45" s="18" t="s">
        <v>441</v>
      </c>
      <c r="B45" s="18" t="s">
        <v>350</v>
      </c>
    </row>
    <row r="46" spans="1:2" x14ac:dyDescent="0.2">
      <c r="A46" s="18" t="s">
        <v>442</v>
      </c>
      <c r="B46" s="18" t="s">
        <v>351</v>
      </c>
    </row>
    <row r="47" spans="1:2" x14ac:dyDescent="0.2">
      <c r="A47" s="18" t="s">
        <v>443</v>
      </c>
      <c r="B47" s="18" t="s">
        <v>352</v>
      </c>
    </row>
    <row r="48" spans="1:2" x14ac:dyDescent="0.2">
      <c r="A48" s="18" t="s">
        <v>444</v>
      </c>
      <c r="B48" s="18" t="s">
        <v>353</v>
      </c>
    </row>
    <row r="49" spans="1:2" x14ac:dyDescent="0.2">
      <c r="A49" s="18" t="s">
        <v>445</v>
      </c>
      <c r="B49" s="18" t="s">
        <v>354</v>
      </c>
    </row>
    <row r="50" spans="1:2" x14ac:dyDescent="0.2">
      <c r="A50" s="18" t="s">
        <v>355</v>
      </c>
      <c r="B50" s="18" t="s">
        <v>356</v>
      </c>
    </row>
    <row r="51" spans="1:2" x14ac:dyDescent="0.2">
      <c r="A51" s="18" t="s">
        <v>357</v>
      </c>
      <c r="B51" s="18" t="s">
        <v>358</v>
      </c>
    </row>
    <row r="52" spans="1:2" x14ac:dyDescent="0.2">
      <c r="A52" s="18" t="s">
        <v>400</v>
      </c>
      <c r="B52" s="18" t="s">
        <v>359</v>
      </c>
    </row>
    <row r="53" spans="1:2" x14ac:dyDescent="0.2">
      <c r="A53" s="18" t="s">
        <v>446</v>
      </c>
      <c r="B53" s="18" t="s">
        <v>360</v>
      </c>
    </row>
    <row r="54" spans="1:2" x14ac:dyDescent="0.2">
      <c r="A54" s="18" t="s">
        <v>398</v>
      </c>
      <c r="B54" s="18"/>
    </row>
    <row r="55" spans="1:2" x14ac:dyDescent="0.2">
      <c r="A55" s="18" t="s">
        <v>399</v>
      </c>
      <c r="B55" s="18"/>
    </row>
  </sheetData>
  <pageMargins left="0.7" right="0.7" top="0.75" bottom="0.75" header="0.3" footer="0.3"/>
  <pageSetup orientation="portrait" r:id="rId1"/>
  <headerFooter>
    <oddHeader>&amp;R&amp;"Calibri"&amp;10&amp;K000000VIEŠO NAUDOJIMO&amp;1#</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
  <sheetViews>
    <sheetView workbookViewId="0">
      <selection activeCell="E5" sqref="E5"/>
    </sheetView>
  </sheetViews>
  <sheetFormatPr defaultRowHeight="12.75" x14ac:dyDescent="0.2"/>
  <cols>
    <col min="2" max="2" width="20.42578125" bestFit="1" customWidth="1"/>
    <col min="3" max="3" width="20.42578125" customWidth="1"/>
    <col min="4" max="4" width="19.42578125" bestFit="1" customWidth="1"/>
    <col min="5" max="5" width="9.85546875" style="62" customWidth="1"/>
    <col min="6" max="6" width="12.7109375" style="62" bestFit="1" customWidth="1"/>
    <col min="7" max="7" width="12.7109375" customWidth="1"/>
    <col min="8" max="8" width="11.28515625" style="19" bestFit="1" customWidth="1"/>
    <col min="9" max="9" width="12.7109375" bestFit="1" customWidth="1"/>
    <col min="10" max="10" width="11.28515625" bestFit="1" customWidth="1"/>
    <col min="11" max="11" width="20" bestFit="1" customWidth="1"/>
    <col min="12" max="12" width="13" bestFit="1" customWidth="1"/>
  </cols>
  <sheetData>
    <row r="1" spans="1:12" x14ac:dyDescent="0.2">
      <c r="A1" s="56" t="s">
        <v>3</v>
      </c>
      <c r="B1" s="57" t="s">
        <v>361</v>
      </c>
      <c r="C1" s="57" t="s">
        <v>72</v>
      </c>
      <c r="D1" s="57" t="s">
        <v>362</v>
      </c>
      <c r="E1" s="56" t="s">
        <v>363</v>
      </c>
      <c r="F1" s="56" t="s">
        <v>364</v>
      </c>
      <c r="G1" s="57" t="s">
        <v>365</v>
      </c>
      <c r="H1" s="57" t="s">
        <v>55</v>
      </c>
      <c r="I1" s="57" t="s">
        <v>366</v>
      </c>
      <c r="J1" s="57" t="s">
        <v>367</v>
      </c>
      <c r="K1" s="57" t="s">
        <v>368</v>
      </c>
      <c r="L1" s="57" t="s">
        <v>369</v>
      </c>
    </row>
    <row r="2" spans="1:12" x14ac:dyDescent="0.2">
      <c r="A2" s="81">
        <v>1</v>
      </c>
      <c r="B2" s="31" t="s">
        <v>707</v>
      </c>
      <c r="C2" s="114"/>
      <c r="D2" s="80"/>
      <c r="E2" s="58">
        <v>104</v>
      </c>
      <c r="F2" s="59" t="s">
        <v>447</v>
      </c>
      <c r="G2" s="30" t="s">
        <v>447</v>
      </c>
      <c r="H2" s="60">
        <v>252</v>
      </c>
      <c r="I2" s="58">
        <v>2</v>
      </c>
      <c r="J2" s="58">
        <v>2</v>
      </c>
      <c r="K2" s="61">
        <v>3</v>
      </c>
      <c r="L2" s="82"/>
    </row>
  </sheetData>
  <dataValidations count="2">
    <dataValidation type="list" allowBlank="1" showInputMessage="1" showErrorMessage="1" sqref="C3:D1048576 B2" xr:uid="{00000000-0002-0000-0600-000000000000}">
      <formula1>"Yes,No"</formula1>
    </dataValidation>
    <dataValidation type="list" allowBlank="1" showInputMessage="1" showErrorMessage="1" sqref="E2:E1048576" xr:uid="{00000000-0002-0000-0600-000001000000}">
      <formula1>"104,101"</formula1>
    </dataValidation>
  </dataValidations>
  <pageMargins left="0.7" right="0.7" top="0.75" bottom="0.75" header="0.3" footer="0.3"/>
  <pageSetup paperSize="9" orientation="portrait" horizontalDpi="1200" verticalDpi="1200" r:id="rId1"/>
  <headerFooter>
    <oddHeader>&amp;R&amp;"Calibri"&amp;10&amp;K000000VIEŠO NAUDOJIMO&amp;1#</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D1"/>
  <sheetViews>
    <sheetView workbookViewId="0">
      <selection activeCell="C11" sqref="C11"/>
    </sheetView>
  </sheetViews>
  <sheetFormatPr defaultRowHeight="12.75" x14ac:dyDescent="0.2"/>
  <cols>
    <col min="1" max="1" width="21.85546875" style="18" bestFit="1" customWidth="1"/>
    <col min="2" max="2" width="19.7109375" style="18" bestFit="1" customWidth="1"/>
    <col min="3" max="3" width="34.5703125" style="18" bestFit="1" customWidth="1"/>
    <col min="4" max="4" width="38.7109375" style="18" bestFit="1" customWidth="1"/>
  </cols>
  <sheetData>
    <row r="1" spans="1:4" x14ac:dyDescent="0.2">
      <c r="A1" s="63" t="s">
        <v>370</v>
      </c>
      <c r="B1" s="63" t="s">
        <v>371</v>
      </c>
      <c r="C1" s="63" t="s">
        <v>372</v>
      </c>
      <c r="D1" s="63" t="s">
        <v>373</v>
      </c>
    </row>
  </sheetData>
  <pageMargins left="0.7" right="0.7" top="0.75" bottom="0.75" header="0.3" footer="0.3"/>
  <pageSetup paperSize="9" orientation="portrait" horizontalDpi="1200" verticalDpi="1200" r:id="rId1"/>
  <headerFooter>
    <oddHeader>&amp;R&amp;"Calibri"&amp;10&amp;K000000VIEŠO NAUDOJIMO&amp;1#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Y72"/>
  <sheetViews>
    <sheetView workbookViewId="0">
      <selection activeCell="A3" sqref="A3:Y3"/>
    </sheetView>
  </sheetViews>
  <sheetFormatPr defaultRowHeight="12.75" x14ac:dyDescent="0.2"/>
  <cols>
    <col min="1" max="1" width="6.140625" bestFit="1" customWidth="1"/>
    <col min="2" max="25" width="6.42578125" customWidth="1"/>
  </cols>
  <sheetData>
    <row r="1" spans="1:25" x14ac:dyDescent="0.2">
      <c r="A1" s="345" t="s">
        <v>118</v>
      </c>
      <c r="B1" s="345" t="s">
        <v>374</v>
      </c>
      <c r="C1" s="345"/>
      <c r="D1" s="345"/>
      <c r="E1" s="345" t="s">
        <v>375</v>
      </c>
      <c r="F1" s="345"/>
      <c r="G1" s="345"/>
      <c r="H1" s="345" t="s">
        <v>170</v>
      </c>
      <c r="I1" s="345"/>
      <c r="J1" s="345"/>
      <c r="K1" s="345" t="s">
        <v>376</v>
      </c>
      <c r="L1" s="345"/>
      <c r="M1" s="345"/>
      <c r="N1" s="345" t="s">
        <v>377</v>
      </c>
      <c r="O1" s="345"/>
      <c r="P1" s="345"/>
      <c r="Q1" s="345" t="s">
        <v>378</v>
      </c>
      <c r="R1" s="345"/>
      <c r="S1" s="345"/>
      <c r="T1" s="345" t="s">
        <v>379</v>
      </c>
      <c r="U1" s="345"/>
      <c r="V1" s="345"/>
      <c r="W1" s="345" t="s">
        <v>380</v>
      </c>
      <c r="X1" s="345"/>
      <c r="Y1" s="345"/>
    </row>
    <row r="2" spans="1:25" x14ac:dyDescent="0.2">
      <c r="A2" s="345"/>
      <c r="B2" s="63" t="s">
        <v>381</v>
      </c>
      <c r="C2" s="63" t="s">
        <v>382</v>
      </c>
      <c r="D2" s="63" t="s">
        <v>383</v>
      </c>
      <c r="E2" s="63" t="s">
        <v>381</v>
      </c>
      <c r="F2" s="63" t="s">
        <v>382</v>
      </c>
      <c r="G2" s="63" t="s">
        <v>383</v>
      </c>
      <c r="H2" s="63" t="s">
        <v>381</v>
      </c>
      <c r="I2" s="63" t="s">
        <v>382</v>
      </c>
      <c r="J2" s="63" t="s">
        <v>383</v>
      </c>
      <c r="K2" s="63" t="s">
        <v>381</v>
      </c>
      <c r="L2" s="63" t="s">
        <v>382</v>
      </c>
      <c r="M2" s="63" t="s">
        <v>383</v>
      </c>
      <c r="N2" s="63" t="s">
        <v>381</v>
      </c>
      <c r="O2" s="63" t="s">
        <v>382</v>
      </c>
      <c r="P2" s="63" t="s">
        <v>383</v>
      </c>
      <c r="Q2" s="63" t="s">
        <v>381</v>
      </c>
      <c r="R2" s="63" t="s">
        <v>382</v>
      </c>
      <c r="S2" s="63" t="s">
        <v>383</v>
      </c>
      <c r="T2" s="63" t="s">
        <v>381</v>
      </c>
      <c r="U2" s="63" t="s">
        <v>382</v>
      </c>
      <c r="V2" s="63" t="s">
        <v>383</v>
      </c>
      <c r="W2" s="63" t="s">
        <v>381</v>
      </c>
      <c r="X2" s="63" t="s">
        <v>382</v>
      </c>
      <c r="Y2" s="63" t="s">
        <v>383</v>
      </c>
    </row>
    <row r="3" spans="1:25" x14ac:dyDescent="0.2">
      <c r="A3" s="18"/>
      <c r="B3" s="18"/>
      <c r="C3" s="18"/>
      <c r="D3" s="64"/>
      <c r="E3" s="18"/>
      <c r="F3" s="18"/>
      <c r="G3" s="64"/>
      <c r="H3" s="18"/>
      <c r="I3" s="18"/>
      <c r="J3" s="64"/>
      <c r="K3" s="18"/>
      <c r="L3" s="18"/>
      <c r="M3" s="64"/>
      <c r="N3" s="18"/>
      <c r="O3" s="18"/>
      <c r="P3" s="64"/>
      <c r="Q3" s="18"/>
      <c r="R3" s="18"/>
      <c r="S3" s="64"/>
      <c r="T3" s="18"/>
      <c r="U3" s="18"/>
      <c r="V3" s="64"/>
      <c r="W3" s="18"/>
      <c r="X3" s="18"/>
      <c r="Y3" s="64"/>
    </row>
    <row r="4" spans="1:25" x14ac:dyDescent="0.2">
      <c r="A4" s="63" t="s">
        <v>384</v>
      </c>
      <c r="B4" s="63">
        <f>SUM(B$3:B3)</f>
        <v>0</v>
      </c>
      <c r="C4" s="63">
        <f>SUM(C$3:C3)</f>
        <v>0</v>
      </c>
      <c r="D4" s="65">
        <f>IFERROR(B4/C4, 1)</f>
        <v>1</v>
      </c>
      <c r="E4" s="63">
        <f>SUM(E$3:E3)</f>
        <v>0</v>
      </c>
      <c r="F4" s="63">
        <f>SUM(F$3:F3)</f>
        <v>0</v>
      </c>
      <c r="G4" s="65">
        <f>IFERROR(E4/F4, 1)</f>
        <v>1</v>
      </c>
      <c r="H4" s="63">
        <f>SUM(H$3:H3)</f>
        <v>0</v>
      </c>
      <c r="I4" s="63">
        <f>SUM(I$3:I3)</f>
        <v>0</v>
      </c>
      <c r="J4" s="65">
        <f>IFERROR(H4/I4, 1)</f>
        <v>1</v>
      </c>
      <c r="K4" s="63">
        <f>SUM(K$3:K3)</f>
        <v>0</v>
      </c>
      <c r="L4" s="63">
        <f>SUM(L$3:L3)</f>
        <v>0</v>
      </c>
      <c r="M4" s="65">
        <f>IFERROR(K4/L4, 1)</f>
        <v>1</v>
      </c>
      <c r="N4" s="63">
        <f>SUM(N$3:N3)</f>
        <v>0</v>
      </c>
      <c r="O4" s="63">
        <f>SUM(O$3:O3)</f>
        <v>0</v>
      </c>
      <c r="P4" s="65">
        <f>IFERROR(N4/O4, 1)</f>
        <v>1</v>
      </c>
      <c r="Q4" s="63">
        <f>SUM(Q$3:Q3)</f>
        <v>0</v>
      </c>
      <c r="R4" s="63">
        <f>SUM(R$3:R3)</f>
        <v>0</v>
      </c>
      <c r="S4" s="65">
        <f>IFERROR(Q4/R4, 1)</f>
        <v>1</v>
      </c>
      <c r="T4" s="63">
        <f>SUM(T$3:T3)</f>
        <v>0</v>
      </c>
      <c r="U4" s="63">
        <f>SUM(U$3:U3)</f>
        <v>0</v>
      </c>
      <c r="V4" s="65">
        <f>IFERROR(T4/U4, 1)</f>
        <v>1</v>
      </c>
      <c r="W4" s="63">
        <f>SUM(W$3:W3)</f>
        <v>0</v>
      </c>
      <c r="X4" s="63">
        <f>SUM(X$3:X3)</f>
        <v>0</v>
      </c>
      <c r="Y4" s="65">
        <f>IFERROR(W4/X4, 1)</f>
        <v>1</v>
      </c>
    </row>
    <row r="5" spans="1:25" x14ac:dyDescent="0.2">
      <c r="A5" s="66"/>
      <c r="B5" s="66"/>
      <c r="C5" s="66"/>
      <c r="D5" s="67"/>
      <c r="E5" s="66"/>
      <c r="F5" s="66"/>
      <c r="G5" s="67"/>
      <c r="H5" s="66"/>
      <c r="I5" s="66"/>
      <c r="J5" s="67"/>
      <c r="K5" s="66"/>
      <c r="L5" s="66"/>
      <c r="M5" s="67"/>
      <c r="N5" s="66"/>
      <c r="O5" s="66"/>
      <c r="P5" s="67"/>
      <c r="Q5" s="66"/>
      <c r="R5" s="66"/>
      <c r="S5" s="67"/>
      <c r="T5" s="66"/>
      <c r="U5" s="66"/>
      <c r="V5" s="67"/>
      <c r="W5" s="66"/>
      <c r="X5" s="66"/>
      <c r="Y5" s="67"/>
    </row>
    <row r="6" spans="1:25" x14ac:dyDescent="0.2">
      <c r="A6" s="18"/>
      <c r="B6" s="18"/>
      <c r="C6" s="18"/>
      <c r="D6" s="64"/>
      <c r="E6" s="18"/>
      <c r="F6" s="18"/>
      <c r="G6" s="64"/>
      <c r="H6" s="18"/>
      <c r="I6" s="18"/>
      <c r="J6" s="64"/>
      <c r="K6" s="18"/>
      <c r="L6" s="18"/>
      <c r="M6" s="64"/>
      <c r="N6" s="18"/>
      <c r="O6" s="18"/>
      <c r="P6" s="64"/>
      <c r="Q6" s="18"/>
      <c r="R6" s="18"/>
      <c r="S6" s="64"/>
      <c r="T6" s="18"/>
      <c r="U6" s="18"/>
      <c r="V6" s="64"/>
      <c r="W6" s="18"/>
      <c r="X6" s="18"/>
      <c r="Y6" s="64"/>
    </row>
    <row r="7" spans="1:25" x14ac:dyDescent="0.2">
      <c r="A7" s="18"/>
      <c r="B7" s="18"/>
      <c r="C7" s="18"/>
      <c r="D7" s="64"/>
      <c r="E7" s="18"/>
      <c r="F7" s="18"/>
      <c r="G7" s="64"/>
      <c r="H7" s="18"/>
      <c r="I7" s="18"/>
      <c r="J7" s="64"/>
      <c r="K7" s="18"/>
      <c r="L7" s="18"/>
      <c r="M7" s="64"/>
      <c r="N7" s="18"/>
      <c r="O7" s="18"/>
      <c r="P7" s="64"/>
      <c r="Q7" s="18"/>
      <c r="R7" s="18"/>
      <c r="S7" s="64"/>
      <c r="T7" s="18"/>
      <c r="U7" s="18"/>
      <c r="V7" s="64"/>
      <c r="W7" s="18"/>
      <c r="X7" s="18"/>
      <c r="Y7" s="64"/>
    </row>
    <row r="8" spans="1:25" x14ac:dyDescent="0.2">
      <c r="A8" s="18"/>
      <c r="B8" s="18"/>
      <c r="C8" s="18"/>
      <c r="D8" s="64"/>
      <c r="E8" s="18"/>
      <c r="F8" s="18"/>
      <c r="G8" s="64"/>
      <c r="H8" s="18"/>
      <c r="I8" s="18"/>
      <c r="J8" s="64"/>
      <c r="K8" s="18"/>
      <c r="L8" s="18"/>
      <c r="M8" s="64"/>
      <c r="N8" s="18"/>
      <c r="O8" s="18"/>
      <c r="P8" s="64"/>
      <c r="Q8" s="18"/>
      <c r="R8" s="18"/>
      <c r="S8" s="64"/>
      <c r="T8" s="18"/>
      <c r="U8" s="18"/>
      <c r="V8" s="64"/>
      <c r="W8" s="18"/>
      <c r="X8" s="18"/>
      <c r="Y8" s="64"/>
    </row>
    <row r="9" spans="1:25" x14ac:dyDescent="0.2">
      <c r="A9" s="18"/>
      <c r="B9" s="18"/>
      <c r="C9" s="18"/>
      <c r="D9" s="64"/>
      <c r="E9" s="18"/>
      <c r="F9" s="18"/>
      <c r="G9" s="64"/>
      <c r="H9" s="18"/>
      <c r="I9" s="18"/>
      <c r="J9" s="64"/>
      <c r="K9" s="18"/>
      <c r="L9" s="18"/>
      <c r="M9" s="64"/>
      <c r="N9" s="18"/>
      <c r="O9" s="18"/>
      <c r="P9" s="64"/>
      <c r="Q9" s="18"/>
      <c r="R9" s="18"/>
      <c r="S9" s="64"/>
      <c r="T9" s="18"/>
      <c r="U9" s="18"/>
      <c r="V9" s="64"/>
      <c r="W9" s="18"/>
      <c r="X9" s="18"/>
      <c r="Y9" s="64"/>
    </row>
    <row r="10" spans="1:25" x14ac:dyDescent="0.2">
      <c r="A10" s="18"/>
      <c r="B10" s="18"/>
      <c r="C10" s="18"/>
      <c r="D10" s="64"/>
      <c r="E10" s="18"/>
      <c r="F10" s="18"/>
      <c r="G10" s="64"/>
      <c r="H10" s="18"/>
      <c r="I10" s="18"/>
      <c r="J10" s="64"/>
      <c r="K10" s="18"/>
      <c r="L10" s="18"/>
      <c r="M10" s="64"/>
      <c r="N10" s="18"/>
      <c r="O10" s="18"/>
      <c r="P10" s="64"/>
      <c r="Q10" s="18"/>
      <c r="R10" s="18"/>
      <c r="S10" s="64"/>
      <c r="T10" s="18"/>
      <c r="U10" s="18"/>
      <c r="V10" s="64"/>
      <c r="W10" s="18"/>
      <c r="X10" s="18"/>
      <c r="Y10" s="64"/>
    </row>
    <row r="11" spans="1:25" x14ac:dyDescent="0.2">
      <c r="A11" s="18"/>
      <c r="B11" s="18"/>
      <c r="C11" s="18"/>
      <c r="D11" s="64"/>
      <c r="E11" s="18"/>
      <c r="F11" s="18"/>
      <c r="G11" s="64"/>
      <c r="H11" s="18"/>
      <c r="I11" s="18"/>
      <c r="J11" s="64"/>
      <c r="K11" s="18"/>
      <c r="L11" s="18"/>
      <c r="M11" s="64"/>
      <c r="N11" s="18"/>
      <c r="O11" s="18"/>
      <c r="P11" s="64"/>
      <c r="Q11" s="18"/>
      <c r="R11" s="18"/>
      <c r="S11" s="64"/>
      <c r="T11" s="18"/>
      <c r="U11" s="18"/>
      <c r="V11" s="64"/>
      <c r="W11" s="18"/>
      <c r="X11" s="18"/>
      <c r="Y11" s="64"/>
    </row>
    <row r="12" spans="1:25" x14ac:dyDescent="0.2">
      <c r="A12" s="18"/>
      <c r="B12" s="18"/>
      <c r="C12" s="18"/>
      <c r="D12" s="64"/>
      <c r="E12" s="18"/>
      <c r="F12" s="18"/>
      <c r="G12" s="64"/>
      <c r="H12" s="18"/>
      <c r="I12" s="18"/>
      <c r="J12" s="64"/>
      <c r="K12" s="18"/>
      <c r="L12" s="18"/>
      <c r="M12" s="64"/>
      <c r="N12" s="18"/>
      <c r="O12" s="18"/>
      <c r="P12" s="64"/>
      <c r="Q12" s="18"/>
      <c r="R12" s="18"/>
      <c r="S12" s="64"/>
      <c r="T12" s="18"/>
      <c r="U12" s="18"/>
      <c r="V12" s="64"/>
      <c r="W12" s="18"/>
      <c r="X12" s="18"/>
      <c r="Y12" s="64"/>
    </row>
    <row r="13" spans="1:25" x14ac:dyDescent="0.2">
      <c r="A13" s="18"/>
      <c r="B13" s="18"/>
      <c r="C13" s="18"/>
      <c r="D13" s="64"/>
      <c r="E13" s="18"/>
      <c r="F13" s="18"/>
      <c r="G13" s="64"/>
      <c r="H13" s="18"/>
      <c r="I13" s="18"/>
      <c r="J13" s="64"/>
      <c r="K13" s="18"/>
      <c r="L13" s="18"/>
      <c r="M13" s="64"/>
      <c r="N13" s="18"/>
      <c r="O13" s="18"/>
      <c r="P13" s="64"/>
      <c r="Q13" s="18"/>
      <c r="R13" s="18"/>
      <c r="S13" s="64"/>
      <c r="T13" s="18"/>
      <c r="U13" s="18"/>
      <c r="V13" s="64"/>
      <c r="W13" s="18"/>
      <c r="X13" s="18"/>
      <c r="Y13" s="64"/>
    </row>
    <row r="14" spans="1:25" x14ac:dyDescent="0.2">
      <c r="A14" s="18"/>
      <c r="B14" s="18"/>
      <c r="C14" s="18"/>
      <c r="D14" s="64"/>
      <c r="E14" s="18"/>
      <c r="F14" s="18"/>
      <c r="G14" s="64"/>
      <c r="H14" s="18"/>
      <c r="I14" s="18"/>
      <c r="J14" s="64"/>
      <c r="K14" s="18"/>
      <c r="L14" s="18"/>
      <c r="M14" s="64"/>
      <c r="N14" s="18"/>
      <c r="O14" s="18"/>
      <c r="P14" s="64"/>
      <c r="Q14" s="18"/>
      <c r="R14" s="18"/>
      <c r="S14" s="64"/>
      <c r="T14" s="18"/>
      <c r="U14" s="18"/>
      <c r="V14" s="64"/>
      <c r="W14" s="18"/>
      <c r="X14" s="18"/>
      <c r="Y14" s="64"/>
    </row>
    <row r="15" spans="1:25" x14ac:dyDescent="0.2">
      <c r="A15" s="18"/>
      <c r="B15" s="18"/>
      <c r="C15" s="18"/>
      <c r="D15" s="64"/>
      <c r="E15" s="18"/>
      <c r="F15" s="18"/>
      <c r="G15" s="64"/>
      <c r="H15" s="18"/>
      <c r="I15" s="18"/>
      <c r="J15" s="64"/>
      <c r="K15" s="18"/>
      <c r="L15" s="18"/>
      <c r="M15" s="64"/>
      <c r="N15" s="18"/>
      <c r="O15" s="18"/>
      <c r="P15" s="64"/>
      <c r="Q15" s="18"/>
      <c r="R15" s="18"/>
      <c r="S15" s="64"/>
      <c r="T15" s="18"/>
      <c r="U15" s="18"/>
      <c r="V15" s="64"/>
      <c r="W15" s="18"/>
      <c r="X15" s="18"/>
      <c r="Y15" s="64"/>
    </row>
    <row r="16" spans="1:25" x14ac:dyDescent="0.2">
      <c r="A16" s="18"/>
      <c r="B16" s="18"/>
      <c r="C16" s="18"/>
      <c r="D16" s="64"/>
      <c r="E16" s="18"/>
      <c r="F16" s="18"/>
      <c r="G16" s="64"/>
      <c r="H16" s="18"/>
      <c r="I16" s="18"/>
      <c r="J16" s="64"/>
      <c r="K16" s="18"/>
      <c r="L16" s="18"/>
      <c r="M16" s="64"/>
      <c r="N16" s="18"/>
      <c r="O16" s="18"/>
      <c r="P16" s="64"/>
      <c r="Q16" s="18"/>
      <c r="R16" s="18"/>
      <c r="S16" s="64"/>
      <c r="T16" s="18"/>
      <c r="U16" s="18"/>
      <c r="V16" s="64"/>
      <c r="W16" s="18"/>
      <c r="X16" s="18"/>
      <c r="Y16" s="64"/>
    </row>
    <row r="17" spans="1:25" x14ac:dyDescent="0.2">
      <c r="A17" s="18"/>
      <c r="B17" s="18"/>
      <c r="C17" s="18"/>
      <c r="D17" s="64"/>
      <c r="E17" s="18"/>
      <c r="F17" s="18"/>
      <c r="G17" s="64"/>
      <c r="H17" s="18"/>
      <c r="I17" s="18"/>
      <c r="J17" s="64"/>
      <c r="K17" s="18"/>
      <c r="L17" s="18"/>
      <c r="M17" s="64"/>
      <c r="N17" s="18"/>
      <c r="O17" s="18"/>
      <c r="P17" s="64"/>
      <c r="Q17" s="18"/>
      <c r="R17" s="18"/>
      <c r="S17" s="64"/>
      <c r="T17" s="18"/>
      <c r="U17" s="18"/>
      <c r="V17" s="64"/>
      <c r="W17" s="18"/>
      <c r="X17" s="18"/>
      <c r="Y17" s="64"/>
    </row>
    <row r="18" spans="1:25" x14ac:dyDescent="0.2">
      <c r="A18" s="18"/>
      <c r="B18" s="18"/>
      <c r="C18" s="18"/>
      <c r="D18" s="64"/>
      <c r="E18" s="18"/>
      <c r="F18" s="18"/>
      <c r="G18" s="64"/>
      <c r="H18" s="18"/>
      <c r="I18" s="18"/>
      <c r="J18" s="64"/>
      <c r="K18" s="18"/>
      <c r="L18" s="18"/>
      <c r="M18" s="64"/>
      <c r="N18" s="18"/>
      <c r="O18" s="18"/>
      <c r="P18" s="64"/>
      <c r="Q18" s="18"/>
      <c r="R18" s="18"/>
      <c r="S18" s="64"/>
      <c r="T18" s="18"/>
      <c r="U18" s="18"/>
      <c r="V18" s="64"/>
      <c r="W18" s="18"/>
      <c r="X18" s="18"/>
      <c r="Y18" s="64"/>
    </row>
    <row r="19" spans="1:25" x14ac:dyDescent="0.2">
      <c r="A19" s="18"/>
      <c r="B19" s="18"/>
      <c r="C19" s="18"/>
      <c r="D19" s="64"/>
      <c r="E19" s="18"/>
      <c r="F19" s="18"/>
      <c r="G19" s="64"/>
      <c r="H19" s="18"/>
      <c r="I19" s="18"/>
      <c r="J19" s="64"/>
      <c r="K19" s="18"/>
      <c r="L19" s="18"/>
      <c r="M19" s="64"/>
      <c r="N19" s="18"/>
      <c r="O19" s="18"/>
      <c r="P19" s="64"/>
      <c r="Q19" s="18"/>
      <c r="R19" s="18"/>
      <c r="S19" s="64"/>
      <c r="T19" s="18"/>
      <c r="U19" s="18"/>
      <c r="V19" s="64"/>
      <c r="W19" s="18"/>
      <c r="X19" s="18"/>
      <c r="Y19" s="64"/>
    </row>
    <row r="20" spans="1:25" x14ac:dyDescent="0.2">
      <c r="A20" s="18"/>
      <c r="B20" s="18"/>
      <c r="C20" s="18"/>
      <c r="D20" s="64"/>
      <c r="E20" s="18"/>
      <c r="F20" s="18"/>
      <c r="G20" s="64"/>
      <c r="H20" s="18"/>
      <c r="I20" s="18"/>
      <c r="J20" s="64"/>
      <c r="K20" s="18"/>
      <c r="L20" s="18"/>
      <c r="M20" s="64"/>
      <c r="N20" s="18"/>
      <c r="O20" s="18"/>
      <c r="P20" s="64"/>
      <c r="Q20" s="18"/>
      <c r="R20" s="18"/>
      <c r="S20" s="64"/>
      <c r="T20" s="18"/>
      <c r="U20" s="18"/>
      <c r="V20" s="64"/>
      <c r="W20" s="18"/>
      <c r="X20" s="18"/>
      <c r="Y20" s="64"/>
    </row>
    <row r="21" spans="1:25" x14ac:dyDescent="0.2">
      <c r="A21" s="18"/>
      <c r="B21" s="18"/>
      <c r="C21" s="18"/>
      <c r="D21" s="64"/>
      <c r="E21" s="18"/>
      <c r="F21" s="18"/>
      <c r="G21" s="64"/>
      <c r="H21" s="18"/>
      <c r="I21" s="18"/>
      <c r="J21" s="64"/>
      <c r="K21" s="18"/>
      <c r="L21" s="18"/>
      <c r="M21" s="64"/>
      <c r="N21" s="18"/>
      <c r="O21" s="18"/>
      <c r="P21" s="64"/>
      <c r="Q21" s="18"/>
      <c r="R21" s="18"/>
      <c r="S21" s="64"/>
      <c r="T21" s="18"/>
      <c r="U21" s="18"/>
      <c r="V21" s="64"/>
      <c r="W21" s="18"/>
      <c r="X21" s="18"/>
      <c r="Y21" s="64"/>
    </row>
    <row r="22" spans="1:25" x14ac:dyDescent="0.2">
      <c r="A22" s="18"/>
      <c r="B22" s="18"/>
      <c r="C22" s="18"/>
      <c r="D22" s="64"/>
      <c r="E22" s="18"/>
      <c r="F22" s="18"/>
      <c r="G22" s="64"/>
      <c r="H22" s="18"/>
      <c r="I22" s="18"/>
      <c r="J22" s="64"/>
      <c r="K22" s="18"/>
      <c r="L22" s="18"/>
      <c r="M22" s="64"/>
      <c r="N22" s="18"/>
      <c r="O22" s="18"/>
      <c r="P22" s="64"/>
      <c r="Q22" s="18"/>
      <c r="R22" s="18"/>
      <c r="S22" s="64"/>
      <c r="T22" s="18"/>
      <c r="U22" s="18"/>
      <c r="V22" s="64"/>
      <c r="W22" s="18"/>
      <c r="X22" s="18"/>
      <c r="Y22" s="64"/>
    </row>
    <row r="23" spans="1:25" x14ac:dyDescent="0.2">
      <c r="A23" s="18"/>
      <c r="B23" s="18"/>
      <c r="C23" s="18"/>
      <c r="D23" s="64"/>
      <c r="E23" s="18"/>
      <c r="F23" s="18"/>
      <c r="G23" s="64"/>
      <c r="H23" s="18"/>
      <c r="I23" s="18"/>
      <c r="J23" s="64"/>
      <c r="K23" s="18"/>
      <c r="L23" s="18"/>
      <c r="M23" s="64"/>
      <c r="N23" s="18"/>
      <c r="O23" s="18"/>
      <c r="P23" s="64"/>
      <c r="Q23" s="18"/>
      <c r="R23" s="18"/>
      <c r="S23" s="64"/>
      <c r="T23" s="18"/>
      <c r="U23" s="18"/>
      <c r="V23" s="64"/>
      <c r="W23" s="18"/>
      <c r="X23" s="18"/>
      <c r="Y23" s="64"/>
    </row>
    <row r="24" spans="1:25" x14ac:dyDescent="0.2">
      <c r="A24" s="18"/>
      <c r="B24" s="18"/>
      <c r="C24" s="18"/>
      <c r="D24" s="64"/>
      <c r="E24" s="18"/>
      <c r="F24" s="18"/>
      <c r="G24" s="64"/>
      <c r="H24" s="18"/>
      <c r="I24" s="18"/>
      <c r="J24" s="64"/>
      <c r="K24" s="18"/>
      <c r="L24" s="18"/>
      <c r="M24" s="64"/>
      <c r="N24" s="18"/>
      <c r="O24" s="18"/>
      <c r="P24" s="64"/>
      <c r="Q24" s="18"/>
      <c r="R24" s="18"/>
      <c r="S24" s="64"/>
      <c r="T24" s="18"/>
      <c r="U24" s="18"/>
      <c r="V24" s="64"/>
      <c r="W24" s="18"/>
      <c r="X24" s="18"/>
      <c r="Y24" s="64"/>
    </row>
    <row r="25" spans="1:25" x14ac:dyDescent="0.2">
      <c r="A25" s="18"/>
      <c r="B25" s="18"/>
      <c r="C25" s="18"/>
      <c r="D25" s="64"/>
      <c r="E25" s="18"/>
      <c r="F25" s="18"/>
      <c r="G25" s="64"/>
      <c r="H25" s="18"/>
      <c r="I25" s="18"/>
      <c r="J25" s="64"/>
      <c r="K25" s="18"/>
      <c r="L25" s="18"/>
      <c r="M25" s="64"/>
      <c r="N25" s="18"/>
      <c r="O25" s="18"/>
      <c r="P25" s="64"/>
      <c r="Q25" s="18"/>
      <c r="R25" s="18"/>
      <c r="S25" s="64"/>
      <c r="T25" s="18"/>
      <c r="U25" s="18"/>
      <c r="V25" s="64"/>
      <c r="W25" s="18"/>
      <c r="X25" s="18"/>
      <c r="Y25" s="64"/>
    </row>
    <row r="26" spans="1:25" x14ac:dyDescent="0.2">
      <c r="A26" s="18"/>
      <c r="B26" s="18"/>
      <c r="C26" s="18"/>
      <c r="D26" s="64"/>
      <c r="E26" s="18"/>
      <c r="F26" s="18"/>
      <c r="G26" s="64"/>
      <c r="H26" s="18"/>
      <c r="I26" s="18"/>
      <c r="J26" s="64"/>
      <c r="K26" s="18"/>
      <c r="L26" s="18"/>
      <c r="M26" s="64"/>
      <c r="N26" s="18"/>
      <c r="O26" s="18"/>
      <c r="P26" s="64"/>
      <c r="Q26" s="18"/>
      <c r="R26" s="18"/>
      <c r="S26" s="64"/>
      <c r="T26" s="18"/>
      <c r="U26" s="18"/>
      <c r="V26" s="64"/>
      <c r="W26" s="18"/>
      <c r="X26" s="18"/>
      <c r="Y26" s="64"/>
    </row>
    <row r="27" spans="1:25" x14ac:dyDescent="0.2">
      <c r="A27" s="18"/>
      <c r="B27" s="18"/>
      <c r="C27" s="18"/>
      <c r="D27" s="64"/>
      <c r="E27" s="18"/>
      <c r="F27" s="18"/>
      <c r="G27" s="64"/>
      <c r="H27" s="18"/>
      <c r="I27" s="18"/>
      <c r="J27" s="64"/>
      <c r="K27" s="18"/>
      <c r="L27" s="18"/>
      <c r="M27" s="64"/>
      <c r="N27" s="18"/>
      <c r="O27" s="18"/>
      <c r="P27" s="64"/>
      <c r="Q27" s="18"/>
      <c r="R27" s="18"/>
      <c r="S27" s="64"/>
      <c r="T27" s="18"/>
      <c r="U27" s="18"/>
      <c r="V27" s="64"/>
      <c r="W27" s="18"/>
      <c r="X27" s="18"/>
      <c r="Y27" s="64"/>
    </row>
    <row r="28" spans="1:25" x14ac:dyDescent="0.2">
      <c r="A28" s="18"/>
      <c r="B28" s="18"/>
      <c r="C28" s="18"/>
      <c r="D28" s="64"/>
      <c r="E28" s="18"/>
      <c r="F28" s="18"/>
      <c r="G28" s="64"/>
      <c r="H28" s="18"/>
      <c r="I28" s="18"/>
      <c r="J28" s="64"/>
      <c r="K28" s="18"/>
      <c r="L28" s="18"/>
      <c r="M28" s="64"/>
      <c r="N28" s="18"/>
      <c r="O28" s="18"/>
      <c r="P28" s="64"/>
      <c r="Q28" s="18"/>
      <c r="R28" s="18"/>
      <c r="S28" s="64"/>
      <c r="T28" s="18"/>
      <c r="U28" s="18"/>
      <c r="V28" s="64"/>
      <c r="W28" s="18"/>
      <c r="X28" s="18"/>
      <c r="Y28" s="64"/>
    </row>
    <row r="29" spans="1:25" x14ac:dyDescent="0.2">
      <c r="A29" s="18"/>
      <c r="B29" s="18"/>
      <c r="C29" s="18"/>
      <c r="D29" s="64"/>
      <c r="E29" s="18"/>
      <c r="F29" s="18"/>
      <c r="G29" s="64"/>
      <c r="H29" s="18"/>
      <c r="I29" s="18"/>
      <c r="J29" s="64"/>
      <c r="K29" s="18"/>
      <c r="L29" s="18"/>
      <c r="M29" s="64"/>
      <c r="N29" s="18"/>
      <c r="O29" s="18"/>
      <c r="P29" s="64"/>
      <c r="Q29" s="18"/>
      <c r="R29" s="18"/>
      <c r="S29" s="64"/>
      <c r="T29" s="18"/>
      <c r="U29" s="18"/>
      <c r="V29" s="64"/>
      <c r="W29" s="18"/>
      <c r="X29" s="18"/>
      <c r="Y29" s="64"/>
    </row>
    <row r="30" spans="1:25" x14ac:dyDescent="0.2">
      <c r="A30" s="18"/>
      <c r="B30" s="18"/>
      <c r="C30" s="18"/>
      <c r="D30" s="64"/>
      <c r="E30" s="18"/>
      <c r="F30" s="18"/>
      <c r="G30" s="64"/>
      <c r="H30" s="18"/>
      <c r="I30" s="18"/>
      <c r="J30" s="64"/>
      <c r="K30" s="18"/>
      <c r="L30" s="18"/>
      <c r="M30" s="64"/>
      <c r="N30" s="18"/>
      <c r="O30" s="18"/>
      <c r="P30" s="64"/>
      <c r="Q30" s="18"/>
      <c r="R30" s="18"/>
      <c r="S30" s="64"/>
      <c r="T30" s="18"/>
      <c r="U30" s="18"/>
      <c r="V30" s="64"/>
      <c r="W30" s="18"/>
      <c r="X30" s="18"/>
      <c r="Y30" s="64"/>
    </row>
    <row r="31" spans="1:25" x14ac:dyDescent="0.2">
      <c r="A31" s="18"/>
      <c r="B31" s="18"/>
      <c r="C31" s="18"/>
      <c r="D31" s="64"/>
      <c r="E31" s="18"/>
      <c r="F31" s="18"/>
      <c r="G31" s="64"/>
      <c r="H31" s="18"/>
      <c r="I31" s="18"/>
      <c r="J31" s="64"/>
      <c r="K31" s="18"/>
      <c r="L31" s="18"/>
      <c r="M31" s="64"/>
      <c r="N31" s="18"/>
      <c r="O31" s="18"/>
      <c r="P31" s="64"/>
      <c r="Q31" s="18"/>
      <c r="R31" s="18"/>
      <c r="S31" s="64"/>
      <c r="T31" s="18"/>
      <c r="U31" s="18"/>
      <c r="V31" s="64"/>
      <c r="W31" s="18"/>
      <c r="X31" s="18"/>
      <c r="Y31" s="64"/>
    </row>
    <row r="32" spans="1:25" x14ac:dyDescent="0.2">
      <c r="A32" s="18"/>
      <c r="B32" s="18"/>
      <c r="C32" s="18"/>
      <c r="D32" s="64"/>
      <c r="E32" s="18"/>
      <c r="F32" s="18"/>
      <c r="G32" s="64"/>
      <c r="H32" s="18"/>
      <c r="I32" s="18"/>
      <c r="J32" s="64"/>
      <c r="K32" s="18"/>
      <c r="L32" s="18"/>
      <c r="M32" s="64"/>
      <c r="N32" s="18"/>
      <c r="O32" s="18"/>
      <c r="P32" s="64"/>
      <c r="Q32" s="18"/>
      <c r="R32" s="18"/>
      <c r="S32" s="64"/>
      <c r="T32" s="18"/>
      <c r="U32" s="18"/>
      <c r="V32" s="64"/>
      <c r="W32" s="18"/>
      <c r="X32" s="18"/>
      <c r="Y32" s="64"/>
    </row>
    <row r="33" spans="1:25" x14ac:dyDescent="0.2">
      <c r="A33" s="18"/>
      <c r="B33" s="18"/>
      <c r="C33" s="18"/>
      <c r="D33" s="64"/>
      <c r="E33" s="18"/>
      <c r="F33" s="18"/>
      <c r="G33" s="64"/>
      <c r="H33" s="18"/>
      <c r="I33" s="18"/>
      <c r="J33" s="64"/>
      <c r="K33" s="18"/>
      <c r="L33" s="18"/>
      <c r="M33" s="64"/>
      <c r="N33" s="18"/>
      <c r="O33" s="18"/>
      <c r="P33" s="64"/>
      <c r="Q33" s="18"/>
      <c r="R33" s="18"/>
      <c r="S33" s="64"/>
      <c r="T33" s="18"/>
      <c r="U33" s="18"/>
      <c r="V33" s="64"/>
      <c r="W33" s="18"/>
      <c r="X33" s="18"/>
      <c r="Y33" s="64"/>
    </row>
    <row r="34" spans="1:25" x14ac:dyDescent="0.2">
      <c r="A34" s="18"/>
      <c r="B34" s="18"/>
      <c r="C34" s="18"/>
      <c r="D34" s="64"/>
      <c r="E34" s="18"/>
      <c r="F34" s="18"/>
      <c r="G34" s="64"/>
      <c r="H34" s="18"/>
      <c r="I34" s="18"/>
      <c r="J34" s="64"/>
      <c r="K34" s="18"/>
      <c r="L34" s="18"/>
      <c r="M34" s="64"/>
      <c r="N34" s="18"/>
      <c r="O34" s="18"/>
      <c r="P34" s="64"/>
      <c r="Q34" s="18"/>
      <c r="R34" s="18"/>
      <c r="S34" s="64"/>
      <c r="T34" s="18"/>
      <c r="U34" s="18"/>
      <c r="V34" s="64"/>
      <c r="W34" s="18"/>
      <c r="X34" s="18"/>
      <c r="Y34" s="64"/>
    </row>
    <row r="35" spans="1:25" x14ac:dyDescent="0.2">
      <c r="A35" s="18"/>
      <c r="B35" s="18"/>
      <c r="C35" s="18"/>
      <c r="D35" s="64"/>
      <c r="E35" s="18"/>
      <c r="F35" s="18"/>
      <c r="G35" s="64"/>
      <c r="H35" s="18"/>
      <c r="I35" s="18"/>
      <c r="J35" s="64"/>
      <c r="K35" s="18"/>
      <c r="L35" s="18"/>
      <c r="M35" s="64"/>
      <c r="N35" s="18"/>
      <c r="O35" s="18"/>
      <c r="P35" s="64"/>
      <c r="Q35" s="18"/>
      <c r="R35" s="18"/>
      <c r="S35" s="64"/>
      <c r="T35" s="18"/>
      <c r="U35" s="18"/>
      <c r="V35" s="64"/>
      <c r="W35" s="18"/>
      <c r="X35" s="18"/>
      <c r="Y35" s="64"/>
    </row>
    <row r="36" spans="1:25" x14ac:dyDescent="0.2">
      <c r="A36" s="18"/>
      <c r="B36" s="18"/>
      <c r="C36" s="18"/>
      <c r="D36" s="64"/>
      <c r="E36" s="18"/>
      <c r="F36" s="18"/>
      <c r="G36" s="64"/>
      <c r="H36" s="18"/>
      <c r="I36" s="18"/>
      <c r="J36" s="64"/>
      <c r="K36" s="18"/>
      <c r="L36" s="18"/>
      <c r="M36" s="64"/>
      <c r="N36" s="18"/>
      <c r="O36" s="18"/>
      <c r="P36" s="64"/>
      <c r="Q36" s="18"/>
      <c r="R36" s="18"/>
      <c r="S36" s="64"/>
      <c r="T36" s="18"/>
      <c r="U36" s="18"/>
      <c r="V36" s="64"/>
      <c r="W36" s="18"/>
      <c r="X36" s="18"/>
      <c r="Y36" s="64"/>
    </row>
    <row r="37" spans="1:25" x14ac:dyDescent="0.2">
      <c r="A37" s="18"/>
      <c r="B37" s="18"/>
      <c r="C37" s="18"/>
      <c r="D37" s="64"/>
      <c r="E37" s="18"/>
      <c r="F37" s="18"/>
      <c r="G37" s="64"/>
      <c r="H37" s="18"/>
      <c r="I37" s="18"/>
      <c r="J37" s="64"/>
      <c r="K37" s="18"/>
      <c r="L37" s="18"/>
      <c r="M37" s="64"/>
      <c r="N37" s="18"/>
      <c r="O37" s="18"/>
      <c r="P37" s="64"/>
      <c r="Q37" s="18"/>
      <c r="R37" s="18"/>
      <c r="S37" s="64"/>
      <c r="T37" s="18"/>
      <c r="U37" s="18"/>
      <c r="V37" s="64"/>
      <c r="W37" s="18"/>
      <c r="X37" s="18"/>
      <c r="Y37" s="64"/>
    </row>
    <row r="38" spans="1:25" x14ac:dyDescent="0.2">
      <c r="A38" s="18"/>
      <c r="B38" s="18"/>
      <c r="C38" s="18"/>
      <c r="D38" s="64"/>
      <c r="E38" s="18"/>
      <c r="F38" s="18"/>
      <c r="G38" s="64"/>
      <c r="H38" s="18"/>
      <c r="I38" s="18"/>
      <c r="J38" s="64"/>
      <c r="K38" s="18"/>
      <c r="L38" s="18"/>
      <c r="M38" s="64"/>
      <c r="N38" s="18"/>
      <c r="O38" s="18"/>
      <c r="P38" s="64"/>
      <c r="Q38" s="18"/>
      <c r="R38" s="18"/>
      <c r="S38" s="64"/>
      <c r="T38" s="18"/>
      <c r="U38" s="18"/>
      <c r="V38" s="64"/>
      <c r="W38" s="18"/>
      <c r="X38" s="18"/>
      <c r="Y38" s="64"/>
    </row>
    <row r="39" spans="1:25" x14ac:dyDescent="0.2">
      <c r="A39" s="18"/>
      <c r="B39" s="18"/>
      <c r="C39" s="18"/>
      <c r="D39" s="64"/>
      <c r="E39" s="18"/>
      <c r="F39" s="18"/>
      <c r="G39" s="64"/>
      <c r="H39" s="18"/>
      <c r="I39" s="18"/>
      <c r="J39" s="64"/>
      <c r="K39" s="18"/>
      <c r="L39" s="18"/>
      <c r="M39" s="64"/>
      <c r="N39" s="18"/>
      <c r="O39" s="18"/>
      <c r="P39" s="64"/>
      <c r="Q39" s="18"/>
      <c r="R39" s="18"/>
      <c r="S39" s="64"/>
      <c r="T39" s="18"/>
      <c r="U39" s="18"/>
      <c r="V39" s="64"/>
      <c r="W39" s="18"/>
      <c r="X39" s="18"/>
      <c r="Y39" s="64"/>
    </row>
    <row r="40" spans="1:25" x14ac:dyDescent="0.2">
      <c r="A40" s="18"/>
      <c r="B40" s="18"/>
      <c r="C40" s="18"/>
      <c r="D40" s="64"/>
      <c r="E40" s="18"/>
      <c r="F40" s="18"/>
      <c r="G40" s="64"/>
      <c r="H40" s="18"/>
      <c r="I40" s="18"/>
      <c r="J40" s="64"/>
      <c r="K40" s="18"/>
      <c r="L40" s="18"/>
      <c r="M40" s="64"/>
      <c r="N40" s="18"/>
      <c r="O40" s="18"/>
      <c r="P40" s="64"/>
      <c r="Q40" s="18"/>
      <c r="R40" s="18"/>
      <c r="S40" s="64"/>
      <c r="T40" s="18"/>
      <c r="U40" s="18"/>
      <c r="V40" s="64"/>
      <c r="W40" s="18"/>
      <c r="X40" s="18"/>
      <c r="Y40" s="64"/>
    </row>
    <row r="41" spans="1:25" x14ac:dyDescent="0.2">
      <c r="A41" s="18"/>
      <c r="B41" s="18"/>
      <c r="C41" s="18"/>
      <c r="D41" s="64"/>
      <c r="E41" s="18"/>
      <c r="F41" s="18"/>
      <c r="G41" s="64"/>
      <c r="H41" s="18"/>
      <c r="I41" s="18"/>
      <c r="J41" s="64"/>
      <c r="K41" s="18"/>
      <c r="L41" s="18"/>
      <c r="M41" s="64"/>
      <c r="N41" s="18"/>
      <c r="O41" s="18"/>
      <c r="P41" s="64"/>
      <c r="Q41" s="18"/>
      <c r="R41" s="18"/>
      <c r="S41" s="64"/>
      <c r="T41" s="18"/>
      <c r="U41" s="18"/>
      <c r="V41" s="64"/>
      <c r="W41" s="18"/>
      <c r="X41" s="18"/>
      <c r="Y41" s="64"/>
    </row>
    <row r="42" spans="1:25" x14ac:dyDescent="0.2">
      <c r="A42" s="18"/>
      <c r="B42" s="18"/>
      <c r="C42" s="18"/>
      <c r="D42" s="64"/>
      <c r="E42" s="18"/>
      <c r="F42" s="18"/>
      <c r="G42" s="64"/>
      <c r="H42" s="18"/>
      <c r="I42" s="18"/>
      <c r="J42" s="64"/>
      <c r="K42" s="18"/>
      <c r="L42" s="18"/>
      <c r="M42" s="64"/>
      <c r="N42" s="18"/>
      <c r="O42" s="18"/>
      <c r="P42" s="64"/>
      <c r="Q42" s="18"/>
      <c r="R42" s="18"/>
      <c r="S42" s="64"/>
      <c r="T42" s="18"/>
      <c r="U42" s="18"/>
      <c r="V42" s="64"/>
      <c r="W42" s="18"/>
      <c r="X42" s="18"/>
      <c r="Y42" s="64"/>
    </row>
    <row r="43" spans="1:25" x14ac:dyDescent="0.2">
      <c r="A43" s="18"/>
      <c r="B43" s="18"/>
      <c r="C43" s="18"/>
      <c r="D43" s="64"/>
      <c r="E43" s="18"/>
      <c r="F43" s="18"/>
      <c r="G43" s="64"/>
      <c r="H43" s="18"/>
      <c r="I43" s="18"/>
      <c r="J43" s="64"/>
      <c r="K43" s="18"/>
      <c r="L43" s="18"/>
      <c r="M43" s="64"/>
      <c r="N43" s="18"/>
      <c r="O43" s="18"/>
      <c r="P43" s="64"/>
      <c r="Q43" s="18"/>
      <c r="R43" s="18"/>
      <c r="S43" s="64"/>
      <c r="T43" s="18"/>
      <c r="U43" s="18"/>
      <c r="V43" s="64"/>
      <c r="W43" s="18"/>
      <c r="X43" s="18"/>
      <c r="Y43" s="64"/>
    </row>
    <row r="44" spans="1:25" x14ac:dyDescent="0.2">
      <c r="A44" s="18"/>
      <c r="B44" s="18"/>
      <c r="C44" s="18"/>
      <c r="D44" s="64"/>
      <c r="E44" s="18"/>
      <c r="F44" s="18"/>
      <c r="G44" s="64"/>
      <c r="H44" s="18"/>
      <c r="I44" s="18"/>
      <c r="J44" s="64"/>
      <c r="K44" s="18"/>
      <c r="L44" s="18"/>
      <c r="M44" s="64"/>
      <c r="N44" s="18"/>
      <c r="O44" s="18"/>
      <c r="P44" s="64"/>
      <c r="Q44" s="18"/>
      <c r="R44" s="18"/>
      <c r="S44" s="64"/>
      <c r="T44" s="18"/>
      <c r="U44" s="18"/>
      <c r="V44" s="64"/>
      <c r="W44" s="18"/>
      <c r="X44" s="18"/>
      <c r="Y44" s="64"/>
    </row>
    <row r="45" spans="1:25" x14ac:dyDescent="0.2">
      <c r="A45" s="18"/>
      <c r="B45" s="18"/>
      <c r="C45" s="18"/>
      <c r="D45" s="64"/>
      <c r="E45" s="18"/>
      <c r="F45" s="18"/>
      <c r="G45" s="64"/>
      <c r="H45" s="18"/>
      <c r="I45" s="18"/>
      <c r="J45" s="64"/>
      <c r="K45" s="18"/>
      <c r="L45" s="18"/>
      <c r="M45" s="64"/>
      <c r="N45" s="18"/>
      <c r="O45" s="18"/>
      <c r="P45" s="64"/>
      <c r="Q45" s="18"/>
      <c r="R45" s="18"/>
      <c r="S45" s="64"/>
      <c r="T45" s="18"/>
      <c r="U45" s="18"/>
      <c r="V45" s="64"/>
      <c r="W45" s="18"/>
      <c r="X45" s="18"/>
      <c r="Y45" s="64"/>
    </row>
    <row r="46" spans="1:25" x14ac:dyDescent="0.2">
      <c r="A46" s="18"/>
      <c r="B46" s="18"/>
      <c r="C46" s="18"/>
      <c r="D46" s="64"/>
      <c r="E46" s="18"/>
      <c r="F46" s="18"/>
      <c r="G46" s="64"/>
      <c r="H46" s="18"/>
      <c r="I46" s="18"/>
      <c r="J46" s="64"/>
      <c r="K46" s="18"/>
      <c r="L46" s="18"/>
      <c r="M46" s="64"/>
      <c r="N46" s="18"/>
      <c r="O46" s="18"/>
      <c r="P46" s="64"/>
      <c r="Q46" s="18"/>
      <c r="R46" s="18"/>
      <c r="S46" s="64"/>
      <c r="T46" s="18"/>
      <c r="U46" s="18"/>
      <c r="V46" s="64"/>
      <c r="W46" s="18"/>
      <c r="X46" s="18"/>
      <c r="Y46" s="64"/>
    </row>
    <row r="47" spans="1:25" x14ac:dyDescent="0.2">
      <c r="A47" s="18"/>
      <c r="B47" s="18"/>
      <c r="C47" s="18"/>
      <c r="D47" s="64"/>
      <c r="E47" s="18"/>
      <c r="F47" s="18"/>
      <c r="G47" s="64"/>
      <c r="H47" s="18"/>
      <c r="I47" s="18"/>
      <c r="J47" s="64"/>
      <c r="K47" s="18"/>
      <c r="L47" s="18"/>
      <c r="M47" s="64"/>
      <c r="N47" s="18"/>
      <c r="O47" s="18"/>
      <c r="P47" s="64"/>
      <c r="Q47" s="18"/>
      <c r="R47" s="18"/>
      <c r="S47" s="64"/>
      <c r="T47" s="18"/>
      <c r="U47" s="18"/>
      <c r="V47" s="64"/>
      <c r="W47" s="18"/>
      <c r="X47" s="18"/>
      <c r="Y47" s="64"/>
    </row>
    <row r="48" spans="1:25" x14ac:dyDescent="0.2">
      <c r="A48" s="18"/>
      <c r="B48" s="18"/>
      <c r="C48" s="18"/>
      <c r="D48" s="64"/>
      <c r="E48" s="18"/>
      <c r="F48" s="18"/>
      <c r="G48" s="64"/>
      <c r="H48" s="18"/>
      <c r="I48" s="18"/>
      <c r="J48" s="64"/>
      <c r="K48" s="18"/>
      <c r="L48" s="18"/>
      <c r="M48" s="64"/>
      <c r="N48" s="18"/>
      <c r="O48" s="18"/>
      <c r="P48" s="64"/>
      <c r="Q48" s="18"/>
      <c r="R48" s="18"/>
      <c r="S48" s="64"/>
      <c r="T48" s="18"/>
      <c r="U48" s="18"/>
      <c r="V48" s="64"/>
      <c r="W48" s="18"/>
      <c r="X48" s="18"/>
      <c r="Y48" s="64"/>
    </row>
    <row r="49" spans="1:25" x14ac:dyDescent="0.2">
      <c r="A49" s="18"/>
      <c r="B49" s="18"/>
      <c r="C49" s="18"/>
      <c r="D49" s="64"/>
      <c r="E49" s="18"/>
      <c r="F49" s="18"/>
      <c r="G49" s="64"/>
      <c r="H49" s="18"/>
      <c r="I49" s="18"/>
      <c r="J49" s="64"/>
      <c r="K49" s="18"/>
      <c r="L49" s="18"/>
      <c r="M49" s="64"/>
      <c r="N49" s="18"/>
      <c r="O49" s="18"/>
      <c r="P49" s="64"/>
      <c r="Q49" s="18"/>
      <c r="R49" s="18"/>
      <c r="S49" s="64"/>
      <c r="T49" s="18"/>
      <c r="U49" s="18"/>
      <c r="V49" s="64"/>
      <c r="W49" s="18"/>
      <c r="X49" s="18"/>
      <c r="Y49" s="64"/>
    </row>
    <row r="50" spans="1:25" x14ac:dyDescent="0.2">
      <c r="A50" s="18"/>
      <c r="B50" s="18"/>
      <c r="C50" s="18"/>
      <c r="D50" s="64"/>
      <c r="E50" s="18"/>
      <c r="F50" s="18"/>
      <c r="G50" s="64"/>
      <c r="H50" s="18"/>
      <c r="I50" s="18"/>
      <c r="J50" s="64"/>
      <c r="K50" s="18"/>
      <c r="L50" s="18"/>
      <c r="M50" s="64"/>
      <c r="N50" s="18"/>
      <c r="O50" s="18"/>
      <c r="P50" s="64"/>
      <c r="Q50" s="18"/>
      <c r="R50" s="18"/>
      <c r="S50" s="64"/>
      <c r="T50" s="18"/>
      <c r="U50" s="18"/>
      <c r="V50" s="64"/>
      <c r="W50" s="18"/>
      <c r="X50" s="18"/>
      <c r="Y50" s="64"/>
    </row>
    <row r="51" spans="1:25" x14ac:dyDescent="0.2">
      <c r="A51" s="18"/>
      <c r="B51" s="18"/>
      <c r="C51" s="18"/>
      <c r="D51" s="64"/>
      <c r="E51" s="18"/>
      <c r="F51" s="18"/>
      <c r="G51" s="64"/>
      <c r="H51" s="18"/>
      <c r="I51" s="18"/>
      <c r="J51" s="64"/>
      <c r="K51" s="18"/>
      <c r="L51" s="18"/>
      <c r="M51" s="64"/>
      <c r="N51" s="18"/>
      <c r="O51" s="18"/>
      <c r="P51" s="64"/>
      <c r="Q51" s="18"/>
      <c r="R51" s="18"/>
      <c r="S51" s="64"/>
      <c r="T51" s="18"/>
      <c r="U51" s="18"/>
      <c r="V51" s="64"/>
      <c r="W51" s="18"/>
      <c r="X51" s="18"/>
      <c r="Y51" s="64"/>
    </row>
    <row r="52" spans="1:25" x14ac:dyDescent="0.2">
      <c r="A52" s="18"/>
      <c r="B52" s="18"/>
      <c r="C52" s="18"/>
      <c r="D52" s="64"/>
      <c r="E52" s="18"/>
      <c r="F52" s="18"/>
      <c r="G52" s="64"/>
      <c r="H52" s="18"/>
      <c r="I52" s="18"/>
      <c r="J52" s="64"/>
      <c r="K52" s="18"/>
      <c r="L52" s="18"/>
      <c r="M52" s="64"/>
      <c r="N52" s="18"/>
      <c r="O52" s="18"/>
      <c r="P52" s="64"/>
      <c r="Q52" s="18"/>
      <c r="R52" s="18"/>
      <c r="S52" s="64"/>
      <c r="T52" s="18"/>
      <c r="U52" s="18"/>
      <c r="V52" s="64"/>
      <c r="W52" s="18"/>
      <c r="X52" s="18"/>
      <c r="Y52" s="64"/>
    </row>
    <row r="53" spans="1:25" x14ac:dyDescent="0.2">
      <c r="A53" s="18"/>
      <c r="B53" s="18"/>
      <c r="C53" s="18"/>
      <c r="D53" s="64"/>
      <c r="E53" s="18"/>
      <c r="F53" s="18"/>
      <c r="G53" s="64"/>
      <c r="H53" s="18"/>
      <c r="I53" s="18"/>
      <c r="J53" s="64"/>
      <c r="K53" s="18"/>
      <c r="L53" s="18"/>
      <c r="M53" s="64"/>
      <c r="N53" s="18"/>
      <c r="O53" s="18"/>
      <c r="P53" s="64"/>
      <c r="Q53" s="18"/>
      <c r="R53" s="18"/>
      <c r="S53" s="64"/>
      <c r="T53" s="18"/>
      <c r="U53" s="18"/>
      <c r="V53" s="64"/>
      <c r="W53" s="18"/>
      <c r="X53" s="18"/>
      <c r="Y53" s="64"/>
    </row>
    <row r="54" spans="1:25" x14ac:dyDescent="0.2">
      <c r="A54" s="18"/>
      <c r="B54" s="18"/>
      <c r="C54" s="18"/>
      <c r="D54" s="64"/>
      <c r="E54" s="18"/>
      <c r="F54" s="18"/>
      <c r="G54" s="64"/>
      <c r="H54" s="18"/>
      <c r="I54" s="18"/>
      <c r="J54" s="64"/>
      <c r="K54" s="18"/>
      <c r="L54" s="18"/>
      <c r="M54" s="64"/>
      <c r="N54" s="18"/>
      <c r="O54" s="18"/>
      <c r="P54" s="64"/>
      <c r="Q54" s="18"/>
      <c r="R54" s="18"/>
      <c r="S54" s="64"/>
      <c r="T54" s="18"/>
      <c r="U54" s="18"/>
      <c r="V54" s="64"/>
      <c r="W54" s="18"/>
      <c r="X54" s="18"/>
      <c r="Y54" s="64"/>
    </row>
    <row r="55" spans="1:25" x14ac:dyDescent="0.2">
      <c r="A55" s="18"/>
      <c r="B55" s="18"/>
      <c r="C55" s="18"/>
      <c r="D55" s="64"/>
      <c r="E55" s="18"/>
      <c r="F55" s="18"/>
      <c r="G55" s="64"/>
      <c r="H55" s="18"/>
      <c r="I55" s="18"/>
      <c r="J55" s="64"/>
      <c r="K55" s="18"/>
      <c r="L55" s="18"/>
      <c r="M55" s="64"/>
      <c r="N55" s="18"/>
      <c r="O55" s="18"/>
      <c r="P55" s="64"/>
      <c r="Q55" s="18"/>
      <c r="R55" s="18"/>
      <c r="S55" s="64"/>
      <c r="T55" s="18"/>
      <c r="U55" s="18"/>
      <c r="V55" s="64"/>
      <c r="W55" s="18"/>
      <c r="X55" s="18"/>
      <c r="Y55" s="64"/>
    </row>
    <row r="56" spans="1:25" x14ac:dyDescent="0.2">
      <c r="A56" s="18"/>
      <c r="B56" s="18"/>
      <c r="C56" s="18"/>
      <c r="D56" s="64"/>
      <c r="E56" s="18"/>
      <c r="F56" s="18"/>
      <c r="G56" s="64"/>
      <c r="H56" s="18"/>
      <c r="I56" s="18"/>
      <c r="J56" s="64"/>
      <c r="K56" s="18"/>
      <c r="L56" s="18"/>
      <c r="M56" s="64"/>
      <c r="N56" s="18"/>
      <c r="O56" s="18"/>
      <c r="P56" s="64"/>
      <c r="Q56" s="18"/>
      <c r="R56" s="18"/>
      <c r="S56" s="64"/>
      <c r="T56" s="18"/>
      <c r="U56" s="18"/>
      <c r="V56" s="64"/>
      <c r="W56" s="18"/>
      <c r="X56" s="18"/>
      <c r="Y56" s="64"/>
    </row>
    <row r="57" spans="1:25" x14ac:dyDescent="0.2">
      <c r="A57" s="18"/>
      <c r="B57" s="18"/>
      <c r="C57" s="18"/>
      <c r="D57" s="64"/>
      <c r="E57" s="18"/>
      <c r="F57" s="18"/>
      <c r="G57" s="64"/>
      <c r="H57" s="18"/>
      <c r="I57" s="18"/>
      <c r="J57" s="64"/>
      <c r="K57" s="18"/>
      <c r="L57" s="18"/>
      <c r="M57" s="64"/>
      <c r="N57" s="18"/>
      <c r="O57" s="18"/>
      <c r="P57" s="64"/>
      <c r="Q57" s="18"/>
      <c r="R57" s="18"/>
      <c r="S57" s="64"/>
      <c r="T57" s="18"/>
      <c r="U57" s="18"/>
      <c r="V57" s="64"/>
      <c r="W57" s="18"/>
      <c r="X57" s="18"/>
      <c r="Y57" s="64"/>
    </row>
    <row r="58" spans="1:25" x14ac:dyDescent="0.2">
      <c r="A58" s="18"/>
      <c r="B58" s="18"/>
      <c r="C58" s="18"/>
      <c r="D58" s="64"/>
      <c r="E58" s="18"/>
      <c r="F58" s="18"/>
      <c r="G58" s="64"/>
      <c r="H58" s="18"/>
      <c r="I58" s="18"/>
      <c r="J58" s="64"/>
      <c r="K58" s="18"/>
      <c r="L58" s="18"/>
      <c r="M58" s="64"/>
      <c r="N58" s="18"/>
      <c r="O58" s="18"/>
      <c r="P58" s="64"/>
      <c r="Q58" s="18"/>
      <c r="R58" s="18"/>
      <c r="S58" s="64"/>
      <c r="T58" s="18"/>
      <c r="U58" s="18"/>
      <c r="V58" s="64"/>
      <c r="W58" s="18"/>
      <c r="X58" s="18"/>
      <c r="Y58" s="64"/>
    </row>
    <row r="59" spans="1:25" x14ac:dyDescent="0.2">
      <c r="A59" s="18"/>
      <c r="B59" s="18"/>
      <c r="C59" s="18"/>
      <c r="D59" s="64"/>
      <c r="E59" s="18"/>
      <c r="F59" s="18"/>
      <c r="G59" s="64"/>
      <c r="H59" s="18"/>
      <c r="I59" s="18"/>
      <c r="J59" s="64"/>
      <c r="K59" s="18"/>
      <c r="L59" s="18"/>
      <c r="M59" s="64"/>
      <c r="N59" s="18"/>
      <c r="O59" s="18"/>
      <c r="P59" s="64"/>
      <c r="Q59" s="18"/>
      <c r="R59" s="18"/>
      <c r="S59" s="64"/>
      <c r="T59" s="18"/>
      <c r="U59" s="18"/>
      <c r="V59" s="64"/>
      <c r="W59" s="18"/>
      <c r="X59" s="18"/>
      <c r="Y59" s="64"/>
    </row>
    <row r="60" spans="1:25" x14ac:dyDescent="0.2">
      <c r="A60" s="18"/>
      <c r="B60" s="18"/>
      <c r="C60" s="18"/>
      <c r="D60" s="64"/>
      <c r="E60" s="18"/>
      <c r="F60" s="18"/>
      <c r="G60" s="64"/>
      <c r="H60" s="18"/>
      <c r="I60" s="18"/>
      <c r="J60" s="64"/>
      <c r="K60" s="18"/>
      <c r="L60" s="18"/>
      <c r="M60" s="64"/>
      <c r="N60" s="18"/>
      <c r="O60" s="18"/>
      <c r="P60" s="64"/>
      <c r="Q60" s="18"/>
      <c r="R60" s="18"/>
      <c r="S60" s="64"/>
      <c r="T60" s="18"/>
      <c r="U60" s="18"/>
      <c r="V60" s="64"/>
      <c r="W60" s="18"/>
      <c r="X60" s="18"/>
      <c r="Y60" s="64"/>
    </row>
    <row r="61" spans="1:25" x14ac:dyDescent="0.2">
      <c r="A61" s="18"/>
      <c r="B61" s="18"/>
      <c r="C61" s="18"/>
      <c r="D61" s="64"/>
      <c r="E61" s="18"/>
      <c r="F61" s="18"/>
      <c r="G61" s="64"/>
      <c r="H61" s="18"/>
      <c r="I61" s="18"/>
      <c r="J61" s="64"/>
      <c r="K61" s="18"/>
      <c r="L61" s="18"/>
      <c r="M61" s="64"/>
      <c r="N61" s="18"/>
      <c r="O61" s="18"/>
      <c r="P61" s="64"/>
      <c r="Q61" s="18"/>
      <c r="R61" s="18"/>
      <c r="S61" s="64"/>
      <c r="T61" s="18"/>
      <c r="U61" s="18"/>
      <c r="V61" s="64"/>
      <c r="W61" s="18"/>
      <c r="X61" s="18"/>
      <c r="Y61" s="64"/>
    </row>
    <row r="62" spans="1:25" x14ac:dyDescent="0.2">
      <c r="A62" s="18"/>
      <c r="B62" s="18"/>
      <c r="C62" s="18"/>
      <c r="D62" s="64"/>
      <c r="E62" s="18"/>
      <c r="F62" s="18"/>
      <c r="G62" s="64"/>
      <c r="H62" s="18"/>
      <c r="I62" s="18"/>
      <c r="J62" s="64"/>
      <c r="K62" s="18"/>
      <c r="L62" s="18"/>
      <c r="M62" s="64"/>
      <c r="N62" s="18"/>
      <c r="O62" s="18"/>
      <c r="P62" s="64"/>
      <c r="Q62" s="18"/>
      <c r="R62" s="18"/>
      <c r="S62" s="64"/>
      <c r="T62" s="18"/>
      <c r="U62" s="18"/>
      <c r="V62" s="64"/>
      <c r="W62" s="18"/>
      <c r="X62" s="18"/>
      <c r="Y62" s="64"/>
    </row>
    <row r="63" spans="1:25" x14ac:dyDescent="0.2">
      <c r="A63" s="18"/>
      <c r="B63" s="18"/>
      <c r="C63" s="18"/>
      <c r="D63" s="64"/>
      <c r="E63" s="18"/>
      <c r="F63" s="18"/>
      <c r="G63" s="64"/>
      <c r="H63" s="18"/>
      <c r="I63" s="18"/>
      <c r="J63" s="64"/>
      <c r="K63" s="18"/>
      <c r="L63" s="18"/>
      <c r="M63" s="64"/>
      <c r="N63" s="18"/>
      <c r="O63" s="18"/>
      <c r="P63" s="64"/>
      <c r="Q63" s="18"/>
      <c r="R63" s="18"/>
      <c r="S63" s="64"/>
      <c r="T63" s="18"/>
      <c r="U63" s="18"/>
      <c r="V63" s="64"/>
      <c r="W63" s="18"/>
      <c r="X63" s="18"/>
      <c r="Y63" s="64"/>
    </row>
    <row r="64" spans="1:25" x14ac:dyDescent="0.2">
      <c r="A64" s="18"/>
      <c r="B64" s="18"/>
      <c r="C64" s="18"/>
      <c r="D64" s="64"/>
      <c r="E64" s="18"/>
      <c r="F64" s="18"/>
      <c r="G64" s="64"/>
      <c r="H64" s="18"/>
      <c r="I64" s="18"/>
      <c r="J64" s="64"/>
      <c r="K64" s="18"/>
      <c r="L64" s="18"/>
      <c r="M64" s="64"/>
      <c r="N64" s="18"/>
      <c r="O64" s="18"/>
      <c r="P64" s="64"/>
      <c r="Q64" s="18"/>
      <c r="R64" s="18"/>
      <c r="S64" s="64"/>
      <c r="T64" s="18"/>
      <c r="U64" s="18"/>
      <c r="V64" s="64"/>
      <c r="W64" s="18"/>
      <c r="X64" s="18"/>
      <c r="Y64" s="64"/>
    </row>
    <row r="65" spans="1:25" x14ac:dyDescent="0.2">
      <c r="A65" s="18"/>
      <c r="B65" s="18"/>
      <c r="C65" s="18"/>
      <c r="D65" s="64"/>
      <c r="E65" s="18"/>
      <c r="F65" s="18"/>
      <c r="G65" s="64"/>
      <c r="H65" s="18"/>
      <c r="I65" s="18"/>
      <c r="J65" s="64"/>
      <c r="K65" s="18"/>
      <c r="L65" s="18"/>
      <c r="M65" s="64"/>
      <c r="N65" s="18"/>
      <c r="O65" s="18"/>
      <c r="P65" s="64"/>
      <c r="Q65" s="18"/>
      <c r="R65" s="18"/>
      <c r="S65" s="64"/>
      <c r="T65" s="18"/>
      <c r="U65" s="18"/>
      <c r="V65" s="64"/>
      <c r="W65" s="18"/>
      <c r="X65" s="18"/>
      <c r="Y65" s="64"/>
    </row>
    <row r="66" spans="1:25" x14ac:dyDescent="0.2">
      <c r="A66" s="18"/>
      <c r="B66" s="18"/>
      <c r="C66" s="18"/>
      <c r="D66" s="64"/>
      <c r="E66" s="18"/>
      <c r="F66" s="18"/>
      <c r="G66" s="64"/>
      <c r="H66" s="18"/>
      <c r="I66" s="18"/>
      <c r="J66" s="64"/>
      <c r="K66" s="18"/>
      <c r="L66" s="18"/>
      <c r="M66" s="64"/>
      <c r="N66" s="18"/>
      <c r="O66" s="18"/>
      <c r="P66" s="64"/>
      <c r="Q66" s="18"/>
      <c r="R66" s="18"/>
      <c r="S66" s="64"/>
      <c r="T66" s="18"/>
      <c r="U66" s="18"/>
      <c r="V66" s="64"/>
      <c r="W66" s="18"/>
      <c r="X66" s="18"/>
      <c r="Y66" s="64"/>
    </row>
    <row r="67" spans="1:25" x14ac:dyDescent="0.2">
      <c r="A67" s="18"/>
      <c r="B67" s="18"/>
      <c r="C67" s="18"/>
      <c r="D67" s="64"/>
      <c r="E67" s="18"/>
      <c r="F67" s="18"/>
      <c r="G67" s="64"/>
      <c r="H67" s="18"/>
      <c r="I67" s="18"/>
      <c r="J67" s="64"/>
      <c r="K67" s="18"/>
      <c r="L67" s="18"/>
      <c r="M67" s="64"/>
      <c r="N67" s="18"/>
      <c r="O67" s="18"/>
      <c r="P67" s="64"/>
      <c r="Q67" s="18"/>
      <c r="R67" s="18"/>
      <c r="S67" s="64"/>
      <c r="T67" s="18"/>
      <c r="U67" s="18"/>
      <c r="V67" s="64"/>
      <c r="W67" s="18"/>
      <c r="X67" s="18"/>
      <c r="Y67" s="64"/>
    </row>
    <row r="68" spans="1:25" x14ac:dyDescent="0.2">
      <c r="A68" s="63"/>
      <c r="B68" s="63"/>
      <c r="C68" s="63"/>
      <c r="D68" s="65"/>
      <c r="E68" s="63"/>
      <c r="F68" s="63"/>
      <c r="G68" s="65"/>
      <c r="H68" s="63"/>
      <c r="I68" s="63"/>
      <c r="J68" s="65"/>
      <c r="K68" s="63"/>
      <c r="L68" s="63"/>
      <c r="M68" s="65"/>
      <c r="N68" s="63"/>
      <c r="O68" s="63"/>
      <c r="P68" s="65"/>
      <c r="Q68" s="63"/>
      <c r="R68" s="63"/>
      <c r="S68" s="65"/>
      <c r="T68" s="63"/>
      <c r="U68" s="63"/>
      <c r="V68" s="65"/>
      <c r="W68" s="18"/>
      <c r="X68" s="18"/>
      <c r="Y68" s="64"/>
    </row>
    <row r="69" spans="1:25" x14ac:dyDescent="0.2">
      <c r="A69" s="18"/>
      <c r="B69" s="18"/>
      <c r="C69" s="18"/>
      <c r="D69" s="64"/>
      <c r="E69" s="18"/>
      <c r="F69" s="18"/>
      <c r="G69" s="64"/>
      <c r="H69" s="18"/>
      <c r="I69" s="18"/>
      <c r="J69" s="64"/>
      <c r="K69" s="18"/>
      <c r="L69" s="18"/>
      <c r="M69" s="64"/>
      <c r="N69" s="18"/>
      <c r="O69" s="18"/>
      <c r="P69" s="64"/>
      <c r="Q69" s="18"/>
      <c r="R69" s="18"/>
      <c r="S69" s="64"/>
      <c r="T69" s="18"/>
      <c r="U69" s="18"/>
      <c r="V69" s="64"/>
      <c r="W69" s="18"/>
      <c r="X69" s="18"/>
      <c r="Y69" s="64"/>
    </row>
    <row r="70" spans="1:25" x14ac:dyDescent="0.2">
      <c r="A70" s="18"/>
      <c r="B70" s="18"/>
      <c r="C70" s="18"/>
      <c r="D70" s="64"/>
      <c r="E70" s="18"/>
      <c r="F70" s="18"/>
      <c r="G70" s="64"/>
      <c r="H70" s="18"/>
      <c r="I70" s="18"/>
      <c r="J70" s="64"/>
      <c r="K70" s="18"/>
      <c r="L70" s="18"/>
      <c r="M70" s="64"/>
      <c r="N70" s="18"/>
      <c r="O70" s="18"/>
      <c r="P70" s="64"/>
      <c r="Q70" s="18"/>
      <c r="R70" s="18"/>
      <c r="S70" s="64"/>
      <c r="T70" s="18"/>
      <c r="U70" s="18"/>
      <c r="V70" s="64"/>
      <c r="W70" s="18"/>
      <c r="X70" s="18"/>
      <c r="Y70" s="64"/>
    </row>
    <row r="71" spans="1:25" x14ac:dyDescent="0.2">
      <c r="A71" s="18"/>
      <c r="B71" s="18"/>
      <c r="C71" s="18"/>
      <c r="D71" s="64"/>
      <c r="E71" s="18"/>
      <c r="F71" s="18"/>
      <c r="G71" s="64"/>
      <c r="H71" s="18"/>
      <c r="I71" s="18"/>
      <c r="J71" s="64"/>
      <c r="K71" s="18"/>
      <c r="L71" s="18"/>
      <c r="M71" s="64"/>
      <c r="N71" s="18"/>
      <c r="O71" s="18"/>
      <c r="P71" s="64"/>
      <c r="Q71" s="18"/>
      <c r="R71" s="18"/>
      <c r="S71" s="64"/>
      <c r="T71" s="18"/>
      <c r="U71" s="18"/>
      <c r="V71" s="64"/>
      <c r="W71" s="18"/>
      <c r="X71" s="18"/>
      <c r="Y71" s="64"/>
    </row>
    <row r="72" spans="1:25" x14ac:dyDescent="0.2">
      <c r="A72" s="63"/>
      <c r="B72" s="63"/>
      <c r="C72" s="63"/>
      <c r="D72" s="65"/>
      <c r="E72" s="63"/>
      <c r="F72" s="63"/>
      <c r="G72" s="65"/>
      <c r="H72" s="63"/>
      <c r="I72" s="63"/>
      <c r="J72" s="65"/>
      <c r="K72" s="63"/>
      <c r="L72" s="63"/>
      <c r="M72" s="65"/>
      <c r="N72" s="63"/>
      <c r="O72" s="63"/>
      <c r="P72" s="65"/>
      <c r="Q72" s="63"/>
      <c r="R72" s="63"/>
      <c r="S72" s="65"/>
      <c r="T72" s="63"/>
      <c r="U72" s="63"/>
      <c r="V72" s="65"/>
      <c r="W72" s="63"/>
      <c r="X72" s="63"/>
      <c r="Y72" s="65"/>
    </row>
  </sheetData>
  <mergeCells count="9">
    <mergeCell ref="Q1:S1"/>
    <mergeCell ref="T1:V1"/>
    <mergeCell ref="W1:Y1"/>
    <mergeCell ref="A1:A2"/>
    <mergeCell ref="B1:D1"/>
    <mergeCell ref="E1:G1"/>
    <mergeCell ref="H1:J1"/>
    <mergeCell ref="K1:M1"/>
    <mergeCell ref="N1:P1"/>
  </mergeCells>
  <conditionalFormatting sqref="D3:D67">
    <cfRule type="colorScale" priority="526">
      <colorScale>
        <cfvo type="num" val="0"/>
        <cfvo type="num" val="0.85"/>
        <cfvo type="num" val="1"/>
        <color rgb="FFF8696B"/>
        <color rgb="FFFFEB84"/>
        <color rgb="FF63BE7B"/>
      </colorScale>
    </cfRule>
  </conditionalFormatting>
  <conditionalFormatting sqref="G3:G67">
    <cfRule type="colorScale" priority="525">
      <colorScale>
        <cfvo type="num" val="0"/>
        <cfvo type="num" val="0.85"/>
        <cfvo type="num" val="1"/>
        <color rgb="FFF8696B"/>
        <color rgb="FFFFEB84"/>
        <color rgb="FF63BE7B"/>
      </colorScale>
    </cfRule>
  </conditionalFormatting>
  <conditionalFormatting sqref="J3:J67">
    <cfRule type="colorScale" priority="524">
      <colorScale>
        <cfvo type="num" val="0"/>
        <cfvo type="num" val="0.85"/>
        <cfvo type="num" val="1"/>
        <color rgb="FFF8696B"/>
        <color rgb="FFFFEB84"/>
        <color rgb="FF63BE7B"/>
      </colorScale>
    </cfRule>
  </conditionalFormatting>
  <conditionalFormatting sqref="M3:M67">
    <cfRule type="colorScale" priority="523">
      <colorScale>
        <cfvo type="num" val="0"/>
        <cfvo type="num" val="0.85"/>
        <cfvo type="num" val="1"/>
        <color rgb="FFF8696B"/>
        <color rgb="FFFFEB84"/>
        <color rgb="FF63BE7B"/>
      </colorScale>
    </cfRule>
  </conditionalFormatting>
  <conditionalFormatting sqref="P3:P67">
    <cfRule type="colorScale" priority="522">
      <colorScale>
        <cfvo type="num" val="0"/>
        <cfvo type="num" val="0.85"/>
        <cfvo type="num" val="1"/>
        <color rgb="FFF8696B"/>
        <color rgb="FFFFEB84"/>
        <color rgb="FF63BE7B"/>
      </colorScale>
    </cfRule>
  </conditionalFormatting>
  <conditionalFormatting sqref="S3:S67">
    <cfRule type="colorScale" priority="521">
      <colorScale>
        <cfvo type="num" val="0"/>
        <cfvo type="num" val="0.85"/>
        <cfvo type="num" val="1"/>
        <color rgb="FFF8696B"/>
        <color rgb="FFFFEB84"/>
        <color rgb="FF63BE7B"/>
      </colorScale>
    </cfRule>
  </conditionalFormatting>
  <conditionalFormatting sqref="V3:V67">
    <cfRule type="colorScale" priority="520">
      <colorScale>
        <cfvo type="num" val="0"/>
        <cfvo type="num" val="0.85"/>
        <cfvo type="num" val="1"/>
        <color rgb="FFF8696B"/>
        <color rgb="FFFFEB84"/>
        <color rgb="FF63BE7B"/>
      </colorScale>
    </cfRule>
  </conditionalFormatting>
  <conditionalFormatting sqref="D68">
    <cfRule type="colorScale" priority="519">
      <colorScale>
        <cfvo type="num" val="0"/>
        <cfvo type="num" val="0.85"/>
        <cfvo type="num" val="1"/>
        <color rgb="FFF8696B"/>
        <color rgb="FFFFEB84"/>
        <color rgb="FF63BE7B"/>
      </colorScale>
    </cfRule>
  </conditionalFormatting>
  <conditionalFormatting sqref="G68">
    <cfRule type="colorScale" priority="518">
      <colorScale>
        <cfvo type="num" val="0"/>
        <cfvo type="num" val="0.85"/>
        <cfvo type="num" val="1"/>
        <color rgb="FFF8696B"/>
        <color rgb="FFFFEB84"/>
        <color rgb="FF63BE7B"/>
      </colorScale>
    </cfRule>
  </conditionalFormatting>
  <conditionalFormatting sqref="J68">
    <cfRule type="colorScale" priority="517">
      <colorScale>
        <cfvo type="num" val="0"/>
        <cfvo type="num" val="0.85"/>
        <cfvo type="num" val="1"/>
        <color rgb="FFF8696B"/>
        <color rgb="FFFFEB84"/>
        <color rgb="FF63BE7B"/>
      </colorScale>
    </cfRule>
  </conditionalFormatting>
  <conditionalFormatting sqref="M68">
    <cfRule type="colorScale" priority="516">
      <colorScale>
        <cfvo type="num" val="0"/>
        <cfvo type="num" val="0.85"/>
        <cfvo type="num" val="1"/>
        <color rgb="FFF8696B"/>
        <color rgb="FFFFEB84"/>
        <color rgb="FF63BE7B"/>
      </colorScale>
    </cfRule>
  </conditionalFormatting>
  <conditionalFormatting sqref="P68">
    <cfRule type="colorScale" priority="515">
      <colorScale>
        <cfvo type="num" val="0"/>
        <cfvo type="num" val="0.85"/>
        <cfvo type="num" val="1"/>
        <color rgb="FFF8696B"/>
        <color rgb="FFFFEB84"/>
        <color rgb="FF63BE7B"/>
      </colorScale>
    </cfRule>
  </conditionalFormatting>
  <conditionalFormatting sqref="S68">
    <cfRule type="colorScale" priority="514">
      <colorScale>
        <cfvo type="num" val="0"/>
        <cfvo type="num" val="0.85"/>
        <cfvo type="num" val="1"/>
        <color rgb="FFF8696B"/>
        <color rgb="FFFFEB84"/>
        <color rgb="FF63BE7B"/>
      </colorScale>
    </cfRule>
  </conditionalFormatting>
  <conditionalFormatting sqref="V68">
    <cfRule type="colorScale" priority="513">
      <colorScale>
        <cfvo type="num" val="0"/>
        <cfvo type="num" val="0.85"/>
        <cfvo type="num" val="1"/>
        <color rgb="FFF8696B"/>
        <color rgb="FFFFEB84"/>
        <color rgb="FF63BE7B"/>
      </colorScale>
    </cfRule>
  </conditionalFormatting>
  <conditionalFormatting sqref="D3:D71">
    <cfRule type="colorScale" priority="512">
      <colorScale>
        <cfvo type="num" val="0"/>
        <cfvo type="num" val="0.85"/>
        <cfvo type="num" val="1"/>
        <color rgb="FFF8696B"/>
        <color rgb="FFFFEB84"/>
        <color rgb="FF63BE7B"/>
      </colorScale>
    </cfRule>
  </conditionalFormatting>
  <conditionalFormatting sqref="G3:G71">
    <cfRule type="colorScale" priority="511">
      <colorScale>
        <cfvo type="num" val="0"/>
        <cfvo type="num" val="0.85"/>
        <cfvo type="num" val="1"/>
        <color rgb="FFF8696B"/>
        <color rgb="FFFFEB84"/>
        <color rgb="FF63BE7B"/>
      </colorScale>
    </cfRule>
  </conditionalFormatting>
  <conditionalFormatting sqref="J3:J71">
    <cfRule type="colorScale" priority="510">
      <colorScale>
        <cfvo type="num" val="0"/>
        <cfvo type="num" val="0.85"/>
        <cfvo type="num" val="1"/>
        <color rgb="FFF8696B"/>
        <color rgb="FFFFEB84"/>
        <color rgb="FF63BE7B"/>
      </colorScale>
    </cfRule>
  </conditionalFormatting>
  <conditionalFormatting sqref="M3:M71">
    <cfRule type="colorScale" priority="509">
      <colorScale>
        <cfvo type="num" val="0"/>
        <cfvo type="num" val="0.85"/>
        <cfvo type="num" val="1"/>
        <color rgb="FFF8696B"/>
        <color rgb="FFFFEB84"/>
        <color rgb="FF63BE7B"/>
      </colorScale>
    </cfRule>
  </conditionalFormatting>
  <conditionalFormatting sqref="P3:P71">
    <cfRule type="colorScale" priority="508">
      <colorScale>
        <cfvo type="num" val="0"/>
        <cfvo type="num" val="0.85"/>
        <cfvo type="num" val="1"/>
        <color rgb="FFF8696B"/>
        <color rgb="FFFFEB84"/>
        <color rgb="FF63BE7B"/>
      </colorScale>
    </cfRule>
  </conditionalFormatting>
  <conditionalFormatting sqref="S3:S71">
    <cfRule type="colorScale" priority="507">
      <colorScale>
        <cfvo type="num" val="0"/>
        <cfvo type="num" val="0.85"/>
        <cfvo type="num" val="1"/>
        <color rgb="FFF8696B"/>
        <color rgb="FFFFEB84"/>
        <color rgb="FF63BE7B"/>
      </colorScale>
    </cfRule>
  </conditionalFormatting>
  <conditionalFormatting sqref="V3:V71">
    <cfRule type="colorScale" priority="506">
      <colorScale>
        <cfvo type="num" val="0"/>
        <cfvo type="num" val="0.85"/>
        <cfvo type="num" val="1"/>
        <color rgb="FFF8696B"/>
        <color rgb="FFFFEB84"/>
        <color rgb="FF63BE7B"/>
      </colorScale>
    </cfRule>
  </conditionalFormatting>
  <conditionalFormatting sqref="Y3:Y71">
    <cfRule type="colorScale" priority="505">
      <colorScale>
        <cfvo type="num" val="0"/>
        <cfvo type="num" val="0.85"/>
        <cfvo type="num" val="1"/>
        <color rgb="FFF8696B"/>
        <color rgb="FFFFEB84"/>
        <color rgb="FF63BE7B"/>
      </colorScale>
    </cfRule>
  </conditionalFormatting>
  <conditionalFormatting sqref="D72">
    <cfRule type="colorScale" priority="504">
      <colorScale>
        <cfvo type="num" val="0"/>
        <cfvo type="num" val="0.85"/>
        <cfvo type="num" val="1"/>
        <color rgb="FFF8696B"/>
        <color rgb="FFFFEB84"/>
        <color rgb="FF63BE7B"/>
      </colorScale>
    </cfRule>
  </conditionalFormatting>
  <conditionalFormatting sqref="G72">
    <cfRule type="colorScale" priority="503">
      <colorScale>
        <cfvo type="num" val="0"/>
        <cfvo type="num" val="0.85"/>
        <cfvo type="num" val="1"/>
        <color rgb="FFF8696B"/>
        <color rgb="FFFFEB84"/>
        <color rgb="FF63BE7B"/>
      </colorScale>
    </cfRule>
  </conditionalFormatting>
  <conditionalFormatting sqref="J72">
    <cfRule type="colorScale" priority="502">
      <colorScale>
        <cfvo type="num" val="0"/>
        <cfvo type="num" val="0.85"/>
        <cfvo type="num" val="1"/>
        <color rgb="FFF8696B"/>
        <color rgb="FFFFEB84"/>
        <color rgb="FF63BE7B"/>
      </colorScale>
    </cfRule>
  </conditionalFormatting>
  <conditionalFormatting sqref="M72">
    <cfRule type="colorScale" priority="501">
      <colorScale>
        <cfvo type="num" val="0"/>
        <cfvo type="num" val="0.85"/>
        <cfvo type="num" val="1"/>
        <color rgb="FFF8696B"/>
        <color rgb="FFFFEB84"/>
        <color rgb="FF63BE7B"/>
      </colorScale>
    </cfRule>
  </conditionalFormatting>
  <conditionalFormatting sqref="P72">
    <cfRule type="colorScale" priority="500">
      <colorScale>
        <cfvo type="num" val="0"/>
        <cfvo type="num" val="0.85"/>
        <cfvo type="num" val="1"/>
        <color rgb="FFF8696B"/>
        <color rgb="FFFFEB84"/>
        <color rgb="FF63BE7B"/>
      </colorScale>
    </cfRule>
  </conditionalFormatting>
  <conditionalFormatting sqref="S72">
    <cfRule type="colorScale" priority="499">
      <colorScale>
        <cfvo type="num" val="0"/>
        <cfvo type="num" val="0.85"/>
        <cfvo type="num" val="1"/>
        <color rgb="FFF8696B"/>
        <color rgb="FFFFEB84"/>
        <color rgb="FF63BE7B"/>
      </colorScale>
    </cfRule>
  </conditionalFormatting>
  <conditionalFormatting sqref="V72">
    <cfRule type="colorScale" priority="498">
      <colorScale>
        <cfvo type="num" val="0"/>
        <cfvo type="num" val="0.85"/>
        <cfvo type="num" val="1"/>
        <color rgb="FFF8696B"/>
        <color rgb="FFFFEB84"/>
        <color rgb="FF63BE7B"/>
      </colorScale>
    </cfRule>
  </conditionalFormatting>
  <conditionalFormatting sqref="Y72">
    <cfRule type="colorScale" priority="497">
      <colorScale>
        <cfvo type="num" val="0"/>
        <cfvo type="num" val="0.85"/>
        <cfvo type="num" val="1"/>
        <color rgb="FFF8696B"/>
        <color rgb="FFFFEB84"/>
        <color rgb="FF63BE7B"/>
      </colorScale>
    </cfRule>
  </conditionalFormatting>
  <conditionalFormatting sqref="D3">
    <cfRule type="colorScale" priority="496">
      <colorScale>
        <cfvo type="num" val="0"/>
        <cfvo type="num" val="0.85"/>
        <cfvo type="num" val="1"/>
        <color rgb="FFF8696B"/>
        <color rgb="FFFFEB84"/>
        <color rgb="FF63BE7B"/>
      </colorScale>
    </cfRule>
  </conditionalFormatting>
  <conditionalFormatting sqref="G3">
    <cfRule type="colorScale" priority="495">
      <colorScale>
        <cfvo type="num" val="0"/>
        <cfvo type="num" val="0.85"/>
        <cfvo type="num" val="1"/>
        <color rgb="FFF8696B"/>
        <color rgb="FFFFEB84"/>
        <color rgb="FF63BE7B"/>
      </colorScale>
    </cfRule>
  </conditionalFormatting>
  <conditionalFormatting sqref="J3">
    <cfRule type="colorScale" priority="494">
      <colorScale>
        <cfvo type="num" val="0"/>
        <cfvo type="num" val="0.85"/>
        <cfvo type="num" val="1"/>
        <color rgb="FFF8696B"/>
        <color rgb="FFFFEB84"/>
        <color rgb="FF63BE7B"/>
      </colorScale>
    </cfRule>
  </conditionalFormatting>
  <conditionalFormatting sqref="M3">
    <cfRule type="colorScale" priority="493">
      <colorScale>
        <cfvo type="num" val="0"/>
        <cfvo type="num" val="0.85"/>
        <cfvo type="num" val="1"/>
        <color rgb="FFF8696B"/>
        <color rgb="FFFFEB84"/>
        <color rgb="FF63BE7B"/>
      </colorScale>
    </cfRule>
  </conditionalFormatting>
  <conditionalFormatting sqref="P3">
    <cfRule type="colorScale" priority="492">
      <colorScale>
        <cfvo type="num" val="0"/>
        <cfvo type="num" val="0.85"/>
        <cfvo type="num" val="1"/>
        <color rgb="FFF8696B"/>
        <color rgb="FFFFEB84"/>
        <color rgb="FF63BE7B"/>
      </colorScale>
    </cfRule>
  </conditionalFormatting>
  <conditionalFormatting sqref="S3">
    <cfRule type="colorScale" priority="491">
      <colorScale>
        <cfvo type="num" val="0"/>
        <cfvo type="num" val="0.85"/>
        <cfvo type="num" val="1"/>
        <color rgb="FFF8696B"/>
        <color rgb="FFFFEB84"/>
        <color rgb="FF63BE7B"/>
      </colorScale>
    </cfRule>
  </conditionalFormatting>
  <conditionalFormatting sqref="V3">
    <cfRule type="colorScale" priority="490">
      <colorScale>
        <cfvo type="num" val="0"/>
        <cfvo type="num" val="0.85"/>
        <cfvo type="num" val="1"/>
        <color rgb="FFF8696B"/>
        <color rgb="FFFFEB84"/>
        <color rgb="FF63BE7B"/>
      </colorScale>
    </cfRule>
  </conditionalFormatting>
  <conditionalFormatting sqref="Y3">
    <cfRule type="colorScale" priority="489">
      <colorScale>
        <cfvo type="num" val="0"/>
        <cfvo type="num" val="0.85"/>
        <cfvo type="num" val="1"/>
        <color rgb="FFF8696B"/>
        <color rgb="FFFFEB84"/>
        <color rgb="FF63BE7B"/>
      </colorScale>
    </cfRule>
  </conditionalFormatting>
  <conditionalFormatting sqref="D4">
    <cfRule type="colorScale" priority="488">
      <colorScale>
        <cfvo type="num" val="0"/>
        <cfvo type="num" val="0.85"/>
        <cfvo type="num" val="1"/>
        <color rgb="FFF8696B"/>
        <color rgb="FFFFEB84"/>
        <color rgb="FF63BE7B"/>
      </colorScale>
    </cfRule>
  </conditionalFormatting>
  <conditionalFormatting sqref="G4">
    <cfRule type="colorScale" priority="487">
      <colorScale>
        <cfvo type="num" val="0"/>
        <cfvo type="num" val="0.85"/>
        <cfvo type="num" val="1"/>
        <color rgb="FFF8696B"/>
        <color rgb="FFFFEB84"/>
        <color rgb="FF63BE7B"/>
      </colorScale>
    </cfRule>
  </conditionalFormatting>
  <conditionalFormatting sqref="J4">
    <cfRule type="colorScale" priority="486">
      <colorScale>
        <cfvo type="num" val="0"/>
        <cfvo type="num" val="0.85"/>
        <cfvo type="num" val="1"/>
        <color rgb="FFF8696B"/>
        <color rgb="FFFFEB84"/>
        <color rgb="FF63BE7B"/>
      </colorScale>
    </cfRule>
  </conditionalFormatting>
  <conditionalFormatting sqref="M4">
    <cfRule type="colorScale" priority="485">
      <colorScale>
        <cfvo type="num" val="0"/>
        <cfvo type="num" val="0.85"/>
        <cfvo type="num" val="1"/>
        <color rgb="FFF8696B"/>
        <color rgb="FFFFEB84"/>
        <color rgb="FF63BE7B"/>
      </colorScale>
    </cfRule>
  </conditionalFormatting>
  <conditionalFormatting sqref="P4">
    <cfRule type="colorScale" priority="452">
      <colorScale>
        <cfvo type="num" val="0"/>
        <cfvo type="num" val="0.85"/>
        <cfvo type="num" val="1"/>
        <color rgb="FFF8696B"/>
        <color rgb="FFFFEB84"/>
        <color rgb="FF63BE7B"/>
      </colorScale>
    </cfRule>
    <cfRule type="colorScale" priority="484">
      <colorScale>
        <cfvo type="num" val="0"/>
        <cfvo type="num" val="0.85"/>
        <cfvo type="num" val="1"/>
        <color rgb="FFF8696B"/>
        <color rgb="FFFFEB84"/>
        <color rgb="FF63BE7B"/>
      </colorScale>
    </cfRule>
  </conditionalFormatting>
  <conditionalFormatting sqref="S4">
    <cfRule type="colorScale" priority="451">
      <colorScale>
        <cfvo type="num" val="0"/>
        <cfvo type="num" val="0.85"/>
        <cfvo type="num" val="1"/>
        <color rgb="FFF8696B"/>
        <color rgb="FFFFEB84"/>
        <color rgb="FF63BE7B"/>
      </colorScale>
    </cfRule>
    <cfRule type="colorScale" priority="483">
      <colorScale>
        <cfvo type="num" val="0"/>
        <cfvo type="num" val="0.85"/>
        <cfvo type="num" val="1"/>
        <color rgb="FFF8696B"/>
        <color rgb="FFFFEB84"/>
        <color rgb="FF63BE7B"/>
      </colorScale>
    </cfRule>
  </conditionalFormatting>
  <conditionalFormatting sqref="V4">
    <cfRule type="colorScale" priority="450">
      <colorScale>
        <cfvo type="num" val="0"/>
        <cfvo type="num" val="0.85"/>
        <cfvo type="num" val="1"/>
        <color rgb="FFF8696B"/>
        <color rgb="FFFFEB84"/>
        <color rgb="FF63BE7B"/>
      </colorScale>
    </cfRule>
    <cfRule type="colorScale" priority="482">
      <colorScale>
        <cfvo type="num" val="0"/>
        <cfvo type="num" val="0.85"/>
        <cfvo type="num" val="1"/>
        <color rgb="FFF8696B"/>
        <color rgb="FFFFEB84"/>
        <color rgb="FF63BE7B"/>
      </colorScale>
    </cfRule>
  </conditionalFormatting>
  <conditionalFormatting sqref="Y4">
    <cfRule type="colorScale" priority="417">
      <colorScale>
        <cfvo type="num" val="0"/>
        <cfvo type="num" val="0.85"/>
        <cfvo type="num" val="1"/>
        <color rgb="FFF8696B"/>
        <color rgb="FFFFEB84"/>
        <color rgb="FF63BE7B"/>
      </colorScale>
    </cfRule>
    <cfRule type="colorScale" priority="481">
      <colorScale>
        <cfvo type="num" val="0"/>
        <cfvo type="num" val="0.85"/>
        <cfvo type="num" val="1"/>
        <color rgb="FFF8696B"/>
        <color rgb="FFFFEB84"/>
        <color rgb="FF63BE7B"/>
      </colorScale>
    </cfRule>
  </conditionalFormatting>
  <conditionalFormatting sqref="D3">
    <cfRule type="colorScale" priority="480">
      <colorScale>
        <cfvo type="num" val="0"/>
        <cfvo type="num" val="0.85"/>
        <cfvo type="num" val="1"/>
        <color rgb="FFF8696B"/>
        <color rgb="FFFFEB84"/>
        <color rgb="FF63BE7B"/>
      </colorScale>
    </cfRule>
  </conditionalFormatting>
  <conditionalFormatting sqref="G3">
    <cfRule type="colorScale" priority="479">
      <colorScale>
        <cfvo type="num" val="0"/>
        <cfvo type="num" val="0.85"/>
        <cfvo type="num" val="1"/>
        <color rgb="FFF8696B"/>
        <color rgb="FFFFEB84"/>
        <color rgb="FF63BE7B"/>
      </colorScale>
    </cfRule>
  </conditionalFormatting>
  <conditionalFormatting sqref="J3">
    <cfRule type="colorScale" priority="478">
      <colorScale>
        <cfvo type="num" val="0"/>
        <cfvo type="num" val="0.85"/>
        <cfvo type="num" val="1"/>
        <color rgb="FFF8696B"/>
        <color rgb="FFFFEB84"/>
        <color rgb="FF63BE7B"/>
      </colorScale>
    </cfRule>
  </conditionalFormatting>
  <conditionalFormatting sqref="M3">
    <cfRule type="colorScale" priority="93">
      <colorScale>
        <cfvo type="num" val="0"/>
        <cfvo type="num" val="0.85"/>
        <cfvo type="num" val="1"/>
        <color rgb="FFF8696B"/>
        <color rgb="FFFFEB84"/>
        <color rgb="FF63BE7B"/>
      </colorScale>
    </cfRule>
    <cfRule type="colorScale" priority="477">
      <colorScale>
        <cfvo type="num" val="0"/>
        <cfvo type="num" val="0.85"/>
        <cfvo type="num" val="1"/>
        <color rgb="FFF8696B"/>
        <color rgb="FFFFEB84"/>
        <color rgb="FF63BE7B"/>
      </colorScale>
    </cfRule>
  </conditionalFormatting>
  <conditionalFormatting sqref="P3">
    <cfRule type="colorScale" priority="476">
      <colorScale>
        <cfvo type="num" val="0"/>
        <cfvo type="num" val="0.85"/>
        <cfvo type="num" val="1"/>
        <color rgb="FFF8696B"/>
        <color rgb="FFFFEB84"/>
        <color rgb="FF63BE7B"/>
      </colorScale>
    </cfRule>
  </conditionalFormatting>
  <conditionalFormatting sqref="S3">
    <cfRule type="colorScale" priority="475">
      <colorScale>
        <cfvo type="num" val="0"/>
        <cfvo type="num" val="0.85"/>
        <cfvo type="num" val="1"/>
        <color rgb="FFF8696B"/>
        <color rgb="FFFFEB84"/>
        <color rgb="FF63BE7B"/>
      </colorScale>
    </cfRule>
  </conditionalFormatting>
  <conditionalFormatting sqref="V3">
    <cfRule type="colorScale" priority="474">
      <colorScale>
        <cfvo type="num" val="0"/>
        <cfvo type="num" val="0.85"/>
        <cfvo type="num" val="1"/>
        <color rgb="FFF8696B"/>
        <color rgb="FFFFEB84"/>
        <color rgb="FF63BE7B"/>
      </colorScale>
    </cfRule>
  </conditionalFormatting>
  <conditionalFormatting sqref="Y3">
    <cfRule type="colorScale" priority="473">
      <colorScale>
        <cfvo type="num" val="0"/>
        <cfvo type="num" val="0.85"/>
        <cfvo type="num" val="1"/>
        <color rgb="FFF8696B"/>
        <color rgb="FFFFEB84"/>
        <color rgb="FF63BE7B"/>
      </colorScale>
    </cfRule>
  </conditionalFormatting>
  <conditionalFormatting sqref="D4">
    <cfRule type="colorScale" priority="472">
      <colorScale>
        <cfvo type="num" val="0"/>
        <cfvo type="num" val="0.85"/>
        <cfvo type="num" val="1"/>
        <color rgb="FFF8696B"/>
        <color rgb="FFFFEB84"/>
        <color rgb="FF63BE7B"/>
      </colorScale>
    </cfRule>
  </conditionalFormatting>
  <conditionalFormatting sqref="G4">
    <cfRule type="colorScale" priority="439">
      <colorScale>
        <cfvo type="num" val="0"/>
        <cfvo type="num" val="0.85"/>
        <cfvo type="num" val="1"/>
        <color rgb="FFF8696B"/>
        <color rgb="FFFFEB84"/>
        <color rgb="FF63BE7B"/>
      </colorScale>
    </cfRule>
    <cfRule type="colorScale" priority="471">
      <colorScale>
        <cfvo type="num" val="0"/>
        <cfvo type="num" val="0.85"/>
        <cfvo type="num" val="1"/>
        <color rgb="FFF8696B"/>
        <color rgb="FFFFEB84"/>
        <color rgb="FF63BE7B"/>
      </colorScale>
    </cfRule>
  </conditionalFormatting>
  <conditionalFormatting sqref="J4">
    <cfRule type="colorScale" priority="438">
      <colorScale>
        <cfvo type="num" val="0"/>
        <cfvo type="num" val="0.85"/>
        <cfvo type="num" val="1"/>
        <color rgb="FFF8696B"/>
        <color rgb="FFFFEB84"/>
        <color rgb="FF63BE7B"/>
      </colorScale>
    </cfRule>
    <cfRule type="colorScale" priority="470">
      <colorScale>
        <cfvo type="num" val="0"/>
        <cfvo type="num" val="0.85"/>
        <cfvo type="num" val="1"/>
        <color rgb="FFF8696B"/>
        <color rgb="FFFFEB84"/>
        <color rgb="FF63BE7B"/>
      </colorScale>
    </cfRule>
  </conditionalFormatting>
  <conditionalFormatting sqref="M4">
    <cfRule type="colorScale" priority="437">
      <colorScale>
        <cfvo type="num" val="0"/>
        <cfvo type="num" val="0.85"/>
        <cfvo type="num" val="1"/>
        <color rgb="FFF8696B"/>
        <color rgb="FFFFEB84"/>
        <color rgb="FF63BE7B"/>
      </colorScale>
    </cfRule>
    <cfRule type="colorScale" priority="469">
      <colorScale>
        <cfvo type="num" val="0"/>
        <cfvo type="num" val="0.85"/>
        <cfvo type="num" val="1"/>
        <color rgb="FFF8696B"/>
        <color rgb="FFFFEB84"/>
        <color rgb="FF63BE7B"/>
      </colorScale>
    </cfRule>
  </conditionalFormatting>
  <conditionalFormatting sqref="P4">
    <cfRule type="colorScale" priority="468">
      <colorScale>
        <cfvo type="num" val="0"/>
        <cfvo type="num" val="0.85"/>
        <cfvo type="num" val="1"/>
        <color rgb="FFF8696B"/>
        <color rgb="FFFFEB84"/>
        <color rgb="FF63BE7B"/>
      </colorScale>
    </cfRule>
  </conditionalFormatting>
  <conditionalFormatting sqref="S4">
    <cfRule type="colorScale" priority="467">
      <colorScale>
        <cfvo type="num" val="0"/>
        <cfvo type="num" val="0.85"/>
        <cfvo type="num" val="1"/>
        <color rgb="FFF8696B"/>
        <color rgb="FFFFEB84"/>
        <color rgb="FF63BE7B"/>
      </colorScale>
    </cfRule>
  </conditionalFormatting>
  <conditionalFormatting sqref="V4">
    <cfRule type="colorScale" priority="466">
      <colorScale>
        <cfvo type="num" val="0"/>
        <cfvo type="num" val="0.85"/>
        <cfvo type="num" val="1"/>
        <color rgb="FFF8696B"/>
        <color rgb="FFFFEB84"/>
        <color rgb="FF63BE7B"/>
      </colorScale>
    </cfRule>
  </conditionalFormatting>
  <conditionalFormatting sqref="Y4">
    <cfRule type="colorScale" priority="465">
      <colorScale>
        <cfvo type="num" val="0"/>
        <cfvo type="num" val="0.85"/>
        <cfvo type="num" val="1"/>
        <color rgb="FFF8696B"/>
        <color rgb="FFFFEB84"/>
        <color rgb="FF63BE7B"/>
      </colorScale>
    </cfRule>
  </conditionalFormatting>
  <conditionalFormatting sqref="D3">
    <cfRule type="colorScale" priority="464">
      <colorScale>
        <cfvo type="num" val="0"/>
        <cfvo type="num" val="0.85"/>
        <cfvo type="num" val="1"/>
        <color rgb="FFF8696B"/>
        <color rgb="FFFFEB84"/>
        <color rgb="FF63BE7B"/>
      </colorScale>
    </cfRule>
  </conditionalFormatting>
  <conditionalFormatting sqref="G3">
    <cfRule type="colorScale" priority="463">
      <colorScale>
        <cfvo type="num" val="0"/>
        <cfvo type="num" val="0.85"/>
        <cfvo type="num" val="1"/>
        <color rgb="FFF8696B"/>
        <color rgb="FFFFEB84"/>
        <color rgb="FF63BE7B"/>
      </colorScale>
    </cfRule>
  </conditionalFormatting>
  <conditionalFormatting sqref="J3">
    <cfRule type="colorScale" priority="462">
      <colorScale>
        <cfvo type="num" val="0"/>
        <cfvo type="num" val="0.85"/>
        <cfvo type="num" val="1"/>
        <color rgb="FFF8696B"/>
        <color rgb="FFFFEB84"/>
        <color rgb="FF63BE7B"/>
      </colorScale>
    </cfRule>
  </conditionalFormatting>
  <conditionalFormatting sqref="M3">
    <cfRule type="colorScale" priority="461">
      <colorScale>
        <cfvo type="num" val="0"/>
        <cfvo type="num" val="0.85"/>
        <cfvo type="num" val="1"/>
        <color rgb="FFF8696B"/>
        <color rgb="FFFFEB84"/>
        <color rgb="FF63BE7B"/>
      </colorScale>
    </cfRule>
  </conditionalFormatting>
  <conditionalFormatting sqref="P3">
    <cfRule type="colorScale" priority="460">
      <colorScale>
        <cfvo type="num" val="0"/>
        <cfvo type="num" val="0.85"/>
        <cfvo type="num" val="1"/>
        <color rgb="FFF8696B"/>
        <color rgb="FFFFEB84"/>
        <color rgb="FF63BE7B"/>
      </colorScale>
    </cfRule>
  </conditionalFormatting>
  <conditionalFormatting sqref="S3">
    <cfRule type="colorScale" priority="459">
      <colorScale>
        <cfvo type="num" val="0"/>
        <cfvo type="num" val="0.85"/>
        <cfvo type="num" val="1"/>
        <color rgb="FFF8696B"/>
        <color rgb="FFFFEB84"/>
        <color rgb="FF63BE7B"/>
      </colorScale>
    </cfRule>
  </conditionalFormatting>
  <conditionalFormatting sqref="V3">
    <cfRule type="colorScale" priority="458">
      <colorScale>
        <cfvo type="num" val="0"/>
        <cfvo type="num" val="0.85"/>
        <cfvo type="num" val="1"/>
        <color rgb="FFF8696B"/>
        <color rgb="FFFFEB84"/>
        <color rgb="FF63BE7B"/>
      </colorScale>
    </cfRule>
  </conditionalFormatting>
  <conditionalFormatting sqref="Y3">
    <cfRule type="colorScale" priority="457">
      <colorScale>
        <cfvo type="num" val="0"/>
        <cfvo type="num" val="0.85"/>
        <cfvo type="num" val="1"/>
        <color rgb="FFF8696B"/>
        <color rgb="FFFFEB84"/>
        <color rgb="FF63BE7B"/>
      </colorScale>
    </cfRule>
  </conditionalFormatting>
  <conditionalFormatting sqref="D4">
    <cfRule type="colorScale" priority="424">
      <colorScale>
        <cfvo type="num" val="0"/>
        <cfvo type="num" val="0.85"/>
        <cfvo type="num" val="1"/>
        <color rgb="FFF8696B"/>
        <color rgb="FFFFEB84"/>
        <color rgb="FF63BE7B"/>
      </colorScale>
    </cfRule>
    <cfRule type="colorScale" priority="456">
      <colorScale>
        <cfvo type="num" val="0"/>
        <cfvo type="num" val="0.85"/>
        <cfvo type="num" val="1"/>
        <color rgb="FFF8696B"/>
        <color rgb="FFFFEB84"/>
        <color rgb="FF63BE7B"/>
      </colorScale>
    </cfRule>
  </conditionalFormatting>
  <conditionalFormatting sqref="G4">
    <cfRule type="colorScale" priority="455">
      <colorScale>
        <cfvo type="num" val="0"/>
        <cfvo type="num" val="0.85"/>
        <cfvo type="num" val="1"/>
        <color rgb="FFF8696B"/>
        <color rgb="FFFFEB84"/>
        <color rgb="FF63BE7B"/>
      </colorScale>
    </cfRule>
  </conditionalFormatting>
  <conditionalFormatting sqref="J4">
    <cfRule type="colorScale" priority="454">
      <colorScale>
        <cfvo type="num" val="0"/>
        <cfvo type="num" val="0.85"/>
        <cfvo type="num" val="1"/>
        <color rgb="FFF8696B"/>
        <color rgb="FFFFEB84"/>
        <color rgb="FF63BE7B"/>
      </colorScale>
    </cfRule>
  </conditionalFormatting>
  <conditionalFormatting sqref="M4">
    <cfRule type="colorScale" priority="453">
      <colorScale>
        <cfvo type="num" val="0"/>
        <cfvo type="num" val="0.85"/>
        <cfvo type="num" val="1"/>
        <color rgb="FFF8696B"/>
        <color rgb="FFFFEB84"/>
        <color rgb="FF63BE7B"/>
      </colorScale>
    </cfRule>
  </conditionalFormatting>
  <conditionalFormatting sqref="Y4">
    <cfRule type="colorScale" priority="449">
      <colorScale>
        <cfvo type="num" val="0"/>
        <cfvo type="num" val="0.85"/>
        <cfvo type="num" val="1"/>
        <color rgb="FFF8696B"/>
        <color rgb="FFFFEB84"/>
        <color rgb="FF63BE7B"/>
      </colorScale>
    </cfRule>
  </conditionalFormatting>
  <conditionalFormatting sqref="D3">
    <cfRule type="colorScale" priority="448">
      <colorScale>
        <cfvo type="num" val="0"/>
        <cfvo type="num" val="0.85"/>
        <cfvo type="num" val="1"/>
        <color rgb="FFF8696B"/>
        <color rgb="FFFFEB84"/>
        <color rgb="FF63BE7B"/>
      </colorScale>
    </cfRule>
  </conditionalFormatting>
  <conditionalFormatting sqref="G3">
    <cfRule type="colorScale" priority="447">
      <colorScale>
        <cfvo type="num" val="0"/>
        <cfvo type="num" val="0.85"/>
        <cfvo type="num" val="1"/>
        <color rgb="FFF8696B"/>
        <color rgb="FFFFEB84"/>
        <color rgb="FF63BE7B"/>
      </colorScale>
    </cfRule>
  </conditionalFormatting>
  <conditionalFormatting sqref="J3">
    <cfRule type="colorScale" priority="446">
      <colorScale>
        <cfvo type="num" val="0"/>
        <cfvo type="num" val="0.85"/>
        <cfvo type="num" val="1"/>
        <color rgb="FFF8696B"/>
        <color rgb="FFFFEB84"/>
        <color rgb="FF63BE7B"/>
      </colorScale>
    </cfRule>
  </conditionalFormatting>
  <conditionalFormatting sqref="M3">
    <cfRule type="colorScale" priority="445">
      <colorScale>
        <cfvo type="num" val="0"/>
        <cfvo type="num" val="0.85"/>
        <cfvo type="num" val="1"/>
        <color rgb="FFF8696B"/>
        <color rgb="FFFFEB84"/>
        <color rgb="FF63BE7B"/>
      </colorScale>
    </cfRule>
  </conditionalFormatting>
  <conditionalFormatting sqref="P3">
    <cfRule type="colorScale" priority="444">
      <colorScale>
        <cfvo type="num" val="0"/>
        <cfvo type="num" val="0.85"/>
        <cfvo type="num" val="1"/>
        <color rgb="FFF8696B"/>
        <color rgb="FFFFEB84"/>
        <color rgb="FF63BE7B"/>
      </colorScale>
    </cfRule>
  </conditionalFormatting>
  <conditionalFormatting sqref="S3">
    <cfRule type="colorScale" priority="443">
      <colorScale>
        <cfvo type="num" val="0"/>
        <cfvo type="num" val="0.85"/>
        <cfvo type="num" val="1"/>
        <color rgb="FFF8696B"/>
        <color rgb="FFFFEB84"/>
        <color rgb="FF63BE7B"/>
      </colorScale>
    </cfRule>
  </conditionalFormatting>
  <conditionalFormatting sqref="V3">
    <cfRule type="colorScale" priority="442">
      <colorScale>
        <cfvo type="num" val="0"/>
        <cfvo type="num" val="0.85"/>
        <cfvo type="num" val="1"/>
        <color rgb="FFF8696B"/>
        <color rgb="FFFFEB84"/>
        <color rgb="FF63BE7B"/>
      </colorScale>
    </cfRule>
  </conditionalFormatting>
  <conditionalFormatting sqref="Y3">
    <cfRule type="colorScale" priority="441">
      <colorScale>
        <cfvo type="num" val="0"/>
        <cfvo type="num" val="0.85"/>
        <cfvo type="num" val="1"/>
        <color rgb="FFF8696B"/>
        <color rgb="FFFFEB84"/>
        <color rgb="FF63BE7B"/>
      </colorScale>
    </cfRule>
  </conditionalFormatting>
  <conditionalFormatting sqref="D4">
    <cfRule type="colorScale" priority="408">
      <colorScale>
        <cfvo type="num" val="0"/>
        <cfvo type="num" val="0.85"/>
        <cfvo type="num" val="1"/>
        <color rgb="FFF8696B"/>
        <color rgb="FFFFEB84"/>
        <color rgb="FF63BE7B"/>
      </colorScale>
    </cfRule>
    <cfRule type="colorScale" priority="440">
      <colorScale>
        <cfvo type="num" val="0"/>
        <cfvo type="num" val="0.85"/>
        <cfvo type="num" val="1"/>
        <color rgb="FFF8696B"/>
        <color rgb="FFFFEB84"/>
        <color rgb="FF63BE7B"/>
      </colorScale>
    </cfRule>
  </conditionalFormatting>
  <conditionalFormatting sqref="P4">
    <cfRule type="colorScale" priority="404">
      <colorScale>
        <cfvo type="num" val="0"/>
        <cfvo type="num" val="0.85"/>
        <cfvo type="num" val="1"/>
        <color rgb="FFF8696B"/>
        <color rgb="FFFFEB84"/>
        <color rgb="FF63BE7B"/>
      </colorScale>
    </cfRule>
    <cfRule type="colorScale" priority="436">
      <colorScale>
        <cfvo type="num" val="0"/>
        <cfvo type="num" val="0.85"/>
        <cfvo type="num" val="1"/>
        <color rgb="FFF8696B"/>
        <color rgb="FFFFEB84"/>
        <color rgb="FF63BE7B"/>
      </colorScale>
    </cfRule>
  </conditionalFormatting>
  <conditionalFormatting sqref="S4">
    <cfRule type="colorScale" priority="435">
      <colorScale>
        <cfvo type="num" val="0"/>
        <cfvo type="num" val="0.85"/>
        <cfvo type="num" val="1"/>
        <color rgb="FFF8696B"/>
        <color rgb="FFFFEB84"/>
        <color rgb="FF63BE7B"/>
      </colorScale>
    </cfRule>
  </conditionalFormatting>
  <conditionalFormatting sqref="V4">
    <cfRule type="colorScale" priority="434">
      <colorScale>
        <cfvo type="num" val="0"/>
        <cfvo type="num" val="0.85"/>
        <cfvo type="num" val="1"/>
        <color rgb="FFF8696B"/>
        <color rgb="FFFFEB84"/>
        <color rgb="FF63BE7B"/>
      </colorScale>
    </cfRule>
  </conditionalFormatting>
  <conditionalFormatting sqref="Y4">
    <cfRule type="colorScale" priority="401">
      <colorScale>
        <cfvo type="num" val="0"/>
        <cfvo type="num" val="0.85"/>
        <cfvo type="num" val="1"/>
        <color rgb="FFF8696B"/>
        <color rgb="FFFFEB84"/>
        <color rgb="FF63BE7B"/>
      </colorScale>
    </cfRule>
    <cfRule type="colorScale" priority="433">
      <colorScale>
        <cfvo type="num" val="0"/>
        <cfvo type="num" val="0.85"/>
        <cfvo type="num" val="1"/>
        <color rgb="FFF8696B"/>
        <color rgb="FFFFEB84"/>
        <color rgb="FF63BE7B"/>
      </colorScale>
    </cfRule>
  </conditionalFormatting>
  <conditionalFormatting sqref="D3">
    <cfRule type="colorScale" priority="432">
      <colorScale>
        <cfvo type="num" val="0"/>
        <cfvo type="num" val="0.85"/>
        <cfvo type="num" val="1"/>
        <color rgb="FFF8696B"/>
        <color rgb="FFFFEB84"/>
        <color rgb="FF63BE7B"/>
      </colorScale>
    </cfRule>
  </conditionalFormatting>
  <conditionalFormatting sqref="G3">
    <cfRule type="colorScale" priority="431">
      <colorScale>
        <cfvo type="num" val="0"/>
        <cfvo type="num" val="0.85"/>
        <cfvo type="num" val="1"/>
        <color rgb="FFF8696B"/>
        <color rgb="FFFFEB84"/>
        <color rgb="FF63BE7B"/>
      </colorScale>
    </cfRule>
  </conditionalFormatting>
  <conditionalFormatting sqref="J3">
    <cfRule type="colorScale" priority="430">
      <colorScale>
        <cfvo type="num" val="0"/>
        <cfvo type="num" val="0.85"/>
        <cfvo type="num" val="1"/>
        <color rgb="FFF8696B"/>
        <color rgb="FFFFEB84"/>
        <color rgb="FF63BE7B"/>
      </colorScale>
    </cfRule>
  </conditionalFormatting>
  <conditionalFormatting sqref="M3">
    <cfRule type="colorScale" priority="429">
      <colorScale>
        <cfvo type="num" val="0"/>
        <cfvo type="num" val="0.85"/>
        <cfvo type="num" val="1"/>
        <color rgb="FFF8696B"/>
        <color rgb="FFFFEB84"/>
        <color rgb="FF63BE7B"/>
      </colorScale>
    </cfRule>
  </conditionalFormatting>
  <conditionalFormatting sqref="P3">
    <cfRule type="colorScale" priority="428">
      <colorScale>
        <cfvo type="num" val="0"/>
        <cfvo type="num" val="0.85"/>
        <cfvo type="num" val="1"/>
        <color rgb="FFF8696B"/>
        <color rgb="FFFFEB84"/>
        <color rgb="FF63BE7B"/>
      </colorScale>
    </cfRule>
  </conditionalFormatting>
  <conditionalFormatting sqref="S3">
    <cfRule type="colorScale" priority="427">
      <colorScale>
        <cfvo type="num" val="0"/>
        <cfvo type="num" val="0.85"/>
        <cfvo type="num" val="1"/>
        <color rgb="FFF8696B"/>
        <color rgb="FFFFEB84"/>
        <color rgb="FF63BE7B"/>
      </colorScale>
    </cfRule>
  </conditionalFormatting>
  <conditionalFormatting sqref="V3">
    <cfRule type="colorScale" priority="426">
      <colorScale>
        <cfvo type="num" val="0"/>
        <cfvo type="num" val="0.85"/>
        <cfvo type="num" val="1"/>
        <color rgb="FFF8696B"/>
        <color rgb="FFFFEB84"/>
        <color rgb="FF63BE7B"/>
      </colorScale>
    </cfRule>
  </conditionalFormatting>
  <conditionalFormatting sqref="Y3">
    <cfRule type="colorScale" priority="425">
      <colorScale>
        <cfvo type="num" val="0"/>
        <cfvo type="num" val="0.85"/>
        <cfvo type="num" val="1"/>
        <color rgb="FFF8696B"/>
        <color rgb="FFFFEB84"/>
        <color rgb="FF63BE7B"/>
      </colorScale>
    </cfRule>
  </conditionalFormatting>
  <conditionalFormatting sqref="G4">
    <cfRule type="colorScale" priority="391">
      <colorScale>
        <cfvo type="num" val="0"/>
        <cfvo type="num" val="0.85"/>
        <cfvo type="num" val="1"/>
        <color rgb="FFF8696B"/>
        <color rgb="FFFFEB84"/>
        <color rgb="FF63BE7B"/>
      </colorScale>
    </cfRule>
    <cfRule type="colorScale" priority="423">
      <colorScale>
        <cfvo type="num" val="0"/>
        <cfvo type="num" val="0.85"/>
        <cfvo type="num" val="1"/>
        <color rgb="FFF8696B"/>
        <color rgb="FFFFEB84"/>
        <color rgb="FF63BE7B"/>
      </colorScale>
    </cfRule>
  </conditionalFormatting>
  <conditionalFormatting sqref="J4">
    <cfRule type="colorScale" priority="390">
      <colorScale>
        <cfvo type="num" val="0"/>
        <cfvo type="num" val="0.85"/>
        <cfvo type="num" val="1"/>
        <color rgb="FFF8696B"/>
        <color rgb="FFFFEB84"/>
        <color rgb="FF63BE7B"/>
      </colorScale>
    </cfRule>
    <cfRule type="colorScale" priority="422">
      <colorScale>
        <cfvo type="num" val="0"/>
        <cfvo type="num" val="0.85"/>
        <cfvo type="num" val="1"/>
        <color rgb="FFF8696B"/>
        <color rgb="FFFFEB84"/>
        <color rgb="FF63BE7B"/>
      </colorScale>
    </cfRule>
  </conditionalFormatting>
  <conditionalFormatting sqref="M4">
    <cfRule type="colorScale" priority="421">
      <colorScale>
        <cfvo type="num" val="0"/>
        <cfvo type="num" val="0.85"/>
        <cfvo type="num" val="1"/>
        <color rgb="FFF8696B"/>
        <color rgb="FFFFEB84"/>
        <color rgb="FF63BE7B"/>
      </colorScale>
    </cfRule>
  </conditionalFormatting>
  <conditionalFormatting sqref="P4">
    <cfRule type="colorScale" priority="420">
      <colorScale>
        <cfvo type="num" val="0"/>
        <cfvo type="num" val="0.85"/>
        <cfvo type="num" val="1"/>
        <color rgb="FFF8696B"/>
        <color rgb="FFFFEB84"/>
        <color rgb="FF63BE7B"/>
      </colorScale>
    </cfRule>
  </conditionalFormatting>
  <conditionalFormatting sqref="S4">
    <cfRule type="colorScale" priority="419">
      <colorScale>
        <cfvo type="num" val="0"/>
        <cfvo type="num" val="0.85"/>
        <cfvo type="num" val="1"/>
        <color rgb="FFF8696B"/>
        <color rgb="FFFFEB84"/>
        <color rgb="FF63BE7B"/>
      </colorScale>
    </cfRule>
  </conditionalFormatting>
  <conditionalFormatting sqref="V4">
    <cfRule type="colorScale" priority="418">
      <colorScale>
        <cfvo type="num" val="0"/>
        <cfvo type="num" val="0.85"/>
        <cfvo type="num" val="1"/>
        <color rgb="FFF8696B"/>
        <color rgb="FFFFEB84"/>
        <color rgb="FF63BE7B"/>
      </colorScale>
    </cfRule>
  </conditionalFormatting>
  <conditionalFormatting sqref="D3">
    <cfRule type="colorScale" priority="416">
      <colorScale>
        <cfvo type="num" val="0"/>
        <cfvo type="num" val="0.85"/>
        <cfvo type="num" val="1"/>
        <color rgb="FFF8696B"/>
        <color rgb="FFFFEB84"/>
        <color rgb="FF63BE7B"/>
      </colorScale>
    </cfRule>
  </conditionalFormatting>
  <conditionalFormatting sqref="G3">
    <cfRule type="colorScale" priority="415">
      <colorScale>
        <cfvo type="num" val="0"/>
        <cfvo type="num" val="0.85"/>
        <cfvo type="num" val="1"/>
        <color rgb="FFF8696B"/>
        <color rgb="FFFFEB84"/>
        <color rgb="FF63BE7B"/>
      </colorScale>
    </cfRule>
  </conditionalFormatting>
  <conditionalFormatting sqref="J3">
    <cfRule type="colorScale" priority="414">
      <colorScale>
        <cfvo type="num" val="0"/>
        <cfvo type="num" val="0.85"/>
        <cfvo type="num" val="1"/>
        <color rgb="FFF8696B"/>
        <color rgb="FFFFEB84"/>
        <color rgb="FF63BE7B"/>
      </colorScale>
    </cfRule>
  </conditionalFormatting>
  <conditionalFormatting sqref="M3">
    <cfRule type="colorScale" priority="413">
      <colorScale>
        <cfvo type="num" val="0"/>
        <cfvo type="num" val="0.85"/>
        <cfvo type="num" val="1"/>
        <color rgb="FFF8696B"/>
        <color rgb="FFFFEB84"/>
        <color rgb="FF63BE7B"/>
      </colorScale>
    </cfRule>
  </conditionalFormatting>
  <conditionalFormatting sqref="P3">
    <cfRule type="colorScale" priority="412">
      <colorScale>
        <cfvo type="num" val="0"/>
        <cfvo type="num" val="0.85"/>
        <cfvo type="num" val="1"/>
        <color rgb="FFF8696B"/>
        <color rgb="FFFFEB84"/>
        <color rgb="FF63BE7B"/>
      </colorScale>
    </cfRule>
  </conditionalFormatting>
  <conditionalFormatting sqref="S3">
    <cfRule type="colorScale" priority="411">
      <colorScale>
        <cfvo type="num" val="0"/>
        <cfvo type="num" val="0.85"/>
        <cfvo type="num" val="1"/>
        <color rgb="FFF8696B"/>
        <color rgb="FFFFEB84"/>
        <color rgb="FF63BE7B"/>
      </colorScale>
    </cfRule>
  </conditionalFormatting>
  <conditionalFormatting sqref="V3">
    <cfRule type="colorScale" priority="410">
      <colorScale>
        <cfvo type="num" val="0"/>
        <cfvo type="num" val="0.85"/>
        <cfvo type="num" val="1"/>
        <color rgb="FFF8696B"/>
        <color rgb="FFFFEB84"/>
        <color rgb="FF63BE7B"/>
      </colorScale>
    </cfRule>
  </conditionalFormatting>
  <conditionalFormatting sqref="Y3">
    <cfRule type="colorScale" priority="409">
      <colorScale>
        <cfvo type="num" val="0"/>
        <cfvo type="num" val="0.85"/>
        <cfvo type="num" val="1"/>
        <color rgb="FFF8696B"/>
        <color rgb="FFFFEB84"/>
        <color rgb="FF63BE7B"/>
      </colorScale>
    </cfRule>
  </conditionalFormatting>
  <conditionalFormatting sqref="G4">
    <cfRule type="colorScale" priority="375">
      <colorScale>
        <cfvo type="num" val="0"/>
        <cfvo type="num" val="0.85"/>
        <cfvo type="num" val="1"/>
        <color rgb="FFF8696B"/>
        <color rgb="FFFFEB84"/>
        <color rgb="FF63BE7B"/>
      </colorScale>
    </cfRule>
    <cfRule type="colorScale" priority="407">
      <colorScale>
        <cfvo type="num" val="0"/>
        <cfvo type="num" val="0.85"/>
        <cfvo type="num" val="1"/>
        <color rgb="FFF8696B"/>
        <color rgb="FFFFEB84"/>
        <color rgb="FF63BE7B"/>
      </colorScale>
    </cfRule>
  </conditionalFormatting>
  <conditionalFormatting sqref="J4">
    <cfRule type="colorScale" priority="374">
      <colorScale>
        <cfvo type="num" val="0"/>
        <cfvo type="num" val="0.85"/>
        <cfvo type="num" val="1"/>
        <color rgb="FFF8696B"/>
        <color rgb="FFFFEB84"/>
        <color rgb="FF63BE7B"/>
      </colorScale>
    </cfRule>
    <cfRule type="colorScale" priority="406">
      <colorScale>
        <cfvo type="num" val="0"/>
        <cfvo type="num" val="0.85"/>
        <cfvo type="num" val="1"/>
        <color rgb="FFF8696B"/>
        <color rgb="FFFFEB84"/>
        <color rgb="FF63BE7B"/>
      </colorScale>
    </cfRule>
  </conditionalFormatting>
  <conditionalFormatting sqref="M4">
    <cfRule type="colorScale" priority="405">
      <colorScale>
        <cfvo type="num" val="0"/>
        <cfvo type="num" val="0.85"/>
        <cfvo type="num" val="1"/>
        <color rgb="FFF8696B"/>
        <color rgb="FFFFEB84"/>
        <color rgb="FF63BE7B"/>
      </colorScale>
    </cfRule>
  </conditionalFormatting>
  <conditionalFormatting sqref="S4">
    <cfRule type="colorScale" priority="371">
      <colorScale>
        <cfvo type="num" val="0"/>
        <cfvo type="num" val="0.85"/>
        <cfvo type="num" val="1"/>
        <color rgb="FFF8696B"/>
        <color rgb="FFFFEB84"/>
        <color rgb="FF63BE7B"/>
      </colorScale>
    </cfRule>
    <cfRule type="colorScale" priority="403">
      <colorScale>
        <cfvo type="num" val="0"/>
        <cfvo type="num" val="0.85"/>
        <cfvo type="num" val="1"/>
        <color rgb="FFF8696B"/>
        <color rgb="FFFFEB84"/>
        <color rgb="FF63BE7B"/>
      </colorScale>
    </cfRule>
  </conditionalFormatting>
  <conditionalFormatting sqref="V4">
    <cfRule type="colorScale" priority="402">
      <colorScale>
        <cfvo type="num" val="0"/>
        <cfvo type="num" val="0.85"/>
        <cfvo type="num" val="1"/>
        <color rgb="FFF8696B"/>
        <color rgb="FFFFEB84"/>
        <color rgb="FF63BE7B"/>
      </colorScale>
    </cfRule>
  </conditionalFormatting>
  <conditionalFormatting sqref="D3">
    <cfRule type="colorScale" priority="400">
      <colorScale>
        <cfvo type="num" val="0"/>
        <cfvo type="num" val="0.85"/>
        <cfvo type="num" val="1"/>
        <color rgb="FFF8696B"/>
        <color rgb="FFFFEB84"/>
        <color rgb="FF63BE7B"/>
      </colorScale>
    </cfRule>
  </conditionalFormatting>
  <conditionalFormatting sqref="G3">
    <cfRule type="colorScale" priority="399">
      <colorScale>
        <cfvo type="num" val="0"/>
        <cfvo type="num" val="0.85"/>
        <cfvo type="num" val="1"/>
        <color rgb="FFF8696B"/>
        <color rgb="FFFFEB84"/>
        <color rgb="FF63BE7B"/>
      </colorScale>
    </cfRule>
  </conditionalFormatting>
  <conditionalFormatting sqref="J3">
    <cfRule type="colorScale" priority="398">
      <colorScale>
        <cfvo type="num" val="0"/>
        <cfvo type="num" val="0.85"/>
        <cfvo type="num" val="1"/>
        <color rgb="FFF8696B"/>
        <color rgb="FFFFEB84"/>
        <color rgb="FF63BE7B"/>
      </colorScale>
    </cfRule>
  </conditionalFormatting>
  <conditionalFormatting sqref="M3">
    <cfRule type="colorScale" priority="397">
      <colorScale>
        <cfvo type="num" val="0"/>
        <cfvo type="num" val="0.85"/>
        <cfvo type="num" val="1"/>
        <color rgb="FFF8696B"/>
        <color rgb="FFFFEB84"/>
        <color rgb="FF63BE7B"/>
      </colorScale>
    </cfRule>
  </conditionalFormatting>
  <conditionalFormatting sqref="P3">
    <cfRule type="colorScale" priority="396">
      <colorScale>
        <cfvo type="num" val="0"/>
        <cfvo type="num" val="0.85"/>
        <cfvo type="num" val="1"/>
        <color rgb="FFF8696B"/>
        <color rgb="FFFFEB84"/>
        <color rgb="FF63BE7B"/>
      </colorScale>
    </cfRule>
  </conditionalFormatting>
  <conditionalFormatting sqref="S3">
    <cfRule type="colorScale" priority="395">
      <colorScale>
        <cfvo type="num" val="0"/>
        <cfvo type="num" val="0.85"/>
        <cfvo type="num" val="1"/>
        <color rgb="FFF8696B"/>
        <color rgb="FFFFEB84"/>
        <color rgb="FF63BE7B"/>
      </colorScale>
    </cfRule>
  </conditionalFormatting>
  <conditionalFormatting sqref="V3">
    <cfRule type="colorScale" priority="394">
      <colorScale>
        <cfvo type="num" val="0"/>
        <cfvo type="num" val="0.85"/>
        <cfvo type="num" val="1"/>
        <color rgb="FFF8696B"/>
        <color rgb="FFFFEB84"/>
        <color rgb="FF63BE7B"/>
      </colorScale>
    </cfRule>
  </conditionalFormatting>
  <conditionalFormatting sqref="Y3">
    <cfRule type="colorScale" priority="73">
      <colorScale>
        <cfvo type="num" val="0"/>
        <cfvo type="num" val="0.85"/>
        <cfvo type="num" val="1"/>
        <color rgb="FFF8696B"/>
        <color rgb="FFFFEB84"/>
        <color rgb="FF63BE7B"/>
      </colorScale>
    </cfRule>
    <cfRule type="colorScale" priority="393">
      <colorScale>
        <cfvo type="num" val="0"/>
        <cfvo type="num" val="0.85"/>
        <cfvo type="num" val="1"/>
        <color rgb="FFF8696B"/>
        <color rgb="FFFFEB84"/>
        <color rgb="FF63BE7B"/>
      </colorScale>
    </cfRule>
  </conditionalFormatting>
  <conditionalFormatting sqref="D4">
    <cfRule type="colorScale" priority="360">
      <colorScale>
        <cfvo type="num" val="0"/>
        <cfvo type="num" val="0.85"/>
        <cfvo type="num" val="1"/>
        <color rgb="FFF8696B"/>
        <color rgb="FFFFEB84"/>
        <color rgb="FF63BE7B"/>
      </colorScale>
    </cfRule>
    <cfRule type="colorScale" priority="392">
      <colorScale>
        <cfvo type="num" val="0"/>
        <cfvo type="num" val="0.85"/>
        <cfvo type="num" val="1"/>
        <color rgb="FFF8696B"/>
        <color rgb="FFFFEB84"/>
        <color rgb="FF63BE7B"/>
      </colorScale>
    </cfRule>
  </conditionalFormatting>
  <conditionalFormatting sqref="M4">
    <cfRule type="colorScale" priority="357">
      <colorScale>
        <cfvo type="num" val="0"/>
        <cfvo type="num" val="0.85"/>
        <cfvo type="num" val="1"/>
        <color rgb="FFF8696B"/>
        <color rgb="FFFFEB84"/>
        <color rgb="FF63BE7B"/>
      </colorScale>
    </cfRule>
    <cfRule type="colorScale" priority="389">
      <colorScale>
        <cfvo type="num" val="0"/>
        <cfvo type="num" val="0.85"/>
        <cfvo type="num" val="1"/>
        <color rgb="FFF8696B"/>
        <color rgb="FFFFEB84"/>
        <color rgb="FF63BE7B"/>
      </colorScale>
    </cfRule>
  </conditionalFormatting>
  <conditionalFormatting sqref="P4">
    <cfRule type="colorScale" priority="388">
      <colorScale>
        <cfvo type="num" val="0"/>
        <cfvo type="num" val="0.85"/>
        <cfvo type="num" val="1"/>
        <color rgb="FFF8696B"/>
        <color rgb="FFFFEB84"/>
        <color rgb="FF63BE7B"/>
      </colorScale>
    </cfRule>
  </conditionalFormatting>
  <conditionalFormatting sqref="S4">
    <cfRule type="colorScale" priority="387">
      <colorScale>
        <cfvo type="num" val="0"/>
        <cfvo type="num" val="0.85"/>
        <cfvo type="num" val="1"/>
        <color rgb="FFF8696B"/>
        <color rgb="FFFFEB84"/>
        <color rgb="FF63BE7B"/>
      </colorScale>
    </cfRule>
  </conditionalFormatting>
  <conditionalFormatting sqref="V4">
    <cfRule type="colorScale" priority="386">
      <colorScale>
        <cfvo type="num" val="0"/>
        <cfvo type="num" val="0.85"/>
        <cfvo type="num" val="1"/>
        <color rgb="FFF8696B"/>
        <color rgb="FFFFEB84"/>
        <color rgb="FF63BE7B"/>
      </colorScale>
    </cfRule>
  </conditionalFormatting>
  <conditionalFormatting sqref="Y4">
    <cfRule type="colorScale" priority="385">
      <colorScale>
        <cfvo type="num" val="0"/>
        <cfvo type="num" val="0.85"/>
        <cfvo type="num" val="1"/>
        <color rgb="FFF8696B"/>
        <color rgb="FFFFEB84"/>
        <color rgb="FF63BE7B"/>
      </colorScale>
    </cfRule>
  </conditionalFormatting>
  <conditionalFormatting sqref="D3">
    <cfRule type="colorScale" priority="384">
      <colorScale>
        <cfvo type="num" val="0"/>
        <cfvo type="num" val="0.85"/>
        <cfvo type="num" val="1"/>
        <color rgb="FFF8696B"/>
        <color rgb="FFFFEB84"/>
        <color rgb="FF63BE7B"/>
      </colorScale>
    </cfRule>
  </conditionalFormatting>
  <conditionalFormatting sqref="G3">
    <cfRule type="colorScale" priority="383">
      <colorScale>
        <cfvo type="num" val="0"/>
        <cfvo type="num" val="0.85"/>
        <cfvo type="num" val="1"/>
        <color rgb="FFF8696B"/>
        <color rgb="FFFFEB84"/>
        <color rgb="FF63BE7B"/>
      </colorScale>
    </cfRule>
  </conditionalFormatting>
  <conditionalFormatting sqref="J3">
    <cfRule type="colorScale" priority="382">
      <colorScale>
        <cfvo type="num" val="0"/>
        <cfvo type="num" val="0.85"/>
        <cfvo type="num" val="1"/>
        <color rgb="FFF8696B"/>
        <color rgb="FFFFEB84"/>
        <color rgb="FF63BE7B"/>
      </colorScale>
    </cfRule>
  </conditionalFormatting>
  <conditionalFormatting sqref="M3">
    <cfRule type="colorScale" priority="381">
      <colorScale>
        <cfvo type="num" val="0"/>
        <cfvo type="num" val="0.85"/>
        <cfvo type="num" val="1"/>
        <color rgb="FFF8696B"/>
        <color rgb="FFFFEB84"/>
        <color rgb="FF63BE7B"/>
      </colorScale>
    </cfRule>
  </conditionalFormatting>
  <conditionalFormatting sqref="P3">
    <cfRule type="colorScale" priority="92">
      <colorScale>
        <cfvo type="num" val="0"/>
        <cfvo type="num" val="0.85"/>
        <cfvo type="num" val="1"/>
        <color rgb="FFF8696B"/>
        <color rgb="FFFFEB84"/>
        <color rgb="FF63BE7B"/>
      </colorScale>
    </cfRule>
    <cfRule type="colorScale" priority="380">
      <colorScale>
        <cfvo type="num" val="0"/>
        <cfvo type="num" val="0.85"/>
        <cfvo type="num" val="1"/>
        <color rgb="FFF8696B"/>
        <color rgb="FFFFEB84"/>
        <color rgb="FF63BE7B"/>
      </colorScale>
    </cfRule>
  </conditionalFormatting>
  <conditionalFormatting sqref="S3">
    <cfRule type="colorScale" priority="379">
      <colorScale>
        <cfvo type="num" val="0"/>
        <cfvo type="num" val="0.85"/>
        <cfvo type="num" val="1"/>
        <color rgb="FFF8696B"/>
        <color rgb="FFFFEB84"/>
        <color rgb="FF63BE7B"/>
      </colorScale>
    </cfRule>
  </conditionalFormatting>
  <conditionalFormatting sqref="V3">
    <cfRule type="colorScale" priority="378">
      <colorScale>
        <cfvo type="num" val="0"/>
        <cfvo type="num" val="0.85"/>
        <cfvo type="num" val="1"/>
        <color rgb="FFF8696B"/>
        <color rgb="FFFFEB84"/>
        <color rgb="FF63BE7B"/>
      </colorScale>
    </cfRule>
  </conditionalFormatting>
  <conditionalFormatting sqref="Y3">
    <cfRule type="colorScale" priority="377">
      <colorScale>
        <cfvo type="num" val="0"/>
        <cfvo type="num" val="0.85"/>
        <cfvo type="num" val="1"/>
        <color rgb="FFF8696B"/>
        <color rgb="FFFFEB84"/>
        <color rgb="FF63BE7B"/>
      </colorScale>
    </cfRule>
  </conditionalFormatting>
  <conditionalFormatting sqref="D4">
    <cfRule type="colorScale" priority="344">
      <colorScale>
        <cfvo type="num" val="0"/>
        <cfvo type="num" val="0.85"/>
        <cfvo type="num" val="1"/>
        <color rgb="FFF8696B"/>
        <color rgb="FFFFEB84"/>
        <color rgb="FF63BE7B"/>
      </colorScale>
    </cfRule>
    <cfRule type="colorScale" priority="376">
      <colorScale>
        <cfvo type="num" val="0"/>
        <cfvo type="num" val="0.85"/>
        <cfvo type="num" val="1"/>
        <color rgb="FFF8696B"/>
        <color rgb="FFFFEB84"/>
        <color rgb="FF63BE7B"/>
      </colorScale>
    </cfRule>
  </conditionalFormatting>
  <conditionalFormatting sqref="M4">
    <cfRule type="colorScale" priority="341">
      <colorScale>
        <cfvo type="num" val="0"/>
        <cfvo type="num" val="0.85"/>
        <cfvo type="num" val="1"/>
        <color rgb="FFF8696B"/>
        <color rgb="FFFFEB84"/>
        <color rgb="FF63BE7B"/>
      </colorScale>
    </cfRule>
    <cfRule type="colorScale" priority="373">
      <colorScale>
        <cfvo type="num" val="0"/>
        <cfvo type="num" val="0.85"/>
        <cfvo type="num" val="1"/>
        <color rgb="FFF8696B"/>
        <color rgb="FFFFEB84"/>
        <color rgb="FF63BE7B"/>
      </colorScale>
    </cfRule>
  </conditionalFormatting>
  <conditionalFormatting sqref="P4">
    <cfRule type="colorScale" priority="372">
      <colorScale>
        <cfvo type="num" val="0"/>
        <cfvo type="num" val="0.85"/>
        <cfvo type="num" val="1"/>
        <color rgb="FFF8696B"/>
        <color rgb="FFFFEB84"/>
        <color rgb="FF63BE7B"/>
      </colorScale>
    </cfRule>
  </conditionalFormatting>
  <conditionalFormatting sqref="V4">
    <cfRule type="colorScale" priority="338">
      <colorScale>
        <cfvo type="num" val="0"/>
        <cfvo type="num" val="0.85"/>
        <cfvo type="num" val="1"/>
        <color rgb="FFF8696B"/>
        <color rgb="FFFFEB84"/>
        <color rgb="FF63BE7B"/>
      </colorScale>
    </cfRule>
    <cfRule type="colorScale" priority="370">
      <colorScale>
        <cfvo type="num" val="0"/>
        <cfvo type="num" val="0.85"/>
        <cfvo type="num" val="1"/>
        <color rgb="FFF8696B"/>
        <color rgb="FFFFEB84"/>
        <color rgb="FF63BE7B"/>
      </colorScale>
    </cfRule>
  </conditionalFormatting>
  <conditionalFormatting sqref="Y4">
    <cfRule type="colorScale" priority="369">
      <colorScale>
        <cfvo type="num" val="0"/>
        <cfvo type="num" val="0.85"/>
        <cfvo type="num" val="1"/>
        <color rgb="FFF8696B"/>
        <color rgb="FFFFEB84"/>
        <color rgb="FF63BE7B"/>
      </colorScale>
    </cfRule>
  </conditionalFormatting>
  <conditionalFormatting sqref="D3">
    <cfRule type="colorScale" priority="368">
      <colorScale>
        <cfvo type="num" val="0"/>
        <cfvo type="num" val="0.85"/>
        <cfvo type="num" val="1"/>
        <color rgb="FFF8696B"/>
        <color rgb="FFFFEB84"/>
        <color rgb="FF63BE7B"/>
      </colorScale>
    </cfRule>
  </conditionalFormatting>
  <conditionalFormatting sqref="G3">
    <cfRule type="colorScale" priority="367">
      <colorScale>
        <cfvo type="num" val="0"/>
        <cfvo type="num" val="0.85"/>
        <cfvo type="num" val="1"/>
        <color rgb="FFF8696B"/>
        <color rgb="FFFFEB84"/>
        <color rgb="FF63BE7B"/>
      </colorScale>
    </cfRule>
  </conditionalFormatting>
  <conditionalFormatting sqref="J3">
    <cfRule type="colorScale" priority="366">
      <colorScale>
        <cfvo type="num" val="0"/>
        <cfvo type="num" val="0.85"/>
        <cfvo type="num" val="1"/>
        <color rgb="FFF8696B"/>
        <color rgb="FFFFEB84"/>
        <color rgb="FF63BE7B"/>
      </colorScale>
    </cfRule>
  </conditionalFormatting>
  <conditionalFormatting sqref="M3">
    <cfRule type="colorScale" priority="333">
      <colorScale>
        <cfvo type="num" val="0"/>
        <cfvo type="num" val="0.85"/>
        <cfvo type="num" val="1"/>
        <color rgb="FFF8696B"/>
        <color rgb="FFFFEB84"/>
        <color rgb="FF63BE7B"/>
      </colorScale>
    </cfRule>
    <cfRule type="colorScale" priority="365">
      <colorScale>
        <cfvo type="num" val="0"/>
        <cfvo type="num" val="0.85"/>
        <cfvo type="num" val="1"/>
        <color rgb="FFF8696B"/>
        <color rgb="FFFFEB84"/>
        <color rgb="FF63BE7B"/>
      </colorScale>
    </cfRule>
  </conditionalFormatting>
  <conditionalFormatting sqref="P3">
    <cfRule type="colorScale" priority="364">
      <colorScale>
        <cfvo type="num" val="0"/>
        <cfvo type="num" val="0.85"/>
        <cfvo type="num" val="1"/>
        <color rgb="FFF8696B"/>
        <color rgb="FFFFEB84"/>
        <color rgb="FF63BE7B"/>
      </colorScale>
    </cfRule>
  </conditionalFormatting>
  <conditionalFormatting sqref="S3">
    <cfRule type="colorScale" priority="363">
      <colorScale>
        <cfvo type="num" val="0"/>
        <cfvo type="num" val="0.85"/>
        <cfvo type="num" val="1"/>
        <color rgb="FFF8696B"/>
        <color rgb="FFFFEB84"/>
        <color rgb="FF63BE7B"/>
      </colorScale>
    </cfRule>
  </conditionalFormatting>
  <conditionalFormatting sqref="V3">
    <cfRule type="colorScale" priority="362">
      <colorScale>
        <cfvo type="num" val="0"/>
        <cfvo type="num" val="0.85"/>
        <cfvo type="num" val="1"/>
        <color rgb="FFF8696B"/>
        <color rgb="FFFFEB84"/>
        <color rgb="FF63BE7B"/>
      </colorScale>
    </cfRule>
  </conditionalFormatting>
  <conditionalFormatting sqref="Y3">
    <cfRule type="colorScale" priority="361">
      <colorScale>
        <cfvo type="num" val="0"/>
        <cfvo type="num" val="0.85"/>
        <cfvo type="num" val="1"/>
        <color rgb="FFF8696B"/>
        <color rgb="FFFFEB84"/>
        <color rgb="FF63BE7B"/>
      </colorScale>
    </cfRule>
  </conditionalFormatting>
  <conditionalFormatting sqref="G4">
    <cfRule type="colorScale" priority="359">
      <colorScale>
        <cfvo type="num" val="0"/>
        <cfvo type="num" val="0.85"/>
        <cfvo type="num" val="1"/>
        <color rgb="FFF8696B"/>
        <color rgb="FFFFEB84"/>
        <color rgb="FF63BE7B"/>
      </colorScale>
    </cfRule>
  </conditionalFormatting>
  <conditionalFormatting sqref="J4">
    <cfRule type="colorScale" priority="358">
      <colorScale>
        <cfvo type="num" val="0"/>
        <cfvo type="num" val="0.85"/>
        <cfvo type="num" val="1"/>
        <color rgb="FFF8696B"/>
        <color rgb="FFFFEB84"/>
        <color rgb="FF63BE7B"/>
      </colorScale>
    </cfRule>
  </conditionalFormatting>
  <conditionalFormatting sqref="P4">
    <cfRule type="colorScale" priority="356">
      <colorScale>
        <cfvo type="num" val="0"/>
        <cfvo type="num" val="0.85"/>
        <cfvo type="num" val="1"/>
        <color rgb="FFF8696B"/>
        <color rgb="FFFFEB84"/>
        <color rgb="FF63BE7B"/>
      </colorScale>
    </cfRule>
  </conditionalFormatting>
  <conditionalFormatting sqref="S4">
    <cfRule type="colorScale" priority="355">
      <colorScale>
        <cfvo type="num" val="0"/>
        <cfvo type="num" val="0.85"/>
        <cfvo type="num" val="1"/>
        <color rgb="FFF8696B"/>
        <color rgb="FFFFEB84"/>
        <color rgb="FF63BE7B"/>
      </colorScale>
    </cfRule>
  </conditionalFormatting>
  <conditionalFormatting sqref="V4">
    <cfRule type="colorScale" priority="354">
      <colorScale>
        <cfvo type="num" val="0"/>
        <cfvo type="num" val="0.85"/>
        <cfvo type="num" val="1"/>
        <color rgb="FFF8696B"/>
        <color rgb="FFFFEB84"/>
        <color rgb="FF63BE7B"/>
      </colorScale>
    </cfRule>
  </conditionalFormatting>
  <conditionalFormatting sqref="Y4">
    <cfRule type="colorScale" priority="353">
      <colorScale>
        <cfvo type="num" val="0"/>
        <cfvo type="num" val="0.85"/>
        <cfvo type="num" val="1"/>
        <color rgb="FFF8696B"/>
        <color rgb="FFFFEB84"/>
        <color rgb="FF63BE7B"/>
      </colorScale>
    </cfRule>
  </conditionalFormatting>
  <conditionalFormatting sqref="D3">
    <cfRule type="colorScale" priority="352">
      <colorScale>
        <cfvo type="num" val="0"/>
        <cfvo type="num" val="0.85"/>
        <cfvo type="num" val="1"/>
        <color rgb="FFF8696B"/>
        <color rgb="FFFFEB84"/>
        <color rgb="FF63BE7B"/>
      </colorScale>
    </cfRule>
  </conditionalFormatting>
  <conditionalFormatting sqref="G3">
    <cfRule type="colorScale" priority="351">
      <colorScale>
        <cfvo type="num" val="0"/>
        <cfvo type="num" val="0.85"/>
        <cfvo type="num" val="1"/>
        <color rgb="FFF8696B"/>
        <color rgb="FFFFEB84"/>
        <color rgb="FF63BE7B"/>
      </colorScale>
    </cfRule>
  </conditionalFormatting>
  <conditionalFormatting sqref="J3">
    <cfRule type="colorScale" priority="350">
      <colorScale>
        <cfvo type="num" val="0"/>
        <cfvo type="num" val="0.85"/>
        <cfvo type="num" val="1"/>
        <color rgb="FFF8696B"/>
        <color rgb="FFFFEB84"/>
        <color rgb="FF63BE7B"/>
      </colorScale>
    </cfRule>
  </conditionalFormatting>
  <conditionalFormatting sqref="M3">
    <cfRule type="colorScale" priority="77">
      <colorScale>
        <cfvo type="num" val="0"/>
        <cfvo type="num" val="0.85"/>
        <cfvo type="num" val="1"/>
        <color rgb="FFF8696B"/>
        <color rgb="FFFFEB84"/>
        <color rgb="FF63BE7B"/>
      </colorScale>
    </cfRule>
    <cfRule type="colorScale" priority="349">
      <colorScale>
        <cfvo type="num" val="0"/>
        <cfvo type="num" val="0.85"/>
        <cfvo type="num" val="1"/>
        <color rgb="FFF8696B"/>
        <color rgb="FFFFEB84"/>
        <color rgb="FF63BE7B"/>
      </colorScale>
    </cfRule>
  </conditionalFormatting>
  <conditionalFormatting sqref="P3">
    <cfRule type="colorScale" priority="348">
      <colorScale>
        <cfvo type="num" val="0"/>
        <cfvo type="num" val="0.85"/>
        <cfvo type="num" val="1"/>
        <color rgb="FFF8696B"/>
        <color rgb="FFFFEB84"/>
        <color rgb="FF63BE7B"/>
      </colorScale>
    </cfRule>
  </conditionalFormatting>
  <conditionalFormatting sqref="S3">
    <cfRule type="colorScale" priority="75">
      <colorScale>
        <cfvo type="num" val="0"/>
        <cfvo type="num" val="0.85"/>
        <cfvo type="num" val="1"/>
        <color rgb="FFF8696B"/>
        <color rgb="FFFFEB84"/>
        <color rgb="FF63BE7B"/>
      </colorScale>
    </cfRule>
    <cfRule type="colorScale" priority="347">
      <colorScale>
        <cfvo type="num" val="0"/>
        <cfvo type="num" val="0.85"/>
        <cfvo type="num" val="1"/>
        <color rgb="FFF8696B"/>
        <color rgb="FFFFEB84"/>
        <color rgb="FF63BE7B"/>
      </colorScale>
    </cfRule>
  </conditionalFormatting>
  <conditionalFormatting sqref="V3">
    <cfRule type="colorScale" priority="346">
      <colorScale>
        <cfvo type="num" val="0"/>
        <cfvo type="num" val="0.85"/>
        <cfvo type="num" val="1"/>
        <color rgb="FFF8696B"/>
        <color rgb="FFFFEB84"/>
        <color rgb="FF63BE7B"/>
      </colorScale>
    </cfRule>
  </conditionalFormatting>
  <conditionalFormatting sqref="Y3">
    <cfRule type="colorScale" priority="345">
      <colorScale>
        <cfvo type="num" val="0"/>
        <cfvo type="num" val="0.85"/>
        <cfvo type="num" val="1"/>
        <color rgb="FFF8696B"/>
        <color rgb="FFFFEB84"/>
        <color rgb="FF63BE7B"/>
      </colorScale>
    </cfRule>
  </conditionalFormatting>
  <conditionalFormatting sqref="G4">
    <cfRule type="colorScale" priority="343">
      <colorScale>
        <cfvo type="num" val="0"/>
        <cfvo type="num" val="0.85"/>
        <cfvo type="num" val="1"/>
        <color rgb="FFF8696B"/>
        <color rgb="FFFFEB84"/>
        <color rgb="FF63BE7B"/>
      </colorScale>
    </cfRule>
  </conditionalFormatting>
  <conditionalFormatting sqref="J4">
    <cfRule type="colorScale" priority="342">
      <colorScale>
        <cfvo type="num" val="0"/>
        <cfvo type="num" val="0.85"/>
        <cfvo type="num" val="1"/>
        <color rgb="FFF8696B"/>
        <color rgb="FFFFEB84"/>
        <color rgb="FF63BE7B"/>
      </colorScale>
    </cfRule>
  </conditionalFormatting>
  <conditionalFormatting sqref="P4">
    <cfRule type="colorScale" priority="340">
      <colorScale>
        <cfvo type="num" val="0"/>
        <cfvo type="num" val="0.85"/>
        <cfvo type="num" val="1"/>
        <color rgb="FFF8696B"/>
        <color rgb="FFFFEB84"/>
        <color rgb="FF63BE7B"/>
      </colorScale>
    </cfRule>
  </conditionalFormatting>
  <conditionalFormatting sqref="S4">
    <cfRule type="colorScale" priority="339">
      <colorScale>
        <cfvo type="num" val="0"/>
        <cfvo type="num" val="0.85"/>
        <cfvo type="num" val="1"/>
        <color rgb="FFF8696B"/>
        <color rgb="FFFFEB84"/>
        <color rgb="FF63BE7B"/>
      </colorScale>
    </cfRule>
  </conditionalFormatting>
  <conditionalFormatting sqref="Y4">
    <cfRule type="colorScale" priority="337">
      <colorScale>
        <cfvo type="num" val="0"/>
        <cfvo type="num" val="0.85"/>
        <cfvo type="num" val="1"/>
        <color rgb="FFF8696B"/>
        <color rgb="FFFFEB84"/>
        <color rgb="FF63BE7B"/>
      </colorScale>
    </cfRule>
  </conditionalFormatting>
  <conditionalFormatting sqref="D3">
    <cfRule type="colorScale" priority="304">
      <colorScale>
        <cfvo type="num" val="0"/>
        <cfvo type="num" val="0.85"/>
        <cfvo type="num" val="1"/>
        <color rgb="FFF8696B"/>
        <color rgb="FFFFEB84"/>
        <color rgb="FF63BE7B"/>
      </colorScale>
    </cfRule>
    <cfRule type="colorScale" priority="320">
      <colorScale>
        <cfvo type="num" val="0"/>
        <cfvo type="num" val="0.85"/>
        <cfvo type="num" val="1"/>
        <color rgb="FFF8696B"/>
        <color rgb="FFFFEB84"/>
        <color rgb="FF63BE7B"/>
      </colorScale>
    </cfRule>
    <cfRule type="colorScale" priority="336">
      <colorScale>
        <cfvo type="num" val="0"/>
        <cfvo type="num" val="0.85"/>
        <cfvo type="num" val="1"/>
        <color rgb="FFF8696B"/>
        <color rgb="FFFFEB84"/>
        <color rgb="FF63BE7B"/>
      </colorScale>
    </cfRule>
  </conditionalFormatting>
  <conditionalFormatting sqref="G3">
    <cfRule type="colorScale" priority="303">
      <colorScale>
        <cfvo type="num" val="0"/>
        <cfvo type="num" val="0.85"/>
        <cfvo type="num" val="1"/>
        <color rgb="FFF8696B"/>
        <color rgb="FFFFEB84"/>
        <color rgb="FF63BE7B"/>
      </colorScale>
    </cfRule>
    <cfRule type="colorScale" priority="319">
      <colorScale>
        <cfvo type="num" val="0"/>
        <cfvo type="num" val="0.85"/>
        <cfvo type="num" val="1"/>
        <color rgb="FFF8696B"/>
        <color rgb="FFFFEB84"/>
        <color rgb="FF63BE7B"/>
      </colorScale>
    </cfRule>
    <cfRule type="colorScale" priority="335">
      <colorScale>
        <cfvo type="num" val="0"/>
        <cfvo type="num" val="0.85"/>
        <cfvo type="num" val="1"/>
        <color rgb="FFF8696B"/>
        <color rgb="FFFFEB84"/>
        <color rgb="FF63BE7B"/>
      </colorScale>
    </cfRule>
  </conditionalFormatting>
  <conditionalFormatting sqref="J3">
    <cfRule type="colorScale" priority="302">
      <colorScale>
        <cfvo type="num" val="0"/>
        <cfvo type="num" val="0.85"/>
        <cfvo type="num" val="1"/>
        <color rgb="FFF8696B"/>
        <color rgb="FFFFEB84"/>
        <color rgb="FF63BE7B"/>
      </colorScale>
    </cfRule>
    <cfRule type="colorScale" priority="318">
      <colorScale>
        <cfvo type="num" val="0"/>
        <cfvo type="num" val="0.85"/>
        <cfvo type="num" val="1"/>
        <color rgb="FFF8696B"/>
        <color rgb="FFFFEB84"/>
        <color rgb="FF63BE7B"/>
      </colorScale>
    </cfRule>
    <cfRule type="colorScale" priority="334">
      <colorScale>
        <cfvo type="num" val="0"/>
        <cfvo type="num" val="0.85"/>
        <cfvo type="num" val="1"/>
        <color rgb="FFF8696B"/>
        <color rgb="FFFFEB84"/>
        <color rgb="FF63BE7B"/>
      </colorScale>
    </cfRule>
  </conditionalFormatting>
  <conditionalFormatting sqref="P3">
    <cfRule type="colorScale" priority="300">
      <colorScale>
        <cfvo type="num" val="0"/>
        <cfvo type="num" val="0.85"/>
        <cfvo type="num" val="1"/>
        <color rgb="FFF8696B"/>
        <color rgb="FFFFEB84"/>
        <color rgb="FF63BE7B"/>
      </colorScale>
    </cfRule>
    <cfRule type="colorScale" priority="316">
      <colorScale>
        <cfvo type="num" val="0"/>
        <cfvo type="num" val="0.85"/>
        <cfvo type="num" val="1"/>
        <color rgb="FFF8696B"/>
        <color rgb="FFFFEB84"/>
        <color rgb="FF63BE7B"/>
      </colorScale>
    </cfRule>
    <cfRule type="colorScale" priority="332">
      <colorScale>
        <cfvo type="num" val="0"/>
        <cfvo type="num" val="0.85"/>
        <cfvo type="num" val="1"/>
        <color rgb="FFF8696B"/>
        <color rgb="FFFFEB84"/>
        <color rgb="FF63BE7B"/>
      </colorScale>
    </cfRule>
  </conditionalFormatting>
  <conditionalFormatting sqref="S3">
    <cfRule type="colorScale" priority="299">
      <colorScale>
        <cfvo type="num" val="0"/>
        <cfvo type="num" val="0.85"/>
        <cfvo type="num" val="1"/>
        <color rgb="FFF8696B"/>
        <color rgb="FFFFEB84"/>
        <color rgb="FF63BE7B"/>
      </colorScale>
    </cfRule>
    <cfRule type="colorScale" priority="315">
      <colorScale>
        <cfvo type="num" val="0"/>
        <cfvo type="num" val="0.85"/>
        <cfvo type="num" val="1"/>
        <color rgb="FFF8696B"/>
        <color rgb="FFFFEB84"/>
        <color rgb="FF63BE7B"/>
      </colorScale>
    </cfRule>
    <cfRule type="colorScale" priority="331">
      <colorScale>
        <cfvo type="num" val="0"/>
        <cfvo type="num" val="0.85"/>
        <cfvo type="num" val="1"/>
        <color rgb="FFF8696B"/>
        <color rgb="FFFFEB84"/>
        <color rgb="FF63BE7B"/>
      </colorScale>
    </cfRule>
  </conditionalFormatting>
  <conditionalFormatting sqref="V3">
    <cfRule type="colorScale" priority="298">
      <colorScale>
        <cfvo type="num" val="0"/>
        <cfvo type="num" val="0.85"/>
        <cfvo type="num" val="1"/>
        <color rgb="FFF8696B"/>
        <color rgb="FFFFEB84"/>
        <color rgb="FF63BE7B"/>
      </colorScale>
    </cfRule>
    <cfRule type="colorScale" priority="314">
      <colorScale>
        <cfvo type="num" val="0"/>
        <cfvo type="num" val="0.85"/>
        <cfvo type="num" val="1"/>
        <color rgb="FFF8696B"/>
        <color rgb="FFFFEB84"/>
        <color rgb="FF63BE7B"/>
      </colorScale>
    </cfRule>
    <cfRule type="colorScale" priority="330">
      <colorScale>
        <cfvo type="num" val="0"/>
        <cfvo type="num" val="0.85"/>
        <cfvo type="num" val="1"/>
        <color rgb="FFF8696B"/>
        <color rgb="FFFFEB84"/>
        <color rgb="FF63BE7B"/>
      </colorScale>
    </cfRule>
  </conditionalFormatting>
  <conditionalFormatting sqref="Y3">
    <cfRule type="colorScale" priority="329">
      <colorScale>
        <cfvo type="num" val="0"/>
        <cfvo type="num" val="0.85"/>
        <cfvo type="num" val="1"/>
        <color rgb="FFF8696B"/>
        <color rgb="FFFFEB84"/>
        <color rgb="FF63BE7B"/>
      </colorScale>
    </cfRule>
  </conditionalFormatting>
  <conditionalFormatting sqref="D4">
    <cfRule type="colorScale" priority="328">
      <colorScale>
        <cfvo type="num" val="0"/>
        <cfvo type="num" val="0.85"/>
        <cfvo type="num" val="1"/>
        <color rgb="FFF8696B"/>
        <color rgb="FFFFEB84"/>
        <color rgb="FF63BE7B"/>
      </colorScale>
    </cfRule>
  </conditionalFormatting>
  <conditionalFormatting sqref="G4">
    <cfRule type="colorScale" priority="39">
      <colorScale>
        <cfvo type="num" val="0"/>
        <cfvo type="num" val="0.85"/>
        <cfvo type="num" val="1"/>
        <color rgb="FFF8696B"/>
        <color rgb="FFFFEB84"/>
        <color rgb="FF63BE7B"/>
      </colorScale>
    </cfRule>
    <cfRule type="colorScale" priority="327">
      <colorScale>
        <cfvo type="num" val="0"/>
        <cfvo type="num" val="0.85"/>
        <cfvo type="num" val="1"/>
        <color rgb="FFF8696B"/>
        <color rgb="FFFFEB84"/>
        <color rgb="FF63BE7B"/>
      </colorScale>
    </cfRule>
  </conditionalFormatting>
  <conditionalFormatting sqref="J4">
    <cfRule type="colorScale" priority="118">
      <colorScale>
        <cfvo type="num" val="0"/>
        <cfvo type="num" val="0.85"/>
        <cfvo type="num" val="1"/>
        <color rgb="FFF8696B"/>
        <color rgb="FFFFEB84"/>
        <color rgb="FF63BE7B"/>
      </colorScale>
    </cfRule>
    <cfRule type="colorScale" priority="326">
      <colorScale>
        <cfvo type="num" val="0"/>
        <cfvo type="num" val="0.85"/>
        <cfvo type="num" val="1"/>
        <color rgb="FFF8696B"/>
        <color rgb="FFFFEB84"/>
        <color rgb="FF63BE7B"/>
      </colorScale>
    </cfRule>
  </conditionalFormatting>
  <conditionalFormatting sqref="M4">
    <cfRule type="colorScale" priority="325">
      <colorScale>
        <cfvo type="num" val="0"/>
        <cfvo type="num" val="0.85"/>
        <cfvo type="num" val="1"/>
        <color rgb="FFF8696B"/>
        <color rgb="FFFFEB84"/>
        <color rgb="FF63BE7B"/>
      </colorScale>
    </cfRule>
  </conditionalFormatting>
  <conditionalFormatting sqref="P4">
    <cfRule type="colorScale" priority="84">
      <colorScale>
        <cfvo type="num" val="0"/>
        <cfvo type="num" val="0.85"/>
        <cfvo type="num" val="1"/>
        <color rgb="FFF8696B"/>
        <color rgb="FFFFEB84"/>
        <color rgb="FF63BE7B"/>
      </colorScale>
    </cfRule>
    <cfRule type="colorScale" priority="324">
      <colorScale>
        <cfvo type="num" val="0"/>
        <cfvo type="num" val="0.85"/>
        <cfvo type="num" val="1"/>
        <color rgb="FFF8696B"/>
        <color rgb="FFFFEB84"/>
        <color rgb="FF63BE7B"/>
      </colorScale>
    </cfRule>
  </conditionalFormatting>
  <conditionalFormatting sqref="S4">
    <cfRule type="colorScale" priority="323">
      <colorScale>
        <cfvo type="num" val="0"/>
        <cfvo type="num" val="0.85"/>
        <cfvo type="num" val="1"/>
        <color rgb="FFF8696B"/>
        <color rgb="FFFFEB84"/>
        <color rgb="FF63BE7B"/>
      </colorScale>
    </cfRule>
  </conditionalFormatting>
  <conditionalFormatting sqref="V4">
    <cfRule type="colorScale" priority="322">
      <colorScale>
        <cfvo type="num" val="0"/>
        <cfvo type="num" val="0.85"/>
        <cfvo type="num" val="1"/>
        <color rgb="FFF8696B"/>
        <color rgb="FFFFEB84"/>
        <color rgb="FF63BE7B"/>
      </colorScale>
    </cfRule>
  </conditionalFormatting>
  <conditionalFormatting sqref="Y4">
    <cfRule type="colorScale" priority="321">
      <colorScale>
        <cfvo type="num" val="0"/>
        <cfvo type="num" val="0.85"/>
        <cfvo type="num" val="1"/>
        <color rgb="FFF8696B"/>
        <color rgb="FFFFEB84"/>
        <color rgb="FF63BE7B"/>
      </colorScale>
    </cfRule>
  </conditionalFormatting>
  <conditionalFormatting sqref="M3">
    <cfRule type="colorScale" priority="317">
      <colorScale>
        <cfvo type="num" val="0"/>
        <cfvo type="num" val="0.85"/>
        <cfvo type="num" val="1"/>
        <color rgb="FFF8696B"/>
        <color rgb="FFFFEB84"/>
        <color rgb="FF63BE7B"/>
      </colorScale>
    </cfRule>
  </conditionalFormatting>
  <conditionalFormatting sqref="Y3">
    <cfRule type="colorScale" priority="313">
      <colorScale>
        <cfvo type="num" val="0"/>
        <cfvo type="num" val="0.85"/>
        <cfvo type="num" val="1"/>
        <color rgb="FFF8696B"/>
        <color rgb="FFFFEB84"/>
        <color rgb="FF63BE7B"/>
      </colorScale>
    </cfRule>
  </conditionalFormatting>
  <conditionalFormatting sqref="D4">
    <cfRule type="colorScale" priority="312">
      <colorScale>
        <cfvo type="num" val="0"/>
        <cfvo type="num" val="0.85"/>
        <cfvo type="num" val="1"/>
        <color rgb="FFF8696B"/>
        <color rgb="FFFFEB84"/>
        <color rgb="FF63BE7B"/>
      </colorScale>
    </cfRule>
  </conditionalFormatting>
  <conditionalFormatting sqref="G4">
    <cfRule type="colorScale" priority="311">
      <colorScale>
        <cfvo type="num" val="0"/>
        <cfvo type="num" val="0.85"/>
        <cfvo type="num" val="1"/>
        <color rgb="FFF8696B"/>
        <color rgb="FFFFEB84"/>
        <color rgb="FF63BE7B"/>
      </colorScale>
    </cfRule>
  </conditionalFormatting>
  <conditionalFormatting sqref="J4">
    <cfRule type="colorScale" priority="310">
      <colorScale>
        <cfvo type="num" val="0"/>
        <cfvo type="num" val="0.85"/>
        <cfvo type="num" val="1"/>
        <color rgb="FFF8696B"/>
        <color rgb="FFFFEB84"/>
        <color rgb="FF63BE7B"/>
      </colorScale>
    </cfRule>
  </conditionalFormatting>
  <conditionalFormatting sqref="M4">
    <cfRule type="colorScale" priority="309">
      <colorScale>
        <cfvo type="num" val="0"/>
        <cfvo type="num" val="0.85"/>
        <cfvo type="num" val="1"/>
        <color rgb="FFF8696B"/>
        <color rgb="FFFFEB84"/>
        <color rgb="FF63BE7B"/>
      </colorScale>
    </cfRule>
  </conditionalFormatting>
  <conditionalFormatting sqref="P4">
    <cfRule type="colorScale" priority="308">
      <colorScale>
        <cfvo type="num" val="0"/>
        <cfvo type="num" val="0.85"/>
        <cfvo type="num" val="1"/>
        <color rgb="FFF8696B"/>
        <color rgb="FFFFEB84"/>
        <color rgb="FF63BE7B"/>
      </colorScale>
    </cfRule>
  </conditionalFormatting>
  <conditionalFormatting sqref="S4">
    <cfRule type="colorScale" priority="307">
      <colorScale>
        <cfvo type="num" val="0"/>
        <cfvo type="num" val="0.85"/>
        <cfvo type="num" val="1"/>
        <color rgb="FFF8696B"/>
        <color rgb="FFFFEB84"/>
        <color rgb="FF63BE7B"/>
      </colorScale>
    </cfRule>
  </conditionalFormatting>
  <conditionalFormatting sqref="V4">
    <cfRule type="colorScale" priority="306">
      <colorScale>
        <cfvo type="num" val="0"/>
        <cfvo type="num" val="0.85"/>
        <cfvo type="num" val="1"/>
        <color rgb="FFF8696B"/>
        <color rgb="FFFFEB84"/>
        <color rgb="FF63BE7B"/>
      </colorScale>
    </cfRule>
  </conditionalFormatting>
  <conditionalFormatting sqref="Y4">
    <cfRule type="colorScale" priority="305">
      <colorScale>
        <cfvo type="num" val="0"/>
        <cfvo type="num" val="0.85"/>
        <cfvo type="num" val="1"/>
        <color rgb="FFF8696B"/>
        <color rgb="FFFFEB84"/>
        <color rgb="FF63BE7B"/>
      </colorScale>
    </cfRule>
  </conditionalFormatting>
  <conditionalFormatting sqref="M3">
    <cfRule type="colorScale" priority="285">
      <colorScale>
        <cfvo type="num" val="0"/>
        <cfvo type="num" val="0.85"/>
        <cfvo type="num" val="1"/>
        <color rgb="FFF8696B"/>
        <color rgb="FFFFEB84"/>
        <color rgb="FF63BE7B"/>
      </colorScale>
    </cfRule>
    <cfRule type="colorScale" priority="301">
      <colorScale>
        <cfvo type="num" val="0"/>
        <cfvo type="num" val="0.85"/>
        <cfvo type="num" val="1"/>
        <color rgb="FFF8696B"/>
        <color rgb="FFFFEB84"/>
        <color rgb="FF63BE7B"/>
      </colorScale>
    </cfRule>
  </conditionalFormatting>
  <conditionalFormatting sqref="Y3">
    <cfRule type="colorScale" priority="297">
      <colorScale>
        <cfvo type="num" val="0"/>
        <cfvo type="num" val="0.85"/>
        <cfvo type="num" val="1"/>
        <color rgb="FFF8696B"/>
        <color rgb="FFFFEB84"/>
        <color rgb="FF63BE7B"/>
      </colorScale>
    </cfRule>
  </conditionalFormatting>
  <conditionalFormatting sqref="D4">
    <cfRule type="colorScale" priority="56">
      <colorScale>
        <cfvo type="num" val="0"/>
        <cfvo type="num" val="0.85"/>
        <cfvo type="num" val="1"/>
        <color rgb="FFF8696B"/>
        <color rgb="FFFFEB84"/>
        <color rgb="FF63BE7B"/>
      </colorScale>
    </cfRule>
    <cfRule type="colorScale" priority="296">
      <colorScale>
        <cfvo type="num" val="0"/>
        <cfvo type="num" val="0.85"/>
        <cfvo type="num" val="1"/>
        <color rgb="FFF8696B"/>
        <color rgb="FFFFEB84"/>
        <color rgb="FF63BE7B"/>
      </colorScale>
    </cfRule>
  </conditionalFormatting>
  <conditionalFormatting sqref="G4">
    <cfRule type="colorScale" priority="295">
      <colorScale>
        <cfvo type="num" val="0"/>
        <cfvo type="num" val="0.85"/>
        <cfvo type="num" val="1"/>
        <color rgb="FFF8696B"/>
        <color rgb="FFFFEB84"/>
        <color rgb="FF63BE7B"/>
      </colorScale>
    </cfRule>
  </conditionalFormatting>
  <conditionalFormatting sqref="J4">
    <cfRule type="colorScale" priority="294">
      <colorScale>
        <cfvo type="num" val="0"/>
        <cfvo type="num" val="0.85"/>
        <cfvo type="num" val="1"/>
        <color rgb="FFF8696B"/>
        <color rgb="FFFFEB84"/>
        <color rgb="FF63BE7B"/>
      </colorScale>
    </cfRule>
  </conditionalFormatting>
  <conditionalFormatting sqref="M4">
    <cfRule type="colorScale" priority="293">
      <colorScale>
        <cfvo type="num" val="0"/>
        <cfvo type="num" val="0.85"/>
        <cfvo type="num" val="1"/>
        <color rgb="FFF8696B"/>
        <color rgb="FFFFEB84"/>
        <color rgb="FF63BE7B"/>
      </colorScale>
    </cfRule>
  </conditionalFormatting>
  <conditionalFormatting sqref="P4">
    <cfRule type="colorScale" priority="292">
      <colorScale>
        <cfvo type="num" val="0"/>
        <cfvo type="num" val="0.85"/>
        <cfvo type="num" val="1"/>
        <color rgb="FFF8696B"/>
        <color rgb="FFFFEB84"/>
        <color rgb="FF63BE7B"/>
      </colorScale>
    </cfRule>
  </conditionalFormatting>
  <conditionalFormatting sqref="S4">
    <cfRule type="colorScale" priority="291">
      <colorScale>
        <cfvo type="num" val="0"/>
        <cfvo type="num" val="0.85"/>
        <cfvo type="num" val="1"/>
        <color rgb="FFF8696B"/>
        <color rgb="FFFFEB84"/>
        <color rgb="FF63BE7B"/>
      </colorScale>
    </cfRule>
  </conditionalFormatting>
  <conditionalFormatting sqref="V4">
    <cfRule type="colorScale" priority="290">
      <colorScale>
        <cfvo type="num" val="0"/>
        <cfvo type="num" val="0.85"/>
        <cfvo type="num" val="1"/>
        <color rgb="FFF8696B"/>
        <color rgb="FFFFEB84"/>
        <color rgb="FF63BE7B"/>
      </colorScale>
    </cfRule>
  </conditionalFormatting>
  <conditionalFormatting sqref="Y4">
    <cfRule type="colorScale" priority="289">
      <colorScale>
        <cfvo type="num" val="0"/>
        <cfvo type="num" val="0.85"/>
        <cfvo type="num" val="1"/>
        <color rgb="FFF8696B"/>
        <color rgb="FFFFEB84"/>
        <color rgb="FF63BE7B"/>
      </colorScale>
    </cfRule>
  </conditionalFormatting>
  <conditionalFormatting sqref="D3">
    <cfRule type="colorScale" priority="256">
      <colorScale>
        <cfvo type="num" val="0"/>
        <cfvo type="num" val="0.85"/>
        <cfvo type="num" val="1"/>
        <color rgb="FFF8696B"/>
        <color rgb="FFFFEB84"/>
        <color rgb="FF63BE7B"/>
      </colorScale>
    </cfRule>
    <cfRule type="colorScale" priority="272">
      <colorScale>
        <cfvo type="num" val="0"/>
        <cfvo type="num" val="0.85"/>
        <cfvo type="num" val="1"/>
        <color rgb="FFF8696B"/>
        <color rgb="FFFFEB84"/>
        <color rgb="FF63BE7B"/>
      </colorScale>
    </cfRule>
    <cfRule type="colorScale" priority="288">
      <colorScale>
        <cfvo type="num" val="0"/>
        <cfvo type="num" val="0.85"/>
        <cfvo type="num" val="1"/>
        <color rgb="FFF8696B"/>
        <color rgb="FFFFEB84"/>
        <color rgb="FF63BE7B"/>
      </colorScale>
    </cfRule>
  </conditionalFormatting>
  <conditionalFormatting sqref="G3">
    <cfRule type="colorScale" priority="255">
      <colorScale>
        <cfvo type="num" val="0"/>
        <cfvo type="num" val="0.85"/>
        <cfvo type="num" val="1"/>
        <color rgb="FFF8696B"/>
        <color rgb="FFFFEB84"/>
        <color rgb="FF63BE7B"/>
      </colorScale>
    </cfRule>
    <cfRule type="colorScale" priority="271">
      <colorScale>
        <cfvo type="num" val="0"/>
        <cfvo type="num" val="0.85"/>
        <cfvo type="num" val="1"/>
        <color rgb="FFF8696B"/>
        <color rgb="FFFFEB84"/>
        <color rgb="FF63BE7B"/>
      </colorScale>
    </cfRule>
    <cfRule type="colorScale" priority="287">
      <colorScale>
        <cfvo type="num" val="0"/>
        <cfvo type="num" val="0.85"/>
        <cfvo type="num" val="1"/>
        <color rgb="FFF8696B"/>
        <color rgb="FFFFEB84"/>
        <color rgb="FF63BE7B"/>
      </colorScale>
    </cfRule>
  </conditionalFormatting>
  <conditionalFormatting sqref="J3">
    <cfRule type="colorScale" priority="254">
      <colorScale>
        <cfvo type="num" val="0"/>
        <cfvo type="num" val="0.85"/>
        <cfvo type="num" val="1"/>
        <color rgb="FFF8696B"/>
        <color rgb="FFFFEB84"/>
        <color rgb="FF63BE7B"/>
      </colorScale>
    </cfRule>
    <cfRule type="colorScale" priority="270">
      <colorScale>
        <cfvo type="num" val="0"/>
        <cfvo type="num" val="0.85"/>
        <cfvo type="num" val="1"/>
        <color rgb="FFF8696B"/>
        <color rgb="FFFFEB84"/>
        <color rgb="FF63BE7B"/>
      </colorScale>
    </cfRule>
    <cfRule type="colorScale" priority="286">
      <colorScale>
        <cfvo type="num" val="0"/>
        <cfvo type="num" val="0.85"/>
        <cfvo type="num" val="1"/>
        <color rgb="FFF8696B"/>
        <color rgb="FFFFEB84"/>
        <color rgb="FF63BE7B"/>
      </colorScale>
    </cfRule>
  </conditionalFormatting>
  <conditionalFormatting sqref="P3">
    <cfRule type="colorScale" priority="252">
      <colorScale>
        <cfvo type="num" val="0"/>
        <cfvo type="num" val="0.85"/>
        <cfvo type="num" val="1"/>
        <color rgb="FFF8696B"/>
        <color rgb="FFFFEB84"/>
        <color rgb="FF63BE7B"/>
      </colorScale>
    </cfRule>
    <cfRule type="colorScale" priority="268">
      <colorScale>
        <cfvo type="num" val="0"/>
        <cfvo type="num" val="0.85"/>
        <cfvo type="num" val="1"/>
        <color rgb="FFF8696B"/>
        <color rgb="FFFFEB84"/>
        <color rgb="FF63BE7B"/>
      </colorScale>
    </cfRule>
    <cfRule type="colorScale" priority="284">
      <colorScale>
        <cfvo type="num" val="0"/>
        <cfvo type="num" val="0.85"/>
        <cfvo type="num" val="1"/>
        <color rgb="FFF8696B"/>
        <color rgb="FFFFEB84"/>
        <color rgb="FF63BE7B"/>
      </colorScale>
    </cfRule>
  </conditionalFormatting>
  <conditionalFormatting sqref="S3">
    <cfRule type="colorScale" priority="251">
      <colorScale>
        <cfvo type="num" val="0"/>
        <cfvo type="num" val="0.85"/>
        <cfvo type="num" val="1"/>
        <color rgb="FFF8696B"/>
        <color rgb="FFFFEB84"/>
        <color rgb="FF63BE7B"/>
      </colorScale>
    </cfRule>
    <cfRule type="colorScale" priority="267">
      <colorScale>
        <cfvo type="num" val="0"/>
        <cfvo type="num" val="0.85"/>
        <cfvo type="num" val="1"/>
        <color rgb="FFF8696B"/>
        <color rgb="FFFFEB84"/>
        <color rgb="FF63BE7B"/>
      </colorScale>
    </cfRule>
    <cfRule type="colorScale" priority="283">
      <colorScale>
        <cfvo type="num" val="0"/>
        <cfvo type="num" val="0.85"/>
        <cfvo type="num" val="1"/>
        <color rgb="FFF8696B"/>
        <color rgb="FFFFEB84"/>
        <color rgb="FF63BE7B"/>
      </colorScale>
    </cfRule>
  </conditionalFormatting>
  <conditionalFormatting sqref="V3">
    <cfRule type="colorScale" priority="250">
      <colorScale>
        <cfvo type="num" val="0"/>
        <cfvo type="num" val="0.85"/>
        <cfvo type="num" val="1"/>
        <color rgb="FFF8696B"/>
        <color rgb="FFFFEB84"/>
        <color rgb="FF63BE7B"/>
      </colorScale>
    </cfRule>
    <cfRule type="colorScale" priority="266">
      <colorScale>
        <cfvo type="num" val="0"/>
        <cfvo type="num" val="0.85"/>
        <cfvo type="num" val="1"/>
        <color rgb="FFF8696B"/>
        <color rgb="FFFFEB84"/>
        <color rgb="FF63BE7B"/>
      </colorScale>
    </cfRule>
    <cfRule type="colorScale" priority="282">
      <colorScale>
        <cfvo type="num" val="0"/>
        <cfvo type="num" val="0.85"/>
        <cfvo type="num" val="1"/>
        <color rgb="FFF8696B"/>
        <color rgb="FFFFEB84"/>
        <color rgb="FF63BE7B"/>
      </colorScale>
    </cfRule>
  </conditionalFormatting>
  <conditionalFormatting sqref="Y3">
    <cfRule type="colorScale" priority="281">
      <colorScale>
        <cfvo type="num" val="0"/>
        <cfvo type="num" val="0.85"/>
        <cfvo type="num" val="1"/>
        <color rgb="FFF8696B"/>
        <color rgb="FFFFEB84"/>
        <color rgb="FF63BE7B"/>
      </colorScale>
    </cfRule>
  </conditionalFormatting>
  <conditionalFormatting sqref="D4">
    <cfRule type="colorScale" priority="280">
      <colorScale>
        <cfvo type="num" val="0"/>
        <cfvo type="num" val="0.85"/>
        <cfvo type="num" val="1"/>
        <color rgb="FFF8696B"/>
        <color rgb="FFFFEB84"/>
        <color rgb="FF63BE7B"/>
      </colorScale>
    </cfRule>
  </conditionalFormatting>
  <conditionalFormatting sqref="G4">
    <cfRule type="colorScale" priority="279">
      <colorScale>
        <cfvo type="num" val="0"/>
        <cfvo type="num" val="0.85"/>
        <cfvo type="num" val="1"/>
        <color rgb="FFF8696B"/>
        <color rgb="FFFFEB84"/>
        <color rgb="FF63BE7B"/>
      </colorScale>
    </cfRule>
  </conditionalFormatting>
  <conditionalFormatting sqref="J4">
    <cfRule type="colorScale" priority="278">
      <colorScale>
        <cfvo type="num" val="0"/>
        <cfvo type="num" val="0.85"/>
        <cfvo type="num" val="1"/>
        <color rgb="FFF8696B"/>
        <color rgb="FFFFEB84"/>
        <color rgb="FF63BE7B"/>
      </colorScale>
    </cfRule>
  </conditionalFormatting>
  <conditionalFormatting sqref="M4">
    <cfRule type="colorScale" priority="277">
      <colorScale>
        <cfvo type="num" val="0"/>
        <cfvo type="num" val="0.85"/>
        <cfvo type="num" val="1"/>
        <color rgb="FFF8696B"/>
        <color rgb="FFFFEB84"/>
        <color rgb="FF63BE7B"/>
      </colorScale>
    </cfRule>
  </conditionalFormatting>
  <conditionalFormatting sqref="P4">
    <cfRule type="colorScale" priority="276">
      <colorScale>
        <cfvo type="num" val="0"/>
        <cfvo type="num" val="0.85"/>
        <cfvo type="num" val="1"/>
        <color rgb="FFF8696B"/>
        <color rgb="FFFFEB84"/>
        <color rgb="FF63BE7B"/>
      </colorScale>
    </cfRule>
  </conditionalFormatting>
  <conditionalFormatting sqref="S4">
    <cfRule type="colorScale" priority="275">
      <colorScale>
        <cfvo type="num" val="0"/>
        <cfvo type="num" val="0.85"/>
        <cfvo type="num" val="1"/>
        <color rgb="FFF8696B"/>
        <color rgb="FFFFEB84"/>
        <color rgb="FF63BE7B"/>
      </colorScale>
    </cfRule>
  </conditionalFormatting>
  <conditionalFormatting sqref="V4">
    <cfRule type="colorScale" priority="274">
      <colorScale>
        <cfvo type="num" val="0"/>
        <cfvo type="num" val="0.85"/>
        <cfvo type="num" val="1"/>
        <color rgb="FFF8696B"/>
        <color rgb="FFFFEB84"/>
        <color rgb="FF63BE7B"/>
      </colorScale>
    </cfRule>
  </conditionalFormatting>
  <conditionalFormatting sqref="Y4">
    <cfRule type="colorScale" priority="273">
      <colorScale>
        <cfvo type="num" val="0"/>
        <cfvo type="num" val="0.85"/>
        <cfvo type="num" val="1"/>
        <color rgb="FFF8696B"/>
        <color rgb="FFFFEB84"/>
        <color rgb="FF63BE7B"/>
      </colorScale>
    </cfRule>
  </conditionalFormatting>
  <conditionalFormatting sqref="M3">
    <cfRule type="colorScale" priority="269">
      <colorScale>
        <cfvo type="num" val="0"/>
        <cfvo type="num" val="0.85"/>
        <cfvo type="num" val="1"/>
        <color rgb="FFF8696B"/>
        <color rgb="FFFFEB84"/>
        <color rgb="FF63BE7B"/>
      </colorScale>
    </cfRule>
  </conditionalFormatting>
  <conditionalFormatting sqref="Y3">
    <cfRule type="colorScale" priority="105">
      <colorScale>
        <cfvo type="num" val="0"/>
        <cfvo type="num" val="0.85"/>
        <cfvo type="num" val="1"/>
        <color rgb="FFF8696B"/>
        <color rgb="FFFFEB84"/>
        <color rgb="FF63BE7B"/>
      </colorScale>
    </cfRule>
    <cfRule type="colorScale" priority="265">
      <colorScale>
        <cfvo type="num" val="0"/>
        <cfvo type="num" val="0.85"/>
        <cfvo type="num" val="1"/>
        <color rgb="FFF8696B"/>
        <color rgb="FFFFEB84"/>
        <color rgb="FF63BE7B"/>
      </colorScale>
    </cfRule>
  </conditionalFormatting>
  <conditionalFormatting sqref="D4">
    <cfRule type="colorScale" priority="264">
      <colorScale>
        <cfvo type="num" val="0"/>
        <cfvo type="num" val="0.85"/>
        <cfvo type="num" val="1"/>
        <color rgb="FFF8696B"/>
        <color rgb="FFFFEB84"/>
        <color rgb="FF63BE7B"/>
      </colorScale>
    </cfRule>
  </conditionalFormatting>
  <conditionalFormatting sqref="G4">
    <cfRule type="colorScale" priority="263">
      <colorScale>
        <cfvo type="num" val="0"/>
        <cfvo type="num" val="0.85"/>
        <cfvo type="num" val="1"/>
        <color rgb="FFF8696B"/>
        <color rgb="FFFFEB84"/>
        <color rgb="FF63BE7B"/>
      </colorScale>
    </cfRule>
  </conditionalFormatting>
  <conditionalFormatting sqref="J4">
    <cfRule type="colorScale" priority="262">
      <colorScale>
        <cfvo type="num" val="0"/>
        <cfvo type="num" val="0.85"/>
        <cfvo type="num" val="1"/>
        <color rgb="FFF8696B"/>
        <color rgb="FFFFEB84"/>
        <color rgb="FF63BE7B"/>
      </colorScale>
    </cfRule>
  </conditionalFormatting>
  <conditionalFormatting sqref="M4">
    <cfRule type="colorScale" priority="261">
      <colorScale>
        <cfvo type="num" val="0"/>
        <cfvo type="num" val="0.85"/>
        <cfvo type="num" val="1"/>
        <color rgb="FFF8696B"/>
        <color rgb="FFFFEB84"/>
        <color rgb="FF63BE7B"/>
      </colorScale>
    </cfRule>
  </conditionalFormatting>
  <conditionalFormatting sqref="P4">
    <cfRule type="colorScale" priority="260">
      <colorScale>
        <cfvo type="num" val="0"/>
        <cfvo type="num" val="0.85"/>
        <cfvo type="num" val="1"/>
        <color rgb="FFF8696B"/>
        <color rgb="FFFFEB84"/>
        <color rgb="FF63BE7B"/>
      </colorScale>
    </cfRule>
  </conditionalFormatting>
  <conditionalFormatting sqref="S4">
    <cfRule type="colorScale" priority="259">
      <colorScale>
        <cfvo type="num" val="0"/>
        <cfvo type="num" val="0.85"/>
        <cfvo type="num" val="1"/>
        <color rgb="FFF8696B"/>
        <color rgb="FFFFEB84"/>
        <color rgb="FF63BE7B"/>
      </colorScale>
    </cfRule>
  </conditionalFormatting>
  <conditionalFormatting sqref="V4">
    <cfRule type="colorScale" priority="258">
      <colorScale>
        <cfvo type="num" val="0"/>
        <cfvo type="num" val="0.85"/>
        <cfvo type="num" val="1"/>
        <color rgb="FFF8696B"/>
        <color rgb="FFFFEB84"/>
        <color rgb="FF63BE7B"/>
      </colorScale>
    </cfRule>
  </conditionalFormatting>
  <conditionalFormatting sqref="Y4">
    <cfRule type="colorScale" priority="257">
      <colorScale>
        <cfvo type="num" val="0"/>
        <cfvo type="num" val="0.85"/>
        <cfvo type="num" val="1"/>
        <color rgb="FFF8696B"/>
        <color rgb="FFFFEB84"/>
        <color rgb="FF63BE7B"/>
      </colorScale>
    </cfRule>
  </conditionalFormatting>
  <conditionalFormatting sqref="M3">
    <cfRule type="colorScale" priority="237">
      <colorScale>
        <cfvo type="num" val="0"/>
        <cfvo type="num" val="0.85"/>
        <cfvo type="num" val="1"/>
        <color rgb="FFF8696B"/>
        <color rgb="FFFFEB84"/>
        <color rgb="FF63BE7B"/>
      </colorScale>
    </cfRule>
    <cfRule type="colorScale" priority="253">
      <colorScale>
        <cfvo type="num" val="0"/>
        <cfvo type="num" val="0.85"/>
        <cfvo type="num" val="1"/>
        <color rgb="FFF8696B"/>
        <color rgb="FFFFEB84"/>
        <color rgb="FF63BE7B"/>
      </colorScale>
    </cfRule>
  </conditionalFormatting>
  <conditionalFormatting sqref="Y3">
    <cfRule type="colorScale" priority="249">
      <colorScale>
        <cfvo type="num" val="0"/>
        <cfvo type="num" val="0.85"/>
        <cfvo type="num" val="1"/>
        <color rgb="FFF8696B"/>
        <color rgb="FFFFEB84"/>
        <color rgb="FF63BE7B"/>
      </colorScale>
    </cfRule>
  </conditionalFormatting>
  <conditionalFormatting sqref="D4">
    <cfRule type="colorScale" priority="40">
      <colorScale>
        <cfvo type="num" val="0"/>
        <cfvo type="num" val="0.85"/>
        <cfvo type="num" val="1"/>
        <color rgb="FFF8696B"/>
        <color rgb="FFFFEB84"/>
        <color rgb="FF63BE7B"/>
      </colorScale>
    </cfRule>
    <cfRule type="colorScale" priority="248">
      <colorScale>
        <cfvo type="num" val="0"/>
        <cfvo type="num" val="0.85"/>
        <cfvo type="num" val="1"/>
        <color rgb="FFF8696B"/>
        <color rgb="FFFFEB84"/>
        <color rgb="FF63BE7B"/>
      </colorScale>
    </cfRule>
  </conditionalFormatting>
  <conditionalFormatting sqref="G4">
    <cfRule type="colorScale" priority="247">
      <colorScale>
        <cfvo type="num" val="0"/>
        <cfvo type="num" val="0.85"/>
        <cfvo type="num" val="1"/>
        <color rgb="FFF8696B"/>
        <color rgb="FFFFEB84"/>
        <color rgb="FF63BE7B"/>
      </colorScale>
    </cfRule>
  </conditionalFormatting>
  <conditionalFormatting sqref="J4">
    <cfRule type="colorScale" priority="246">
      <colorScale>
        <cfvo type="num" val="0"/>
        <cfvo type="num" val="0.85"/>
        <cfvo type="num" val="1"/>
        <color rgb="FFF8696B"/>
        <color rgb="FFFFEB84"/>
        <color rgb="FF63BE7B"/>
      </colorScale>
    </cfRule>
  </conditionalFormatting>
  <conditionalFormatting sqref="M4">
    <cfRule type="colorScale" priority="245">
      <colorScale>
        <cfvo type="num" val="0"/>
        <cfvo type="num" val="0.85"/>
        <cfvo type="num" val="1"/>
        <color rgb="FFF8696B"/>
        <color rgb="FFFFEB84"/>
        <color rgb="FF63BE7B"/>
      </colorScale>
    </cfRule>
  </conditionalFormatting>
  <conditionalFormatting sqref="P4">
    <cfRule type="colorScale" priority="244">
      <colorScale>
        <cfvo type="num" val="0"/>
        <cfvo type="num" val="0.85"/>
        <cfvo type="num" val="1"/>
        <color rgb="FFF8696B"/>
        <color rgb="FFFFEB84"/>
        <color rgb="FF63BE7B"/>
      </colorScale>
    </cfRule>
  </conditionalFormatting>
  <conditionalFormatting sqref="S4">
    <cfRule type="colorScale" priority="243">
      <colorScale>
        <cfvo type="num" val="0"/>
        <cfvo type="num" val="0.85"/>
        <cfvo type="num" val="1"/>
        <color rgb="FFF8696B"/>
        <color rgb="FFFFEB84"/>
        <color rgb="FF63BE7B"/>
      </colorScale>
    </cfRule>
  </conditionalFormatting>
  <conditionalFormatting sqref="V4">
    <cfRule type="colorScale" priority="242">
      <colorScale>
        <cfvo type="num" val="0"/>
        <cfvo type="num" val="0.85"/>
        <cfvo type="num" val="1"/>
        <color rgb="FFF8696B"/>
        <color rgb="FFFFEB84"/>
        <color rgb="FF63BE7B"/>
      </colorScale>
    </cfRule>
  </conditionalFormatting>
  <conditionalFormatting sqref="Y4">
    <cfRule type="colorScale" priority="241">
      <colorScale>
        <cfvo type="num" val="0"/>
        <cfvo type="num" val="0.85"/>
        <cfvo type="num" val="1"/>
        <color rgb="FFF8696B"/>
        <color rgb="FFFFEB84"/>
        <color rgb="FF63BE7B"/>
      </colorScale>
    </cfRule>
  </conditionalFormatting>
  <conditionalFormatting sqref="D3">
    <cfRule type="colorScale" priority="240">
      <colorScale>
        <cfvo type="num" val="0"/>
        <cfvo type="num" val="0.85"/>
        <cfvo type="num" val="1"/>
        <color rgb="FFF8696B"/>
        <color rgb="FFFFEB84"/>
        <color rgb="FF63BE7B"/>
      </colorScale>
    </cfRule>
  </conditionalFormatting>
  <conditionalFormatting sqref="G3">
    <cfRule type="colorScale" priority="239">
      <colorScale>
        <cfvo type="num" val="0"/>
        <cfvo type="num" val="0.85"/>
        <cfvo type="num" val="1"/>
        <color rgb="FFF8696B"/>
        <color rgb="FFFFEB84"/>
        <color rgb="FF63BE7B"/>
      </colorScale>
    </cfRule>
  </conditionalFormatting>
  <conditionalFormatting sqref="J3">
    <cfRule type="colorScale" priority="238">
      <colorScale>
        <cfvo type="num" val="0"/>
        <cfvo type="num" val="0.85"/>
        <cfvo type="num" val="1"/>
        <color rgb="FFF8696B"/>
        <color rgb="FFFFEB84"/>
        <color rgb="FF63BE7B"/>
      </colorScale>
    </cfRule>
  </conditionalFormatting>
  <conditionalFormatting sqref="P3">
    <cfRule type="colorScale" priority="236">
      <colorScale>
        <cfvo type="num" val="0"/>
        <cfvo type="num" val="0.85"/>
        <cfvo type="num" val="1"/>
        <color rgb="FFF8696B"/>
        <color rgb="FFFFEB84"/>
        <color rgb="FF63BE7B"/>
      </colorScale>
    </cfRule>
  </conditionalFormatting>
  <conditionalFormatting sqref="S3">
    <cfRule type="colorScale" priority="235">
      <colorScale>
        <cfvo type="num" val="0"/>
        <cfvo type="num" val="0.85"/>
        <cfvo type="num" val="1"/>
        <color rgb="FFF8696B"/>
        <color rgb="FFFFEB84"/>
        <color rgb="FF63BE7B"/>
      </colorScale>
    </cfRule>
  </conditionalFormatting>
  <conditionalFormatting sqref="V3">
    <cfRule type="colorScale" priority="74">
      <colorScale>
        <cfvo type="num" val="0"/>
        <cfvo type="num" val="0.85"/>
        <cfvo type="num" val="1"/>
        <color rgb="FFF8696B"/>
        <color rgb="FFFFEB84"/>
        <color rgb="FF63BE7B"/>
      </colorScale>
    </cfRule>
    <cfRule type="colorScale" priority="234">
      <colorScale>
        <cfvo type="num" val="0"/>
        <cfvo type="num" val="0.85"/>
        <cfvo type="num" val="1"/>
        <color rgb="FFF8696B"/>
        <color rgb="FFFFEB84"/>
        <color rgb="FF63BE7B"/>
      </colorScale>
    </cfRule>
  </conditionalFormatting>
  <conditionalFormatting sqref="Y3">
    <cfRule type="colorScale" priority="233">
      <colorScale>
        <cfvo type="num" val="0"/>
        <cfvo type="num" val="0.85"/>
        <cfvo type="num" val="1"/>
        <color rgb="FFF8696B"/>
        <color rgb="FFFFEB84"/>
        <color rgb="FF63BE7B"/>
      </colorScale>
    </cfRule>
  </conditionalFormatting>
  <conditionalFormatting sqref="D4">
    <cfRule type="colorScale" priority="232">
      <colorScale>
        <cfvo type="num" val="0"/>
        <cfvo type="num" val="0.85"/>
        <cfvo type="num" val="1"/>
        <color rgb="FFF8696B"/>
        <color rgb="FFFFEB84"/>
        <color rgb="FF63BE7B"/>
      </colorScale>
    </cfRule>
  </conditionalFormatting>
  <conditionalFormatting sqref="G4">
    <cfRule type="colorScale" priority="231">
      <colorScale>
        <cfvo type="num" val="0"/>
        <cfvo type="num" val="0.85"/>
        <cfvo type="num" val="1"/>
        <color rgb="FFF8696B"/>
        <color rgb="FFFFEB84"/>
        <color rgb="FF63BE7B"/>
      </colorScale>
    </cfRule>
  </conditionalFormatting>
  <conditionalFormatting sqref="J4">
    <cfRule type="colorScale" priority="230">
      <colorScale>
        <cfvo type="num" val="0"/>
        <cfvo type="num" val="0.85"/>
        <cfvo type="num" val="1"/>
        <color rgb="FFF8696B"/>
        <color rgb="FFFFEB84"/>
        <color rgb="FF63BE7B"/>
      </colorScale>
    </cfRule>
  </conditionalFormatting>
  <conditionalFormatting sqref="M4">
    <cfRule type="colorScale" priority="229">
      <colorScale>
        <cfvo type="num" val="0"/>
        <cfvo type="num" val="0.85"/>
        <cfvo type="num" val="1"/>
        <color rgb="FFF8696B"/>
        <color rgb="FFFFEB84"/>
        <color rgb="FF63BE7B"/>
      </colorScale>
    </cfRule>
  </conditionalFormatting>
  <conditionalFormatting sqref="P4">
    <cfRule type="colorScale" priority="228">
      <colorScale>
        <cfvo type="num" val="0"/>
        <cfvo type="num" val="0.85"/>
        <cfvo type="num" val="1"/>
        <color rgb="FFF8696B"/>
        <color rgb="FFFFEB84"/>
        <color rgb="FF63BE7B"/>
      </colorScale>
    </cfRule>
  </conditionalFormatting>
  <conditionalFormatting sqref="S4">
    <cfRule type="colorScale" priority="227">
      <colorScale>
        <cfvo type="num" val="0"/>
        <cfvo type="num" val="0.85"/>
        <cfvo type="num" val="1"/>
        <color rgb="FFF8696B"/>
        <color rgb="FFFFEB84"/>
        <color rgb="FF63BE7B"/>
      </colorScale>
    </cfRule>
  </conditionalFormatting>
  <conditionalFormatting sqref="V4">
    <cfRule type="colorScale" priority="226">
      <colorScale>
        <cfvo type="num" val="0"/>
        <cfvo type="num" val="0.85"/>
        <cfvo type="num" val="1"/>
        <color rgb="FFF8696B"/>
        <color rgb="FFFFEB84"/>
        <color rgb="FF63BE7B"/>
      </colorScale>
    </cfRule>
  </conditionalFormatting>
  <conditionalFormatting sqref="Y4">
    <cfRule type="colorScale" priority="225">
      <colorScale>
        <cfvo type="num" val="0"/>
        <cfvo type="num" val="0.85"/>
        <cfvo type="num" val="1"/>
        <color rgb="FFF8696B"/>
        <color rgb="FFFFEB84"/>
        <color rgb="FF63BE7B"/>
      </colorScale>
    </cfRule>
  </conditionalFormatting>
  <conditionalFormatting sqref="D3">
    <cfRule type="colorScale" priority="192">
      <colorScale>
        <cfvo type="num" val="0"/>
        <cfvo type="num" val="0.85"/>
        <cfvo type="num" val="1"/>
        <color rgb="FFF8696B"/>
        <color rgb="FFFFEB84"/>
        <color rgb="FF63BE7B"/>
      </colorScale>
    </cfRule>
    <cfRule type="colorScale" priority="224">
      <colorScale>
        <cfvo type="num" val="0"/>
        <cfvo type="num" val="0.85"/>
        <cfvo type="num" val="1"/>
        <color rgb="FFF8696B"/>
        <color rgb="FFFFEB84"/>
        <color rgb="FF63BE7B"/>
      </colorScale>
    </cfRule>
  </conditionalFormatting>
  <conditionalFormatting sqref="G3">
    <cfRule type="colorScale" priority="191">
      <colorScale>
        <cfvo type="num" val="0"/>
        <cfvo type="num" val="0.85"/>
        <cfvo type="num" val="1"/>
        <color rgb="FFF8696B"/>
        <color rgb="FFFFEB84"/>
        <color rgb="FF63BE7B"/>
      </colorScale>
    </cfRule>
    <cfRule type="colorScale" priority="207">
      <colorScale>
        <cfvo type="num" val="0"/>
        <cfvo type="num" val="0.85"/>
        <cfvo type="num" val="1"/>
        <color rgb="FFF8696B"/>
        <color rgb="FFFFEB84"/>
        <color rgb="FF63BE7B"/>
      </colorScale>
    </cfRule>
    <cfRule type="colorScale" priority="223">
      <colorScale>
        <cfvo type="num" val="0"/>
        <cfvo type="num" val="0.85"/>
        <cfvo type="num" val="1"/>
        <color rgb="FFF8696B"/>
        <color rgb="FFFFEB84"/>
        <color rgb="FF63BE7B"/>
      </colorScale>
    </cfRule>
  </conditionalFormatting>
  <conditionalFormatting sqref="J3">
    <cfRule type="colorScale" priority="190">
      <colorScale>
        <cfvo type="num" val="0"/>
        <cfvo type="num" val="0.85"/>
        <cfvo type="num" val="1"/>
        <color rgb="FFF8696B"/>
        <color rgb="FFFFEB84"/>
        <color rgb="FF63BE7B"/>
      </colorScale>
    </cfRule>
    <cfRule type="colorScale" priority="206">
      <colorScale>
        <cfvo type="num" val="0"/>
        <cfvo type="num" val="0.85"/>
        <cfvo type="num" val="1"/>
        <color rgb="FFF8696B"/>
        <color rgb="FFFFEB84"/>
        <color rgb="FF63BE7B"/>
      </colorScale>
    </cfRule>
    <cfRule type="colorScale" priority="222">
      <colorScale>
        <cfvo type="num" val="0"/>
        <cfvo type="num" val="0.85"/>
        <cfvo type="num" val="1"/>
        <color rgb="FFF8696B"/>
        <color rgb="FFFFEB84"/>
        <color rgb="FF63BE7B"/>
      </colorScale>
    </cfRule>
  </conditionalFormatting>
  <conditionalFormatting sqref="M3">
    <cfRule type="colorScale" priority="189">
      <colorScale>
        <cfvo type="num" val="0"/>
        <cfvo type="num" val="0.85"/>
        <cfvo type="num" val="1"/>
        <color rgb="FFF8696B"/>
        <color rgb="FFFFEB84"/>
        <color rgb="FF63BE7B"/>
      </colorScale>
    </cfRule>
    <cfRule type="colorScale" priority="205">
      <colorScale>
        <cfvo type="num" val="0"/>
        <cfvo type="num" val="0.85"/>
        <cfvo type="num" val="1"/>
        <color rgb="FFF8696B"/>
        <color rgb="FFFFEB84"/>
        <color rgb="FF63BE7B"/>
      </colorScale>
    </cfRule>
    <cfRule type="colorScale" priority="221">
      <colorScale>
        <cfvo type="num" val="0"/>
        <cfvo type="num" val="0.85"/>
        <cfvo type="num" val="1"/>
        <color rgb="FFF8696B"/>
        <color rgb="FFFFEB84"/>
        <color rgb="FF63BE7B"/>
      </colorScale>
    </cfRule>
  </conditionalFormatting>
  <conditionalFormatting sqref="P3">
    <cfRule type="colorScale" priority="156">
      <colorScale>
        <cfvo type="num" val="0"/>
        <cfvo type="num" val="0.85"/>
        <cfvo type="num" val="1"/>
        <color rgb="FFF8696B"/>
        <color rgb="FFFFEB84"/>
        <color rgb="FF63BE7B"/>
      </colorScale>
    </cfRule>
    <cfRule type="colorScale" priority="172">
      <colorScale>
        <cfvo type="num" val="0"/>
        <cfvo type="num" val="0.85"/>
        <cfvo type="num" val="1"/>
        <color rgb="FFF8696B"/>
        <color rgb="FFFFEB84"/>
        <color rgb="FF63BE7B"/>
      </colorScale>
    </cfRule>
    <cfRule type="colorScale" priority="188">
      <colorScale>
        <cfvo type="num" val="0"/>
        <cfvo type="num" val="0.85"/>
        <cfvo type="num" val="1"/>
        <color rgb="FFF8696B"/>
        <color rgb="FFFFEB84"/>
        <color rgb="FF63BE7B"/>
      </colorScale>
    </cfRule>
    <cfRule type="colorScale" priority="204">
      <colorScale>
        <cfvo type="num" val="0"/>
        <cfvo type="num" val="0.85"/>
        <cfvo type="num" val="1"/>
        <color rgb="FFF8696B"/>
        <color rgb="FFFFEB84"/>
        <color rgb="FF63BE7B"/>
      </colorScale>
    </cfRule>
    <cfRule type="colorScale" priority="220">
      <colorScale>
        <cfvo type="num" val="0"/>
        <cfvo type="num" val="0.85"/>
        <cfvo type="num" val="1"/>
        <color rgb="FFF8696B"/>
        <color rgb="FFFFEB84"/>
        <color rgb="FF63BE7B"/>
      </colorScale>
    </cfRule>
  </conditionalFormatting>
  <conditionalFormatting sqref="S3">
    <cfRule type="colorScale" priority="155">
      <colorScale>
        <cfvo type="num" val="0"/>
        <cfvo type="num" val="0.85"/>
        <cfvo type="num" val="1"/>
        <color rgb="FFF8696B"/>
        <color rgb="FFFFEB84"/>
        <color rgb="FF63BE7B"/>
      </colorScale>
    </cfRule>
    <cfRule type="colorScale" priority="171">
      <colorScale>
        <cfvo type="num" val="0"/>
        <cfvo type="num" val="0.85"/>
        <cfvo type="num" val="1"/>
        <color rgb="FFF8696B"/>
        <color rgb="FFFFEB84"/>
        <color rgb="FF63BE7B"/>
      </colorScale>
    </cfRule>
    <cfRule type="colorScale" priority="187">
      <colorScale>
        <cfvo type="num" val="0"/>
        <cfvo type="num" val="0.85"/>
        <cfvo type="num" val="1"/>
        <color rgb="FFF8696B"/>
        <color rgb="FFFFEB84"/>
        <color rgb="FF63BE7B"/>
      </colorScale>
    </cfRule>
    <cfRule type="colorScale" priority="203">
      <colorScale>
        <cfvo type="num" val="0"/>
        <cfvo type="num" val="0.85"/>
        <cfvo type="num" val="1"/>
        <color rgb="FFF8696B"/>
        <color rgb="FFFFEB84"/>
        <color rgb="FF63BE7B"/>
      </colorScale>
    </cfRule>
    <cfRule type="colorScale" priority="219">
      <colorScale>
        <cfvo type="num" val="0"/>
        <cfvo type="num" val="0.85"/>
        <cfvo type="num" val="1"/>
        <color rgb="FFF8696B"/>
        <color rgb="FFFFEB84"/>
        <color rgb="FF63BE7B"/>
      </colorScale>
    </cfRule>
  </conditionalFormatting>
  <conditionalFormatting sqref="V3">
    <cfRule type="colorScale" priority="154">
      <colorScale>
        <cfvo type="num" val="0"/>
        <cfvo type="num" val="0.85"/>
        <cfvo type="num" val="1"/>
        <color rgb="FFF8696B"/>
        <color rgb="FFFFEB84"/>
        <color rgb="FF63BE7B"/>
      </colorScale>
    </cfRule>
    <cfRule type="colorScale" priority="170">
      <colorScale>
        <cfvo type="num" val="0"/>
        <cfvo type="num" val="0.85"/>
        <cfvo type="num" val="1"/>
        <color rgb="FFF8696B"/>
        <color rgb="FFFFEB84"/>
        <color rgb="FF63BE7B"/>
      </colorScale>
    </cfRule>
    <cfRule type="colorScale" priority="186">
      <colorScale>
        <cfvo type="num" val="0"/>
        <cfvo type="num" val="0.85"/>
        <cfvo type="num" val="1"/>
        <color rgb="FFF8696B"/>
        <color rgb="FFFFEB84"/>
        <color rgb="FF63BE7B"/>
      </colorScale>
    </cfRule>
    <cfRule type="colorScale" priority="202">
      <colorScale>
        <cfvo type="num" val="0"/>
        <cfvo type="num" val="0.85"/>
        <cfvo type="num" val="1"/>
        <color rgb="FFF8696B"/>
        <color rgb="FFFFEB84"/>
        <color rgb="FF63BE7B"/>
      </colorScale>
    </cfRule>
    <cfRule type="colorScale" priority="218">
      <colorScale>
        <cfvo type="num" val="0"/>
        <cfvo type="num" val="0.85"/>
        <cfvo type="num" val="1"/>
        <color rgb="FFF8696B"/>
        <color rgb="FFFFEB84"/>
        <color rgb="FF63BE7B"/>
      </colorScale>
    </cfRule>
  </conditionalFormatting>
  <conditionalFormatting sqref="Y3">
    <cfRule type="colorScale" priority="217">
      <colorScale>
        <cfvo type="num" val="0"/>
        <cfvo type="num" val="0.85"/>
        <cfvo type="num" val="1"/>
        <color rgb="FFF8696B"/>
        <color rgb="FFFFEB84"/>
        <color rgb="FF63BE7B"/>
      </colorScale>
    </cfRule>
  </conditionalFormatting>
  <conditionalFormatting sqref="D4">
    <cfRule type="colorScale" priority="216">
      <colorScale>
        <cfvo type="num" val="0"/>
        <cfvo type="num" val="0.85"/>
        <cfvo type="num" val="1"/>
        <color rgb="FFF8696B"/>
        <color rgb="FFFFEB84"/>
        <color rgb="FF63BE7B"/>
      </colorScale>
    </cfRule>
  </conditionalFormatting>
  <conditionalFormatting sqref="G4">
    <cfRule type="colorScale" priority="215">
      <colorScale>
        <cfvo type="num" val="0"/>
        <cfvo type="num" val="0.85"/>
        <cfvo type="num" val="1"/>
        <color rgb="FFF8696B"/>
        <color rgb="FFFFEB84"/>
        <color rgb="FF63BE7B"/>
      </colorScale>
    </cfRule>
  </conditionalFormatting>
  <conditionalFormatting sqref="J4">
    <cfRule type="colorScale" priority="214">
      <colorScale>
        <cfvo type="num" val="0"/>
        <cfvo type="num" val="0.85"/>
        <cfvo type="num" val="1"/>
        <color rgb="FFF8696B"/>
        <color rgb="FFFFEB84"/>
        <color rgb="FF63BE7B"/>
      </colorScale>
    </cfRule>
  </conditionalFormatting>
  <conditionalFormatting sqref="M4">
    <cfRule type="colorScale" priority="213">
      <colorScale>
        <cfvo type="num" val="0"/>
        <cfvo type="num" val="0.85"/>
        <cfvo type="num" val="1"/>
        <color rgb="FFF8696B"/>
        <color rgb="FFFFEB84"/>
        <color rgb="FF63BE7B"/>
      </colorScale>
    </cfRule>
  </conditionalFormatting>
  <conditionalFormatting sqref="P4">
    <cfRule type="colorScale" priority="212">
      <colorScale>
        <cfvo type="num" val="0"/>
        <cfvo type="num" val="0.85"/>
        <cfvo type="num" val="1"/>
        <color rgb="FFF8696B"/>
        <color rgb="FFFFEB84"/>
        <color rgb="FF63BE7B"/>
      </colorScale>
    </cfRule>
  </conditionalFormatting>
  <conditionalFormatting sqref="S4">
    <cfRule type="colorScale" priority="147">
      <colorScale>
        <cfvo type="num" val="0"/>
        <cfvo type="num" val="0.85"/>
        <cfvo type="num" val="1"/>
        <color rgb="FFF8696B"/>
        <color rgb="FFFFEB84"/>
        <color rgb="FF63BE7B"/>
      </colorScale>
    </cfRule>
    <cfRule type="colorScale" priority="163">
      <colorScale>
        <cfvo type="num" val="0"/>
        <cfvo type="num" val="0.85"/>
        <cfvo type="num" val="1"/>
        <color rgb="FFF8696B"/>
        <color rgb="FFFFEB84"/>
        <color rgb="FF63BE7B"/>
      </colorScale>
    </cfRule>
    <cfRule type="colorScale" priority="211">
      <colorScale>
        <cfvo type="num" val="0"/>
        <cfvo type="num" val="0.85"/>
        <cfvo type="num" val="1"/>
        <color rgb="FFF8696B"/>
        <color rgb="FFFFEB84"/>
        <color rgb="FF63BE7B"/>
      </colorScale>
    </cfRule>
  </conditionalFormatting>
  <conditionalFormatting sqref="V4">
    <cfRule type="colorScale" priority="210">
      <colorScale>
        <cfvo type="num" val="0"/>
        <cfvo type="num" val="0.85"/>
        <cfvo type="num" val="1"/>
        <color rgb="FFF8696B"/>
        <color rgb="FFFFEB84"/>
        <color rgb="FF63BE7B"/>
      </colorScale>
    </cfRule>
  </conditionalFormatting>
  <conditionalFormatting sqref="Y4">
    <cfRule type="colorScale" priority="209">
      <colorScale>
        <cfvo type="num" val="0"/>
        <cfvo type="num" val="0.85"/>
        <cfvo type="num" val="1"/>
        <color rgb="FFF8696B"/>
        <color rgb="FFFFEB84"/>
        <color rgb="FF63BE7B"/>
      </colorScale>
    </cfRule>
  </conditionalFormatting>
  <conditionalFormatting sqref="D3">
    <cfRule type="colorScale" priority="144">
      <colorScale>
        <cfvo type="num" val="0"/>
        <cfvo type="num" val="0.85"/>
        <cfvo type="num" val="1"/>
        <color rgb="FFF8696B"/>
        <color rgb="FFFFEB84"/>
        <color rgb="FF63BE7B"/>
      </colorScale>
    </cfRule>
    <cfRule type="colorScale" priority="160">
      <colorScale>
        <cfvo type="num" val="0"/>
        <cfvo type="num" val="0.85"/>
        <cfvo type="num" val="1"/>
        <color rgb="FFF8696B"/>
        <color rgb="FFFFEB84"/>
        <color rgb="FF63BE7B"/>
      </colorScale>
    </cfRule>
    <cfRule type="colorScale" priority="176">
      <colorScale>
        <cfvo type="num" val="0"/>
        <cfvo type="num" val="0.85"/>
        <cfvo type="num" val="1"/>
        <color rgb="FFF8696B"/>
        <color rgb="FFFFEB84"/>
        <color rgb="FF63BE7B"/>
      </colorScale>
    </cfRule>
    <cfRule type="colorScale" priority="208">
      <colorScale>
        <cfvo type="num" val="0"/>
        <cfvo type="num" val="0.85"/>
        <cfvo type="num" val="1"/>
        <color rgb="FFF8696B"/>
        <color rgb="FFFFEB84"/>
        <color rgb="FF63BE7B"/>
      </colorScale>
    </cfRule>
  </conditionalFormatting>
  <conditionalFormatting sqref="Y3">
    <cfRule type="colorScale" priority="201">
      <colorScale>
        <cfvo type="num" val="0"/>
        <cfvo type="num" val="0.85"/>
        <cfvo type="num" val="1"/>
        <color rgb="FFF8696B"/>
        <color rgb="FFFFEB84"/>
        <color rgb="FF63BE7B"/>
      </colorScale>
    </cfRule>
  </conditionalFormatting>
  <conditionalFormatting sqref="D4">
    <cfRule type="colorScale" priority="200">
      <colorScale>
        <cfvo type="num" val="0"/>
        <cfvo type="num" val="0.85"/>
        <cfvo type="num" val="1"/>
        <color rgb="FFF8696B"/>
        <color rgb="FFFFEB84"/>
        <color rgb="FF63BE7B"/>
      </colorScale>
    </cfRule>
  </conditionalFormatting>
  <conditionalFormatting sqref="G4">
    <cfRule type="colorScale" priority="199">
      <colorScale>
        <cfvo type="num" val="0"/>
        <cfvo type="num" val="0.85"/>
        <cfvo type="num" val="1"/>
        <color rgb="FFF8696B"/>
        <color rgb="FFFFEB84"/>
        <color rgb="FF63BE7B"/>
      </colorScale>
    </cfRule>
  </conditionalFormatting>
  <conditionalFormatting sqref="J4">
    <cfRule type="colorScale" priority="198">
      <colorScale>
        <cfvo type="num" val="0"/>
        <cfvo type="num" val="0.85"/>
        <cfvo type="num" val="1"/>
        <color rgb="FFF8696B"/>
        <color rgb="FFFFEB84"/>
        <color rgb="FF63BE7B"/>
      </colorScale>
    </cfRule>
  </conditionalFormatting>
  <conditionalFormatting sqref="M4">
    <cfRule type="colorScale" priority="197">
      <colorScale>
        <cfvo type="num" val="0"/>
        <cfvo type="num" val="0.85"/>
        <cfvo type="num" val="1"/>
        <color rgb="FFF8696B"/>
        <color rgb="FFFFEB84"/>
        <color rgb="FF63BE7B"/>
      </colorScale>
    </cfRule>
  </conditionalFormatting>
  <conditionalFormatting sqref="P4">
    <cfRule type="colorScale" priority="196">
      <colorScale>
        <cfvo type="num" val="0"/>
        <cfvo type="num" val="0.85"/>
        <cfvo type="num" val="1"/>
        <color rgb="FFF8696B"/>
        <color rgb="FFFFEB84"/>
        <color rgb="FF63BE7B"/>
      </colorScale>
    </cfRule>
  </conditionalFormatting>
  <conditionalFormatting sqref="S4">
    <cfRule type="colorScale" priority="195">
      <colorScale>
        <cfvo type="num" val="0"/>
        <cfvo type="num" val="0.85"/>
        <cfvo type="num" val="1"/>
        <color rgb="FFF8696B"/>
        <color rgb="FFFFEB84"/>
        <color rgb="FF63BE7B"/>
      </colorScale>
    </cfRule>
  </conditionalFormatting>
  <conditionalFormatting sqref="V4">
    <cfRule type="colorScale" priority="194">
      <colorScale>
        <cfvo type="num" val="0"/>
        <cfvo type="num" val="0.85"/>
        <cfvo type="num" val="1"/>
        <color rgb="FFF8696B"/>
        <color rgb="FFFFEB84"/>
        <color rgb="FF63BE7B"/>
      </colorScale>
    </cfRule>
  </conditionalFormatting>
  <conditionalFormatting sqref="Y4">
    <cfRule type="colorScale" priority="193">
      <colorScale>
        <cfvo type="num" val="0"/>
        <cfvo type="num" val="0.85"/>
        <cfvo type="num" val="1"/>
        <color rgb="FFF8696B"/>
        <color rgb="FFFFEB84"/>
        <color rgb="FF63BE7B"/>
      </colorScale>
    </cfRule>
  </conditionalFormatting>
  <conditionalFormatting sqref="Y3">
    <cfRule type="colorScale" priority="185">
      <colorScale>
        <cfvo type="num" val="0"/>
        <cfvo type="num" val="0.85"/>
        <cfvo type="num" val="1"/>
        <color rgb="FFF8696B"/>
        <color rgb="FFFFEB84"/>
        <color rgb="FF63BE7B"/>
      </colorScale>
    </cfRule>
  </conditionalFormatting>
  <conditionalFormatting sqref="D4">
    <cfRule type="colorScale" priority="184">
      <colorScale>
        <cfvo type="num" val="0"/>
        <cfvo type="num" val="0.85"/>
        <cfvo type="num" val="1"/>
        <color rgb="FFF8696B"/>
        <color rgb="FFFFEB84"/>
        <color rgb="FF63BE7B"/>
      </colorScale>
    </cfRule>
  </conditionalFormatting>
  <conditionalFormatting sqref="G4">
    <cfRule type="colorScale" priority="183">
      <colorScale>
        <cfvo type="num" val="0"/>
        <cfvo type="num" val="0.85"/>
        <cfvo type="num" val="1"/>
        <color rgb="FFF8696B"/>
        <color rgb="FFFFEB84"/>
        <color rgb="FF63BE7B"/>
      </colorScale>
    </cfRule>
  </conditionalFormatting>
  <conditionalFormatting sqref="J4">
    <cfRule type="colorScale" priority="182">
      <colorScale>
        <cfvo type="num" val="0"/>
        <cfvo type="num" val="0.85"/>
        <cfvo type="num" val="1"/>
        <color rgb="FFF8696B"/>
        <color rgb="FFFFEB84"/>
        <color rgb="FF63BE7B"/>
      </colorScale>
    </cfRule>
  </conditionalFormatting>
  <conditionalFormatting sqref="M4">
    <cfRule type="colorScale" priority="21">
      <colorScale>
        <cfvo type="num" val="0"/>
        <cfvo type="num" val="0.85"/>
        <cfvo type="num" val="1"/>
        <color rgb="FFF8696B"/>
        <color rgb="FFFFEB84"/>
        <color rgb="FF63BE7B"/>
      </colorScale>
    </cfRule>
    <cfRule type="colorScale" priority="181">
      <colorScale>
        <cfvo type="num" val="0"/>
        <cfvo type="num" val="0.85"/>
        <cfvo type="num" val="1"/>
        <color rgb="FFF8696B"/>
        <color rgb="FFFFEB84"/>
        <color rgb="FF63BE7B"/>
      </colorScale>
    </cfRule>
  </conditionalFormatting>
  <conditionalFormatting sqref="P4">
    <cfRule type="colorScale" priority="180">
      <colorScale>
        <cfvo type="num" val="0"/>
        <cfvo type="num" val="0.85"/>
        <cfvo type="num" val="1"/>
        <color rgb="FFF8696B"/>
        <color rgb="FFFFEB84"/>
        <color rgb="FF63BE7B"/>
      </colorScale>
    </cfRule>
  </conditionalFormatting>
  <conditionalFormatting sqref="S4">
    <cfRule type="colorScale" priority="179">
      <colorScale>
        <cfvo type="num" val="0"/>
        <cfvo type="num" val="0.85"/>
        <cfvo type="num" val="1"/>
        <color rgb="FFF8696B"/>
        <color rgb="FFFFEB84"/>
        <color rgb="FF63BE7B"/>
      </colorScale>
    </cfRule>
  </conditionalFormatting>
  <conditionalFormatting sqref="V4">
    <cfRule type="colorScale" priority="178">
      <colorScale>
        <cfvo type="num" val="0"/>
        <cfvo type="num" val="0.85"/>
        <cfvo type="num" val="1"/>
        <color rgb="FFF8696B"/>
        <color rgb="FFFFEB84"/>
        <color rgb="FF63BE7B"/>
      </colorScale>
    </cfRule>
  </conditionalFormatting>
  <conditionalFormatting sqref="Y4">
    <cfRule type="colorScale" priority="177">
      <colorScale>
        <cfvo type="num" val="0"/>
        <cfvo type="num" val="0.85"/>
        <cfvo type="num" val="1"/>
        <color rgb="FFF8696B"/>
        <color rgb="FFFFEB84"/>
        <color rgb="FF63BE7B"/>
      </colorScale>
    </cfRule>
  </conditionalFormatting>
  <conditionalFormatting sqref="G3">
    <cfRule type="colorScale" priority="143">
      <colorScale>
        <cfvo type="num" val="0"/>
        <cfvo type="num" val="0.85"/>
        <cfvo type="num" val="1"/>
        <color rgb="FFF8696B"/>
        <color rgb="FFFFEB84"/>
        <color rgb="FF63BE7B"/>
      </colorScale>
    </cfRule>
    <cfRule type="colorScale" priority="175">
      <colorScale>
        <cfvo type="num" val="0"/>
        <cfvo type="num" val="0.85"/>
        <cfvo type="num" val="1"/>
        <color rgb="FFF8696B"/>
        <color rgb="FFFFEB84"/>
        <color rgb="FF63BE7B"/>
      </colorScale>
    </cfRule>
  </conditionalFormatting>
  <conditionalFormatting sqref="J3">
    <cfRule type="colorScale" priority="142">
      <colorScale>
        <cfvo type="num" val="0"/>
        <cfvo type="num" val="0.85"/>
        <cfvo type="num" val="1"/>
        <color rgb="FFF8696B"/>
        <color rgb="FFFFEB84"/>
        <color rgb="FF63BE7B"/>
      </colorScale>
    </cfRule>
    <cfRule type="colorScale" priority="174">
      <colorScale>
        <cfvo type="num" val="0"/>
        <cfvo type="num" val="0.85"/>
        <cfvo type="num" val="1"/>
        <color rgb="FFF8696B"/>
        <color rgb="FFFFEB84"/>
        <color rgb="FF63BE7B"/>
      </colorScale>
    </cfRule>
  </conditionalFormatting>
  <conditionalFormatting sqref="M3">
    <cfRule type="colorScale" priority="109">
      <colorScale>
        <cfvo type="num" val="0"/>
        <cfvo type="num" val="0.85"/>
        <cfvo type="num" val="1"/>
        <color rgb="FFF8696B"/>
        <color rgb="FFFFEB84"/>
        <color rgb="FF63BE7B"/>
      </colorScale>
    </cfRule>
    <cfRule type="colorScale" priority="141">
      <colorScale>
        <cfvo type="num" val="0"/>
        <cfvo type="num" val="0.85"/>
        <cfvo type="num" val="1"/>
        <color rgb="FFF8696B"/>
        <color rgb="FFFFEB84"/>
        <color rgb="FF63BE7B"/>
      </colorScale>
    </cfRule>
    <cfRule type="colorScale" priority="173">
      <colorScale>
        <cfvo type="num" val="0"/>
        <cfvo type="num" val="0.85"/>
        <cfvo type="num" val="1"/>
        <color rgb="FFF8696B"/>
        <color rgb="FFFFEB84"/>
        <color rgb="FF63BE7B"/>
      </colorScale>
    </cfRule>
  </conditionalFormatting>
  <conditionalFormatting sqref="Y3">
    <cfRule type="colorScale" priority="169">
      <colorScale>
        <cfvo type="num" val="0"/>
        <cfvo type="num" val="0.85"/>
        <cfvo type="num" val="1"/>
        <color rgb="FFF8696B"/>
        <color rgb="FFFFEB84"/>
        <color rgb="FF63BE7B"/>
      </colorScale>
    </cfRule>
  </conditionalFormatting>
  <conditionalFormatting sqref="D4">
    <cfRule type="colorScale" priority="168">
      <colorScale>
        <cfvo type="num" val="0"/>
        <cfvo type="num" val="0.85"/>
        <cfvo type="num" val="1"/>
        <color rgb="FFF8696B"/>
        <color rgb="FFFFEB84"/>
        <color rgb="FF63BE7B"/>
      </colorScale>
    </cfRule>
  </conditionalFormatting>
  <conditionalFormatting sqref="G4">
    <cfRule type="colorScale" priority="167">
      <colorScale>
        <cfvo type="num" val="0"/>
        <cfvo type="num" val="0.85"/>
        <cfvo type="num" val="1"/>
        <color rgb="FFF8696B"/>
        <color rgb="FFFFEB84"/>
        <color rgb="FF63BE7B"/>
      </colorScale>
    </cfRule>
  </conditionalFormatting>
  <conditionalFormatting sqref="J4">
    <cfRule type="colorScale" priority="166">
      <colorScale>
        <cfvo type="num" val="0"/>
        <cfvo type="num" val="0.85"/>
        <cfvo type="num" val="1"/>
        <color rgb="FFF8696B"/>
        <color rgb="FFFFEB84"/>
        <color rgb="FF63BE7B"/>
      </colorScale>
    </cfRule>
  </conditionalFormatting>
  <conditionalFormatting sqref="M4">
    <cfRule type="colorScale" priority="165">
      <colorScale>
        <cfvo type="num" val="0"/>
        <cfvo type="num" val="0.85"/>
        <cfvo type="num" val="1"/>
        <color rgb="FFF8696B"/>
        <color rgb="FFFFEB84"/>
        <color rgb="FF63BE7B"/>
      </colorScale>
    </cfRule>
  </conditionalFormatting>
  <conditionalFormatting sqref="P4">
    <cfRule type="colorScale" priority="164">
      <colorScale>
        <cfvo type="num" val="0"/>
        <cfvo type="num" val="0.85"/>
        <cfvo type="num" val="1"/>
        <color rgb="FFF8696B"/>
        <color rgb="FFFFEB84"/>
        <color rgb="FF63BE7B"/>
      </colorScale>
    </cfRule>
  </conditionalFormatting>
  <conditionalFormatting sqref="V4">
    <cfRule type="colorScale" priority="162">
      <colorScale>
        <cfvo type="num" val="0"/>
        <cfvo type="num" val="0.85"/>
        <cfvo type="num" val="1"/>
        <color rgb="FFF8696B"/>
        <color rgb="FFFFEB84"/>
        <color rgb="FF63BE7B"/>
      </colorScale>
    </cfRule>
  </conditionalFormatting>
  <conditionalFormatting sqref="Y4">
    <cfRule type="colorScale" priority="161">
      <colorScale>
        <cfvo type="num" val="0"/>
        <cfvo type="num" val="0.85"/>
        <cfvo type="num" val="1"/>
        <color rgb="FFF8696B"/>
        <color rgb="FFFFEB84"/>
        <color rgb="FF63BE7B"/>
      </colorScale>
    </cfRule>
  </conditionalFormatting>
  <conditionalFormatting sqref="G3">
    <cfRule type="colorScale" priority="159">
      <colorScale>
        <cfvo type="num" val="0"/>
        <cfvo type="num" val="0.85"/>
        <cfvo type="num" val="1"/>
        <color rgb="FFF8696B"/>
        <color rgb="FFFFEB84"/>
        <color rgb="FF63BE7B"/>
      </colorScale>
    </cfRule>
  </conditionalFormatting>
  <conditionalFormatting sqref="J3">
    <cfRule type="colorScale" priority="126">
      <colorScale>
        <cfvo type="num" val="0"/>
        <cfvo type="num" val="0.85"/>
        <cfvo type="num" val="1"/>
        <color rgb="FFF8696B"/>
        <color rgb="FFFFEB84"/>
        <color rgb="FF63BE7B"/>
      </colorScale>
    </cfRule>
    <cfRule type="colorScale" priority="158">
      <colorScale>
        <cfvo type="num" val="0"/>
        <cfvo type="num" val="0.85"/>
        <cfvo type="num" val="1"/>
        <color rgb="FFF8696B"/>
        <color rgb="FFFFEB84"/>
        <color rgb="FF63BE7B"/>
      </colorScale>
    </cfRule>
  </conditionalFormatting>
  <conditionalFormatting sqref="M3">
    <cfRule type="colorScale" priority="125">
      <colorScale>
        <cfvo type="num" val="0"/>
        <cfvo type="num" val="0.85"/>
        <cfvo type="num" val="1"/>
        <color rgb="FFF8696B"/>
        <color rgb="FFFFEB84"/>
        <color rgb="FF63BE7B"/>
      </colorScale>
    </cfRule>
    <cfRule type="colorScale" priority="157">
      <colorScale>
        <cfvo type="num" val="0"/>
        <cfvo type="num" val="0.85"/>
        <cfvo type="num" val="1"/>
        <color rgb="FFF8696B"/>
        <color rgb="FFFFEB84"/>
        <color rgb="FF63BE7B"/>
      </colorScale>
    </cfRule>
  </conditionalFormatting>
  <conditionalFormatting sqref="Y3">
    <cfRule type="colorScale" priority="153">
      <colorScale>
        <cfvo type="num" val="0"/>
        <cfvo type="num" val="0.85"/>
        <cfvo type="num" val="1"/>
        <color rgb="FFF8696B"/>
        <color rgb="FFFFEB84"/>
        <color rgb="FF63BE7B"/>
      </colorScale>
    </cfRule>
  </conditionalFormatting>
  <conditionalFormatting sqref="D4">
    <cfRule type="colorScale" priority="152">
      <colorScale>
        <cfvo type="num" val="0"/>
        <cfvo type="num" val="0.85"/>
        <cfvo type="num" val="1"/>
        <color rgb="FFF8696B"/>
        <color rgb="FFFFEB84"/>
        <color rgb="FF63BE7B"/>
      </colorScale>
    </cfRule>
  </conditionalFormatting>
  <conditionalFormatting sqref="G4">
    <cfRule type="colorScale" priority="151">
      <colorScale>
        <cfvo type="num" val="0"/>
        <cfvo type="num" val="0.85"/>
        <cfvo type="num" val="1"/>
        <color rgb="FFF8696B"/>
        <color rgb="FFFFEB84"/>
        <color rgb="FF63BE7B"/>
      </colorScale>
    </cfRule>
  </conditionalFormatting>
  <conditionalFormatting sqref="J4">
    <cfRule type="colorScale" priority="150">
      <colorScale>
        <cfvo type="num" val="0"/>
        <cfvo type="num" val="0.85"/>
        <cfvo type="num" val="1"/>
        <color rgb="FFF8696B"/>
        <color rgb="FFFFEB84"/>
        <color rgb="FF63BE7B"/>
      </colorScale>
    </cfRule>
  </conditionalFormatting>
  <conditionalFormatting sqref="M4">
    <cfRule type="colorScale" priority="149">
      <colorScale>
        <cfvo type="num" val="0"/>
        <cfvo type="num" val="0.85"/>
        <cfvo type="num" val="1"/>
        <color rgb="FFF8696B"/>
        <color rgb="FFFFEB84"/>
        <color rgb="FF63BE7B"/>
      </colorScale>
    </cfRule>
  </conditionalFormatting>
  <conditionalFormatting sqref="P4">
    <cfRule type="colorScale" priority="148">
      <colorScale>
        <cfvo type="num" val="0"/>
        <cfvo type="num" val="0.85"/>
        <cfvo type="num" val="1"/>
        <color rgb="FFF8696B"/>
        <color rgb="FFFFEB84"/>
        <color rgb="FF63BE7B"/>
      </colorScale>
    </cfRule>
  </conditionalFormatting>
  <conditionalFormatting sqref="V4">
    <cfRule type="colorScale" priority="146">
      <colorScale>
        <cfvo type="num" val="0"/>
        <cfvo type="num" val="0.85"/>
        <cfvo type="num" val="1"/>
        <color rgb="FFF8696B"/>
        <color rgb="FFFFEB84"/>
        <color rgb="FF63BE7B"/>
      </colorScale>
    </cfRule>
  </conditionalFormatting>
  <conditionalFormatting sqref="Y4">
    <cfRule type="colorScale" priority="145">
      <colorScale>
        <cfvo type="num" val="0"/>
        <cfvo type="num" val="0.85"/>
        <cfvo type="num" val="1"/>
        <color rgb="FFF8696B"/>
        <color rgb="FFFFEB84"/>
        <color rgb="FF63BE7B"/>
      </colorScale>
    </cfRule>
  </conditionalFormatting>
  <conditionalFormatting sqref="P3">
    <cfRule type="colorScale" priority="124">
      <colorScale>
        <cfvo type="num" val="0"/>
        <cfvo type="num" val="0.85"/>
        <cfvo type="num" val="1"/>
        <color rgb="FFF8696B"/>
        <color rgb="FFFFEB84"/>
        <color rgb="FF63BE7B"/>
      </colorScale>
    </cfRule>
    <cfRule type="colorScale" priority="140">
      <colorScale>
        <cfvo type="num" val="0"/>
        <cfvo type="num" val="0.85"/>
        <cfvo type="num" val="1"/>
        <color rgb="FFF8696B"/>
        <color rgb="FFFFEB84"/>
        <color rgb="FF63BE7B"/>
      </colorScale>
    </cfRule>
  </conditionalFormatting>
  <conditionalFormatting sqref="S3">
    <cfRule type="colorScale" priority="123">
      <colorScale>
        <cfvo type="num" val="0"/>
        <cfvo type="num" val="0.85"/>
        <cfvo type="num" val="1"/>
        <color rgb="FFF8696B"/>
        <color rgb="FFFFEB84"/>
        <color rgb="FF63BE7B"/>
      </colorScale>
    </cfRule>
    <cfRule type="colorScale" priority="139">
      <colorScale>
        <cfvo type="num" val="0"/>
        <cfvo type="num" val="0.85"/>
        <cfvo type="num" val="1"/>
        <color rgb="FFF8696B"/>
        <color rgb="FFFFEB84"/>
        <color rgb="FF63BE7B"/>
      </colorScale>
    </cfRule>
  </conditionalFormatting>
  <conditionalFormatting sqref="V3">
    <cfRule type="colorScale" priority="122">
      <colorScale>
        <cfvo type="num" val="0"/>
        <cfvo type="num" val="0.85"/>
        <cfvo type="num" val="1"/>
        <color rgb="FFF8696B"/>
        <color rgb="FFFFEB84"/>
        <color rgb="FF63BE7B"/>
      </colorScale>
    </cfRule>
    <cfRule type="colorScale" priority="138">
      <colorScale>
        <cfvo type="num" val="0"/>
        <cfvo type="num" val="0.85"/>
        <cfvo type="num" val="1"/>
        <color rgb="FFF8696B"/>
        <color rgb="FFFFEB84"/>
        <color rgb="FF63BE7B"/>
      </colorScale>
    </cfRule>
  </conditionalFormatting>
  <conditionalFormatting sqref="Y3">
    <cfRule type="colorScale" priority="137">
      <colorScale>
        <cfvo type="num" val="0"/>
        <cfvo type="num" val="0.85"/>
        <cfvo type="num" val="1"/>
        <color rgb="FFF8696B"/>
        <color rgb="FFFFEB84"/>
        <color rgb="FF63BE7B"/>
      </colorScale>
    </cfRule>
  </conditionalFormatting>
  <conditionalFormatting sqref="D4">
    <cfRule type="colorScale" priority="136">
      <colorScale>
        <cfvo type="num" val="0"/>
        <cfvo type="num" val="0.85"/>
        <cfvo type="num" val="1"/>
        <color rgb="FFF8696B"/>
        <color rgb="FFFFEB84"/>
        <color rgb="FF63BE7B"/>
      </colorScale>
    </cfRule>
  </conditionalFormatting>
  <conditionalFormatting sqref="G4">
    <cfRule type="colorScale" priority="135">
      <colorScale>
        <cfvo type="num" val="0"/>
        <cfvo type="num" val="0.85"/>
        <cfvo type="num" val="1"/>
        <color rgb="FFF8696B"/>
        <color rgb="FFFFEB84"/>
        <color rgb="FF63BE7B"/>
      </colorScale>
    </cfRule>
  </conditionalFormatting>
  <conditionalFormatting sqref="J4">
    <cfRule type="colorScale" priority="134">
      <colorScale>
        <cfvo type="num" val="0"/>
        <cfvo type="num" val="0.85"/>
        <cfvo type="num" val="1"/>
        <color rgb="FFF8696B"/>
        <color rgb="FFFFEB84"/>
        <color rgb="FF63BE7B"/>
      </colorScale>
    </cfRule>
  </conditionalFormatting>
  <conditionalFormatting sqref="M4">
    <cfRule type="colorScale" priority="133">
      <colorScale>
        <cfvo type="num" val="0"/>
        <cfvo type="num" val="0.85"/>
        <cfvo type="num" val="1"/>
        <color rgb="FFF8696B"/>
        <color rgb="FFFFEB84"/>
        <color rgb="FF63BE7B"/>
      </colorScale>
    </cfRule>
  </conditionalFormatting>
  <conditionalFormatting sqref="P4">
    <cfRule type="colorScale" priority="116">
      <colorScale>
        <cfvo type="num" val="0"/>
        <cfvo type="num" val="0.85"/>
        <cfvo type="num" val="1"/>
        <color rgb="FFF8696B"/>
        <color rgb="FFFFEB84"/>
        <color rgb="FF63BE7B"/>
      </colorScale>
    </cfRule>
    <cfRule type="colorScale" priority="132">
      <colorScale>
        <cfvo type="num" val="0"/>
        <cfvo type="num" val="0.85"/>
        <cfvo type="num" val="1"/>
        <color rgb="FFF8696B"/>
        <color rgb="FFFFEB84"/>
        <color rgb="FF63BE7B"/>
      </colorScale>
    </cfRule>
  </conditionalFormatting>
  <conditionalFormatting sqref="S4">
    <cfRule type="colorScale" priority="131">
      <colorScale>
        <cfvo type="num" val="0"/>
        <cfvo type="num" val="0.85"/>
        <cfvo type="num" val="1"/>
        <color rgb="FFF8696B"/>
        <color rgb="FFFFEB84"/>
        <color rgb="FF63BE7B"/>
      </colorScale>
    </cfRule>
  </conditionalFormatting>
  <conditionalFormatting sqref="V4">
    <cfRule type="colorScale" priority="130">
      <colorScale>
        <cfvo type="num" val="0"/>
        <cfvo type="num" val="0.85"/>
        <cfvo type="num" val="1"/>
        <color rgb="FFF8696B"/>
        <color rgb="FFFFEB84"/>
        <color rgb="FF63BE7B"/>
      </colorScale>
    </cfRule>
  </conditionalFormatting>
  <conditionalFormatting sqref="Y4">
    <cfRule type="colorScale" priority="129">
      <colorScale>
        <cfvo type="num" val="0"/>
        <cfvo type="num" val="0.85"/>
        <cfvo type="num" val="1"/>
        <color rgb="FFF8696B"/>
        <color rgb="FFFFEB84"/>
        <color rgb="FF63BE7B"/>
      </colorScale>
    </cfRule>
  </conditionalFormatting>
  <conditionalFormatting sqref="D3">
    <cfRule type="colorScale" priority="128">
      <colorScale>
        <cfvo type="num" val="0"/>
        <cfvo type="num" val="0.85"/>
        <cfvo type="num" val="1"/>
        <color rgb="FFF8696B"/>
        <color rgb="FFFFEB84"/>
        <color rgb="FF63BE7B"/>
      </colorScale>
    </cfRule>
  </conditionalFormatting>
  <conditionalFormatting sqref="G3">
    <cfRule type="colorScale" priority="127">
      <colorScale>
        <cfvo type="num" val="0"/>
        <cfvo type="num" val="0.85"/>
        <cfvo type="num" val="1"/>
        <color rgb="FFF8696B"/>
        <color rgb="FFFFEB84"/>
        <color rgb="FF63BE7B"/>
      </colorScale>
    </cfRule>
  </conditionalFormatting>
  <conditionalFormatting sqref="Y3">
    <cfRule type="colorScale" priority="121">
      <colorScale>
        <cfvo type="num" val="0"/>
        <cfvo type="num" val="0.85"/>
        <cfvo type="num" val="1"/>
        <color rgb="FFF8696B"/>
        <color rgb="FFFFEB84"/>
        <color rgb="FF63BE7B"/>
      </colorScale>
    </cfRule>
  </conditionalFormatting>
  <conditionalFormatting sqref="D4">
    <cfRule type="colorScale" priority="120">
      <colorScale>
        <cfvo type="num" val="0"/>
        <cfvo type="num" val="0.85"/>
        <cfvo type="num" val="1"/>
        <color rgb="FFF8696B"/>
        <color rgb="FFFFEB84"/>
        <color rgb="FF63BE7B"/>
      </colorScale>
    </cfRule>
  </conditionalFormatting>
  <conditionalFormatting sqref="G4">
    <cfRule type="colorScale" priority="119">
      <colorScale>
        <cfvo type="num" val="0"/>
        <cfvo type="num" val="0.85"/>
        <cfvo type="num" val="1"/>
        <color rgb="FFF8696B"/>
        <color rgb="FFFFEB84"/>
        <color rgb="FF63BE7B"/>
      </colorScale>
    </cfRule>
  </conditionalFormatting>
  <conditionalFormatting sqref="M4">
    <cfRule type="colorScale" priority="117">
      <colorScale>
        <cfvo type="num" val="0"/>
        <cfvo type="num" val="0.85"/>
        <cfvo type="num" val="1"/>
        <color rgb="FFF8696B"/>
        <color rgb="FFFFEB84"/>
        <color rgb="FF63BE7B"/>
      </colorScale>
    </cfRule>
  </conditionalFormatting>
  <conditionalFormatting sqref="S4">
    <cfRule type="colorScale" priority="115">
      <colorScale>
        <cfvo type="num" val="0"/>
        <cfvo type="num" val="0.85"/>
        <cfvo type="num" val="1"/>
        <color rgb="FFF8696B"/>
        <color rgb="FFFFEB84"/>
        <color rgb="FF63BE7B"/>
      </colorScale>
    </cfRule>
  </conditionalFormatting>
  <conditionalFormatting sqref="V4">
    <cfRule type="colorScale" priority="114">
      <colorScale>
        <cfvo type="num" val="0"/>
        <cfvo type="num" val="0.85"/>
        <cfvo type="num" val="1"/>
        <color rgb="FFF8696B"/>
        <color rgb="FFFFEB84"/>
        <color rgb="FF63BE7B"/>
      </colorScale>
    </cfRule>
  </conditionalFormatting>
  <conditionalFormatting sqref="Y4">
    <cfRule type="colorScale" priority="113">
      <colorScale>
        <cfvo type="num" val="0"/>
        <cfvo type="num" val="0.85"/>
        <cfvo type="num" val="1"/>
        <color rgb="FFF8696B"/>
        <color rgb="FFFFEB84"/>
        <color rgb="FF63BE7B"/>
      </colorScale>
    </cfRule>
  </conditionalFormatting>
  <conditionalFormatting sqref="D3">
    <cfRule type="colorScale" priority="80">
      <colorScale>
        <cfvo type="num" val="0"/>
        <cfvo type="num" val="0.85"/>
        <cfvo type="num" val="1"/>
        <color rgb="FFF8696B"/>
        <color rgb="FFFFEB84"/>
        <color rgb="FF63BE7B"/>
      </colorScale>
    </cfRule>
    <cfRule type="colorScale" priority="96">
      <colorScale>
        <cfvo type="num" val="0"/>
        <cfvo type="num" val="0.85"/>
        <cfvo type="num" val="1"/>
        <color rgb="FFF8696B"/>
        <color rgb="FFFFEB84"/>
        <color rgb="FF63BE7B"/>
      </colorScale>
    </cfRule>
    <cfRule type="colorScale" priority="112">
      <colorScale>
        <cfvo type="num" val="0"/>
        <cfvo type="num" val="0.85"/>
        <cfvo type="num" val="1"/>
        <color rgb="FFF8696B"/>
        <color rgb="FFFFEB84"/>
        <color rgb="FF63BE7B"/>
      </colorScale>
    </cfRule>
  </conditionalFormatting>
  <conditionalFormatting sqref="G3">
    <cfRule type="colorScale" priority="79">
      <colorScale>
        <cfvo type="num" val="0"/>
        <cfvo type="num" val="0.85"/>
        <cfvo type="num" val="1"/>
        <color rgb="FFF8696B"/>
        <color rgb="FFFFEB84"/>
        <color rgb="FF63BE7B"/>
      </colorScale>
    </cfRule>
    <cfRule type="colorScale" priority="95">
      <colorScale>
        <cfvo type="num" val="0"/>
        <cfvo type="num" val="0.85"/>
        <cfvo type="num" val="1"/>
        <color rgb="FFF8696B"/>
        <color rgb="FFFFEB84"/>
        <color rgb="FF63BE7B"/>
      </colorScale>
    </cfRule>
    <cfRule type="colorScale" priority="111">
      <colorScale>
        <cfvo type="num" val="0"/>
        <cfvo type="num" val="0.85"/>
        <cfvo type="num" val="1"/>
        <color rgb="FFF8696B"/>
        <color rgb="FFFFEB84"/>
        <color rgb="FF63BE7B"/>
      </colorScale>
    </cfRule>
  </conditionalFormatting>
  <conditionalFormatting sqref="J3">
    <cfRule type="colorScale" priority="78">
      <colorScale>
        <cfvo type="num" val="0"/>
        <cfvo type="num" val="0.85"/>
        <cfvo type="num" val="1"/>
        <color rgb="FFF8696B"/>
        <color rgb="FFFFEB84"/>
        <color rgb="FF63BE7B"/>
      </colorScale>
    </cfRule>
    <cfRule type="colorScale" priority="94">
      <colorScale>
        <cfvo type="num" val="0"/>
        <cfvo type="num" val="0.85"/>
        <cfvo type="num" val="1"/>
        <color rgb="FFF8696B"/>
        <color rgb="FFFFEB84"/>
        <color rgb="FF63BE7B"/>
      </colorScale>
    </cfRule>
    <cfRule type="colorScale" priority="110">
      <colorScale>
        <cfvo type="num" val="0"/>
        <cfvo type="num" val="0.85"/>
        <cfvo type="num" val="1"/>
        <color rgb="FFF8696B"/>
        <color rgb="FFFFEB84"/>
        <color rgb="FF63BE7B"/>
      </colorScale>
    </cfRule>
  </conditionalFormatting>
  <conditionalFormatting sqref="P3">
    <cfRule type="colorScale" priority="108">
      <colorScale>
        <cfvo type="num" val="0"/>
        <cfvo type="num" val="0.85"/>
        <cfvo type="num" val="1"/>
        <color rgb="FFF8696B"/>
        <color rgb="FFFFEB84"/>
        <color rgb="FF63BE7B"/>
      </colorScale>
    </cfRule>
  </conditionalFormatting>
  <conditionalFormatting sqref="S3">
    <cfRule type="colorScale" priority="107">
      <colorScale>
        <cfvo type="num" val="0"/>
        <cfvo type="num" val="0.85"/>
        <cfvo type="num" val="1"/>
        <color rgb="FFF8696B"/>
        <color rgb="FFFFEB84"/>
        <color rgb="FF63BE7B"/>
      </colorScale>
    </cfRule>
  </conditionalFormatting>
  <conditionalFormatting sqref="V3">
    <cfRule type="colorScale" priority="106">
      <colorScale>
        <cfvo type="num" val="0"/>
        <cfvo type="num" val="0.85"/>
        <cfvo type="num" val="1"/>
        <color rgb="FFF8696B"/>
        <color rgb="FFFFEB84"/>
        <color rgb="FF63BE7B"/>
      </colorScale>
    </cfRule>
  </conditionalFormatting>
  <conditionalFormatting sqref="D4">
    <cfRule type="colorScale" priority="104">
      <colorScale>
        <cfvo type="num" val="0"/>
        <cfvo type="num" val="0.85"/>
        <cfvo type="num" val="1"/>
        <color rgb="FFF8696B"/>
        <color rgb="FFFFEB84"/>
        <color rgb="FF63BE7B"/>
      </colorScale>
    </cfRule>
  </conditionalFormatting>
  <conditionalFormatting sqref="G4">
    <cfRule type="colorScale" priority="103">
      <colorScale>
        <cfvo type="num" val="0"/>
        <cfvo type="num" val="0.85"/>
        <cfvo type="num" val="1"/>
        <color rgb="FFF8696B"/>
        <color rgb="FFFFEB84"/>
        <color rgb="FF63BE7B"/>
      </colorScale>
    </cfRule>
  </conditionalFormatting>
  <conditionalFormatting sqref="J4">
    <cfRule type="colorScale" priority="102">
      <colorScale>
        <cfvo type="num" val="0"/>
        <cfvo type="num" val="0.85"/>
        <cfvo type="num" val="1"/>
        <color rgb="FFF8696B"/>
        <color rgb="FFFFEB84"/>
        <color rgb="FF63BE7B"/>
      </colorScale>
    </cfRule>
  </conditionalFormatting>
  <conditionalFormatting sqref="M4">
    <cfRule type="colorScale" priority="101">
      <colorScale>
        <cfvo type="num" val="0"/>
        <cfvo type="num" val="0.85"/>
        <cfvo type="num" val="1"/>
        <color rgb="FFF8696B"/>
        <color rgb="FFFFEB84"/>
        <color rgb="FF63BE7B"/>
      </colorScale>
    </cfRule>
  </conditionalFormatting>
  <conditionalFormatting sqref="P4">
    <cfRule type="colorScale" priority="100">
      <colorScale>
        <cfvo type="num" val="0"/>
        <cfvo type="num" val="0.85"/>
        <cfvo type="num" val="1"/>
        <color rgb="FFF8696B"/>
        <color rgb="FFFFEB84"/>
        <color rgb="FF63BE7B"/>
      </colorScale>
    </cfRule>
  </conditionalFormatting>
  <conditionalFormatting sqref="S4">
    <cfRule type="colorScale" priority="99">
      <colorScale>
        <cfvo type="num" val="0"/>
        <cfvo type="num" val="0.85"/>
        <cfvo type="num" val="1"/>
        <color rgb="FFF8696B"/>
        <color rgb="FFFFEB84"/>
        <color rgb="FF63BE7B"/>
      </colorScale>
    </cfRule>
  </conditionalFormatting>
  <conditionalFormatting sqref="V4">
    <cfRule type="colorScale" priority="98">
      <colorScale>
        <cfvo type="num" val="0"/>
        <cfvo type="num" val="0.85"/>
        <cfvo type="num" val="1"/>
        <color rgb="FFF8696B"/>
        <color rgb="FFFFEB84"/>
        <color rgb="FF63BE7B"/>
      </colorScale>
    </cfRule>
  </conditionalFormatting>
  <conditionalFormatting sqref="Y4">
    <cfRule type="colorScale" priority="97">
      <colorScale>
        <cfvo type="num" val="0"/>
        <cfvo type="num" val="0.85"/>
        <cfvo type="num" val="1"/>
        <color rgb="FFF8696B"/>
        <color rgb="FFFFEB84"/>
        <color rgb="FF63BE7B"/>
      </colorScale>
    </cfRule>
  </conditionalFormatting>
  <conditionalFormatting sqref="S3">
    <cfRule type="colorScale" priority="91">
      <colorScale>
        <cfvo type="num" val="0"/>
        <cfvo type="num" val="0.85"/>
        <cfvo type="num" val="1"/>
        <color rgb="FFF8696B"/>
        <color rgb="FFFFEB84"/>
        <color rgb="FF63BE7B"/>
      </colorScale>
    </cfRule>
  </conditionalFormatting>
  <conditionalFormatting sqref="V3">
    <cfRule type="colorScale" priority="90">
      <colorScale>
        <cfvo type="num" val="0"/>
        <cfvo type="num" val="0.85"/>
        <cfvo type="num" val="1"/>
        <color rgb="FFF8696B"/>
        <color rgb="FFFFEB84"/>
        <color rgb="FF63BE7B"/>
      </colorScale>
    </cfRule>
  </conditionalFormatting>
  <conditionalFormatting sqref="Y3">
    <cfRule type="colorScale" priority="89">
      <colorScale>
        <cfvo type="num" val="0"/>
        <cfvo type="num" val="0.85"/>
        <cfvo type="num" val="1"/>
        <color rgb="FFF8696B"/>
        <color rgb="FFFFEB84"/>
        <color rgb="FF63BE7B"/>
      </colorScale>
    </cfRule>
  </conditionalFormatting>
  <conditionalFormatting sqref="D4">
    <cfRule type="colorScale" priority="88">
      <colorScale>
        <cfvo type="num" val="0"/>
        <cfvo type="num" val="0.85"/>
        <cfvo type="num" val="1"/>
        <color rgb="FFF8696B"/>
        <color rgb="FFFFEB84"/>
        <color rgb="FF63BE7B"/>
      </colorScale>
    </cfRule>
  </conditionalFormatting>
  <conditionalFormatting sqref="G4">
    <cfRule type="colorScale" priority="87">
      <colorScale>
        <cfvo type="num" val="0"/>
        <cfvo type="num" val="0.85"/>
        <cfvo type="num" val="1"/>
        <color rgb="FFF8696B"/>
        <color rgb="FFFFEB84"/>
        <color rgb="FF63BE7B"/>
      </colorScale>
    </cfRule>
  </conditionalFormatting>
  <conditionalFormatting sqref="J4">
    <cfRule type="colorScale" priority="86">
      <colorScale>
        <cfvo type="num" val="0"/>
        <cfvo type="num" val="0.85"/>
        <cfvo type="num" val="1"/>
        <color rgb="FFF8696B"/>
        <color rgb="FFFFEB84"/>
        <color rgb="FF63BE7B"/>
      </colorScale>
    </cfRule>
  </conditionalFormatting>
  <conditionalFormatting sqref="M4">
    <cfRule type="colorScale" priority="85">
      <colorScale>
        <cfvo type="num" val="0"/>
        <cfvo type="num" val="0.85"/>
        <cfvo type="num" val="1"/>
        <color rgb="FFF8696B"/>
        <color rgb="FFFFEB84"/>
        <color rgb="FF63BE7B"/>
      </colorScale>
    </cfRule>
  </conditionalFormatting>
  <conditionalFormatting sqref="S4">
    <cfRule type="colorScale" priority="83">
      <colorScale>
        <cfvo type="num" val="0"/>
        <cfvo type="num" val="0.85"/>
        <cfvo type="num" val="1"/>
        <color rgb="FFF8696B"/>
        <color rgb="FFFFEB84"/>
        <color rgb="FF63BE7B"/>
      </colorScale>
    </cfRule>
  </conditionalFormatting>
  <conditionalFormatting sqref="V4">
    <cfRule type="colorScale" priority="82">
      <colorScale>
        <cfvo type="num" val="0"/>
        <cfvo type="num" val="0.85"/>
        <cfvo type="num" val="1"/>
        <color rgb="FFF8696B"/>
        <color rgb="FFFFEB84"/>
        <color rgb="FF63BE7B"/>
      </colorScale>
    </cfRule>
  </conditionalFormatting>
  <conditionalFormatting sqref="Y4">
    <cfRule type="colorScale" priority="81">
      <colorScale>
        <cfvo type="num" val="0"/>
        <cfvo type="num" val="0.85"/>
        <cfvo type="num" val="1"/>
        <color rgb="FFF8696B"/>
        <color rgb="FFFFEB84"/>
        <color rgb="FF63BE7B"/>
      </colorScale>
    </cfRule>
  </conditionalFormatting>
  <conditionalFormatting sqref="P3">
    <cfRule type="colorScale" priority="76">
      <colorScale>
        <cfvo type="num" val="0"/>
        <cfvo type="num" val="0.85"/>
        <cfvo type="num" val="1"/>
        <color rgb="FFF8696B"/>
        <color rgb="FFFFEB84"/>
        <color rgb="FF63BE7B"/>
      </colorScale>
    </cfRule>
  </conditionalFormatting>
  <conditionalFormatting sqref="D4">
    <cfRule type="colorScale" priority="72">
      <colorScale>
        <cfvo type="num" val="0"/>
        <cfvo type="num" val="0.85"/>
        <cfvo type="num" val="1"/>
        <color rgb="FFF8696B"/>
        <color rgb="FFFFEB84"/>
        <color rgb="FF63BE7B"/>
      </colorScale>
    </cfRule>
  </conditionalFormatting>
  <conditionalFormatting sqref="G4">
    <cfRule type="colorScale" priority="71">
      <colorScale>
        <cfvo type="num" val="0"/>
        <cfvo type="num" val="0.85"/>
        <cfvo type="num" val="1"/>
        <color rgb="FFF8696B"/>
        <color rgb="FFFFEB84"/>
        <color rgb="FF63BE7B"/>
      </colorScale>
    </cfRule>
  </conditionalFormatting>
  <conditionalFormatting sqref="J4">
    <cfRule type="colorScale" priority="70">
      <colorScale>
        <cfvo type="num" val="0"/>
        <cfvo type="num" val="0.85"/>
        <cfvo type="num" val="1"/>
        <color rgb="FFF8696B"/>
        <color rgb="FFFFEB84"/>
        <color rgb="FF63BE7B"/>
      </colorScale>
    </cfRule>
  </conditionalFormatting>
  <conditionalFormatting sqref="M4">
    <cfRule type="colorScale" priority="69">
      <colorScale>
        <cfvo type="num" val="0"/>
        <cfvo type="num" val="0.85"/>
        <cfvo type="num" val="1"/>
        <color rgb="FFF8696B"/>
        <color rgb="FFFFEB84"/>
        <color rgb="FF63BE7B"/>
      </colorScale>
    </cfRule>
  </conditionalFormatting>
  <conditionalFormatting sqref="P4">
    <cfRule type="colorScale" priority="68">
      <colorScale>
        <cfvo type="num" val="0"/>
        <cfvo type="num" val="0.85"/>
        <cfvo type="num" val="1"/>
        <color rgb="FFF8696B"/>
        <color rgb="FFFFEB84"/>
        <color rgb="FF63BE7B"/>
      </colorScale>
    </cfRule>
  </conditionalFormatting>
  <conditionalFormatting sqref="S4">
    <cfRule type="colorScale" priority="67">
      <colorScale>
        <cfvo type="num" val="0"/>
        <cfvo type="num" val="0.85"/>
        <cfvo type="num" val="1"/>
        <color rgb="FFF8696B"/>
        <color rgb="FFFFEB84"/>
        <color rgb="FF63BE7B"/>
      </colorScale>
    </cfRule>
  </conditionalFormatting>
  <conditionalFormatting sqref="V4">
    <cfRule type="colorScale" priority="66">
      <colorScale>
        <cfvo type="num" val="0"/>
        <cfvo type="num" val="0.85"/>
        <cfvo type="num" val="1"/>
        <color rgb="FFF8696B"/>
        <color rgb="FFFFEB84"/>
        <color rgb="FF63BE7B"/>
      </colorScale>
    </cfRule>
  </conditionalFormatting>
  <conditionalFormatting sqref="Y4">
    <cfRule type="colorScale" priority="65">
      <colorScale>
        <cfvo type="num" val="0"/>
        <cfvo type="num" val="0.85"/>
        <cfvo type="num" val="1"/>
        <color rgb="FFF8696B"/>
        <color rgb="FFFFEB84"/>
        <color rgb="FF63BE7B"/>
      </colorScale>
    </cfRule>
  </conditionalFormatting>
  <conditionalFormatting sqref="D3">
    <cfRule type="colorScale" priority="64">
      <colorScale>
        <cfvo type="num" val="0"/>
        <cfvo type="num" val="0.85"/>
        <cfvo type="num" val="1"/>
        <color rgb="FFF8696B"/>
        <color rgb="FFFFEB84"/>
        <color rgb="FF63BE7B"/>
      </colorScale>
    </cfRule>
  </conditionalFormatting>
  <conditionalFormatting sqref="G3">
    <cfRule type="colorScale" priority="63">
      <colorScale>
        <cfvo type="num" val="0"/>
        <cfvo type="num" val="0.85"/>
        <cfvo type="num" val="1"/>
        <color rgb="FFF8696B"/>
        <color rgb="FFFFEB84"/>
        <color rgb="FF63BE7B"/>
      </colorScale>
    </cfRule>
  </conditionalFormatting>
  <conditionalFormatting sqref="J3">
    <cfRule type="colorScale" priority="62">
      <colorScale>
        <cfvo type="num" val="0"/>
        <cfvo type="num" val="0.85"/>
        <cfvo type="num" val="1"/>
        <color rgb="FFF8696B"/>
        <color rgb="FFFFEB84"/>
        <color rgb="FF63BE7B"/>
      </colorScale>
    </cfRule>
  </conditionalFormatting>
  <conditionalFormatting sqref="M3">
    <cfRule type="colorScale" priority="61">
      <colorScale>
        <cfvo type="num" val="0"/>
        <cfvo type="num" val="0.85"/>
        <cfvo type="num" val="1"/>
        <color rgb="FFF8696B"/>
        <color rgb="FFFFEB84"/>
        <color rgb="FF63BE7B"/>
      </colorScale>
    </cfRule>
  </conditionalFormatting>
  <conditionalFormatting sqref="P3">
    <cfRule type="colorScale" priority="60">
      <colorScale>
        <cfvo type="num" val="0"/>
        <cfvo type="num" val="0.85"/>
        <cfvo type="num" val="1"/>
        <color rgb="FFF8696B"/>
        <color rgb="FFFFEB84"/>
        <color rgb="FF63BE7B"/>
      </colorScale>
    </cfRule>
  </conditionalFormatting>
  <conditionalFormatting sqref="S3">
    <cfRule type="colorScale" priority="59">
      <colorScale>
        <cfvo type="num" val="0"/>
        <cfvo type="num" val="0.85"/>
        <cfvo type="num" val="1"/>
        <color rgb="FFF8696B"/>
        <color rgb="FFFFEB84"/>
        <color rgb="FF63BE7B"/>
      </colorScale>
    </cfRule>
  </conditionalFormatting>
  <conditionalFormatting sqref="V3">
    <cfRule type="colorScale" priority="58">
      <colorScale>
        <cfvo type="num" val="0"/>
        <cfvo type="num" val="0.85"/>
        <cfvo type="num" val="1"/>
        <color rgb="FFF8696B"/>
        <color rgb="FFFFEB84"/>
        <color rgb="FF63BE7B"/>
      </colorScale>
    </cfRule>
  </conditionalFormatting>
  <conditionalFormatting sqref="Y3">
    <cfRule type="colorScale" priority="57">
      <colorScale>
        <cfvo type="num" val="0"/>
        <cfvo type="num" val="0.85"/>
        <cfvo type="num" val="1"/>
        <color rgb="FFF8696B"/>
        <color rgb="FFFFEB84"/>
        <color rgb="FF63BE7B"/>
      </colorScale>
    </cfRule>
  </conditionalFormatting>
  <conditionalFormatting sqref="G4">
    <cfRule type="colorScale" priority="55">
      <colorScale>
        <cfvo type="num" val="0"/>
        <cfvo type="num" val="0.85"/>
        <cfvo type="num" val="1"/>
        <color rgb="FFF8696B"/>
        <color rgb="FFFFEB84"/>
        <color rgb="FF63BE7B"/>
      </colorScale>
    </cfRule>
  </conditionalFormatting>
  <conditionalFormatting sqref="J4">
    <cfRule type="colorScale" priority="54">
      <colorScale>
        <cfvo type="num" val="0"/>
        <cfvo type="num" val="0.85"/>
        <cfvo type="num" val="1"/>
        <color rgb="FFF8696B"/>
        <color rgb="FFFFEB84"/>
        <color rgb="FF63BE7B"/>
      </colorScale>
    </cfRule>
  </conditionalFormatting>
  <conditionalFormatting sqref="M4">
    <cfRule type="colorScale" priority="53">
      <colorScale>
        <cfvo type="num" val="0"/>
        <cfvo type="num" val="0.85"/>
        <cfvo type="num" val="1"/>
        <color rgb="FFF8696B"/>
        <color rgb="FFFFEB84"/>
        <color rgb="FF63BE7B"/>
      </colorScale>
    </cfRule>
  </conditionalFormatting>
  <conditionalFormatting sqref="P4">
    <cfRule type="colorScale" priority="52">
      <colorScale>
        <cfvo type="num" val="0"/>
        <cfvo type="num" val="0.85"/>
        <cfvo type="num" val="1"/>
        <color rgb="FFF8696B"/>
        <color rgb="FFFFEB84"/>
        <color rgb="FF63BE7B"/>
      </colorScale>
    </cfRule>
  </conditionalFormatting>
  <conditionalFormatting sqref="S4">
    <cfRule type="colorScale" priority="51">
      <colorScale>
        <cfvo type="num" val="0"/>
        <cfvo type="num" val="0.85"/>
        <cfvo type="num" val="1"/>
        <color rgb="FFF8696B"/>
        <color rgb="FFFFEB84"/>
        <color rgb="FF63BE7B"/>
      </colorScale>
    </cfRule>
  </conditionalFormatting>
  <conditionalFormatting sqref="V4">
    <cfRule type="colorScale" priority="50">
      <colorScale>
        <cfvo type="num" val="0"/>
        <cfvo type="num" val="0.85"/>
        <cfvo type="num" val="1"/>
        <color rgb="FFF8696B"/>
        <color rgb="FFFFEB84"/>
        <color rgb="FF63BE7B"/>
      </colorScale>
    </cfRule>
  </conditionalFormatting>
  <conditionalFormatting sqref="Y4">
    <cfRule type="colorScale" priority="49">
      <colorScale>
        <cfvo type="num" val="0"/>
        <cfvo type="num" val="0.85"/>
        <cfvo type="num" val="1"/>
        <color rgb="FFF8696B"/>
        <color rgb="FFFFEB84"/>
        <color rgb="FF63BE7B"/>
      </colorScale>
    </cfRule>
  </conditionalFormatting>
  <conditionalFormatting sqref="D3">
    <cfRule type="colorScale" priority="48">
      <colorScale>
        <cfvo type="num" val="0"/>
        <cfvo type="num" val="0.85"/>
        <cfvo type="num" val="1"/>
        <color rgb="FFF8696B"/>
        <color rgb="FFFFEB84"/>
        <color rgb="FF63BE7B"/>
      </colorScale>
    </cfRule>
  </conditionalFormatting>
  <conditionalFormatting sqref="G3">
    <cfRule type="colorScale" priority="47">
      <colorScale>
        <cfvo type="num" val="0"/>
        <cfvo type="num" val="0.85"/>
        <cfvo type="num" val="1"/>
        <color rgb="FFF8696B"/>
        <color rgb="FFFFEB84"/>
        <color rgb="FF63BE7B"/>
      </colorScale>
    </cfRule>
  </conditionalFormatting>
  <conditionalFormatting sqref="J3">
    <cfRule type="colorScale" priority="46">
      <colorScale>
        <cfvo type="num" val="0"/>
        <cfvo type="num" val="0.85"/>
        <cfvo type="num" val="1"/>
        <color rgb="FFF8696B"/>
        <color rgb="FFFFEB84"/>
        <color rgb="FF63BE7B"/>
      </colorScale>
    </cfRule>
  </conditionalFormatting>
  <conditionalFormatting sqref="M3">
    <cfRule type="colorScale" priority="45">
      <colorScale>
        <cfvo type="num" val="0"/>
        <cfvo type="num" val="0.85"/>
        <cfvo type="num" val="1"/>
        <color rgb="FFF8696B"/>
        <color rgb="FFFFEB84"/>
        <color rgb="FF63BE7B"/>
      </colorScale>
    </cfRule>
  </conditionalFormatting>
  <conditionalFormatting sqref="P3">
    <cfRule type="colorScale" priority="44">
      <colorScale>
        <cfvo type="num" val="0"/>
        <cfvo type="num" val="0.85"/>
        <cfvo type="num" val="1"/>
        <color rgb="FFF8696B"/>
        <color rgb="FFFFEB84"/>
        <color rgb="FF63BE7B"/>
      </colorScale>
    </cfRule>
  </conditionalFormatting>
  <conditionalFormatting sqref="S3">
    <cfRule type="colorScale" priority="43">
      <colorScale>
        <cfvo type="num" val="0"/>
        <cfvo type="num" val="0.85"/>
        <cfvo type="num" val="1"/>
        <color rgb="FFF8696B"/>
        <color rgb="FFFFEB84"/>
        <color rgb="FF63BE7B"/>
      </colorScale>
    </cfRule>
  </conditionalFormatting>
  <conditionalFormatting sqref="V3">
    <cfRule type="colorScale" priority="42">
      <colorScale>
        <cfvo type="num" val="0"/>
        <cfvo type="num" val="0.85"/>
        <cfvo type="num" val="1"/>
        <color rgb="FFF8696B"/>
        <color rgb="FFFFEB84"/>
        <color rgb="FF63BE7B"/>
      </colorScale>
    </cfRule>
  </conditionalFormatting>
  <conditionalFormatting sqref="Y3">
    <cfRule type="colorScale" priority="41">
      <colorScale>
        <cfvo type="num" val="0"/>
        <cfvo type="num" val="0.85"/>
        <cfvo type="num" val="1"/>
        <color rgb="FFF8696B"/>
        <color rgb="FFFFEB84"/>
        <color rgb="FF63BE7B"/>
      </colorScale>
    </cfRule>
  </conditionalFormatting>
  <conditionalFormatting sqref="J4">
    <cfRule type="colorScale" priority="38">
      <colorScale>
        <cfvo type="num" val="0"/>
        <cfvo type="num" val="0.85"/>
        <cfvo type="num" val="1"/>
        <color rgb="FFF8696B"/>
        <color rgb="FFFFEB84"/>
        <color rgb="FF63BE7B"/>
      </colorScale>
    </cfRule>
  </conditionalFormatting>
  <conditionalFormatting sqref="M4">
    <cfRule type="colorScale" priority="37">
      <colorScale>
        <cfvo type="num" val="0"/>
        <cfvo type="num" val="0.85"/>
        <cfvo type="num" val="1"/>
        <color rgb="FFF8696B"/>
        <color rgb="FFFFEB84"/>
        <color rgb="FF63BE7B"/>
      </colorScale>
    </cfRule>
  </conditionalFormatting>
  <conditionalFormatting sqref="P4">
    <cfRule type="colorScale" priority="36">
      <colorScale>
        <cfvo type="num" val="0"/>
        <cfvo type="num" val="0.85"/>
        <cfvo type="num" val="1"/>
        <color rgb="FFF8696B"/>
        <color rgb="FFFFEB84"/>
        <color rgb="FF63BE7B"/>
      </colorScale>
    </cfRule>
  </conditionalFormatting>
  <conditionalFormatting sqref="S4">
    <cfRule type="colorScale" priority="35">
      <colorScale>
        <cfvo type="num" val="0"/>
        <cfvo type="num" val="0.85"/>
        <cfvo type="num" val="1"/>
        <color rgb="FFF8696B"/>
        <color rgb="FFFFEB84"/>
        <color rgb="FF63BE7B"/>
      </colorScale>
    </cfRule>
  </conditionalFormatting>
  <conditionalFormatting sqref="V4">
    <cfRule type="colorScale" priority="34">
      <colorScale>
        <cfvo type="num" val="0"/>
        <cfvo type="num" val="0.85"/>
        <cfvo type="num" val="1"/>
        <color rgb="FFF8696B"/>
        <color rgb="FFFFEB84"/>
        <color rgb="FF63BE7B"/>
      </colorScale>
    </cfRule>
  </conditionalFormatting>
  <conditionalFormatting sqref="Y4">
    <cfRule type="colorScale" priority="33">
      <colorScale>
        <cfvo type="num" val="0"/>
        <cfvo type="num" val="0.85"/>
        <cfvo type="num" val="1"/>
        <color rgb="FFF8696B"/>
        <color rgb="FFFFEB84"/>
        <color rgb="FF63BE7B"/>
      </colorScale>
    </cfRule>
  </conditionalFormatting>
  <conditionalFormatting sqref="D3">
    <cfRule type="colorScale" priority="32">
      <colorScale>
        <cfvo type="num" val="0"/>
        <cfvo type="num" val="0.85"/>
        <cfvo type="num" val="1"/>
        <color rgb="FFF8696B"/>
        <color rgb="FFFFEB84"/>
        <color rgb="FF63BE7B"/>
      </colorScale>
    </cfRule>
  </conditionalFormatting>
  <conditionalFormatting sqref="G3">
    <cfRule type="colorScale" priority="15">
      <colorScale>
        <cfvo type="num" val="0"/>
        <cfvo type="num" val="0.85"/>
        <cfvo type="num" val="1"/>
        <color rgb="FFF8696B"/>
        <color rgb="FFFFEB84"/>
        <color rgb="FF63BE7B"/>
      </colorScale>
    </cfRule>
    <cfRule type="colorScale" priority="31">
      <colorScale>
        <cfvo type="num" val="0"/>
        <cfvo type="num" val="0.85"/>
        <cfvo type="num" val="1"/>
        <color rgb="FFF8696B"/>
        <color rgb="FFFFEB84"/>
        <color rgb="FF63BE7B"/>
      </colorScale>
    </cfRule>
  </conditionalFormatting>
  <conditionalFormatting sqref="J3">
    <cfRule type="colorScale" priority="14">
      <colorScale>
        <cfvo type="num" val="0"/>
        <cfvo type="num" val="0.85"/>
        <cfvo type="num" val="1"/>
        <color rgb="FFF8696B"/>
        <color rgb="FFFFEB84"/>
        <color rgb="FF63BE7B"/>
      </colorScale>
    </cfRule>
    <cfRule type="colorScale" priority="30">
      <colorScale>
        <cfvo type="num" val="0"/>
        <cfvo type="num" val="0.85"/>
        <cfvo type="num" val="1"/>
        <color rgb="FFF8696B"/>
        <color rgb="FFFFEB84"/>
        <color rgb="FF63BE7B"/>
      </colorScale>
    </cfRule>
  </conditionalFormatting>
  <conditionalFormatting sqref="M3">
    <cfRule type="colorScale" priority="13">
      <colorScale>
        <cfvo type="num" val="0"/>
        <cfvo type="num" val="0.85"/>
        <cfvo type="num" val="1"/>
        <color rgb="FFF8696B"/>
        <color rgb="FFFFEB84"/>
        <color rgb="FF63BE7B"/>
      </colorScale>
    </cfRule>
    <cfRule type="colorScale" priority="29">
      <colorScale>
        <cfvo type="num" val="0"/>
        <cfvo type="num" val="0.85"/>
        <cfvo type="num" val="1"/>
        <color rgb="FFF8696B"/>
        <color rgb="FFFFEB84"/>
        <color rgb="FF63BE7B"/>
      </colorScale>
    </cfRule>
  </conditionalFormatting>
  <conditionalFormatting sqref="P3">
    <cfRule type="colorScale" priority="12">
      <colorScale>
        <cfvo type="num" val="0"/>
        <cfvo type="num" val="0.85"/>
        <cfvo type="num" val="1"/>
        <color rgb="FFF8696B"/>
        <color rgb="FFFFEB84"/>
        <color rgb="FF63BE7B"/>
      </colorScale>
    </cfRule>
    <cfRule type="colorScale" priority="28">
      <colorScale>
        <cfvo type="num" val="0"/>
        <cfvo type="num" val="0.85"/>
        <cfvo type="num" val="1"/>
        <color rgb="FFF8696B"/>
        <color rgb="FFFFEB84"/>
        <color rgb="FF63BE7B"/>
      </colorScale>
    </cfRule>
  </conditionalFormatting>
  <conditionalFormatting sqref="S3">
    <cfRule type="colorScale" priority="11">
      <colorScale>
        <cfvo type="num" val="0"/>
        <cfvo type="num" val="0.85"/>
        <cfvo type="num" val="1"/>
        <color rgb="FFF8696B"/>
        <color rgb="FFFFEB84"/>
        <color rgb="FF63BE7B"/>
      </colorScale>
    </cfRule>
    <cfRule type="colorScale" priority="27">
      <colorScale>
        <cfvo type="num" val="0"/>
        <cfvo type="num" val="0.85"/>
        <cfvo type="num" val="1"/>
        <color rgb="FFF8696B"/>
        <color rgb="FFFFEB84"/>
        <color rgb="FF63BE7B"/>
      </colorScale>
    </cfRule>
  </conditionalFormatting>
  <conditionalFormatting sqref="V3">
    <cfRule type="colorScale" priority="10">
      <colorScale>
        <cfvo type="num" val="0"/>
        <cfvo type="num" val="0.85"/>
        <cfvo type="num" val="1"/>
        <color rgb="FFF8696B"/>
        <color rgb="FFFFEB84"/>
        <color rgb="FF63BE7B"/>
      </colorScale>
    </cfRule>
    <cfRule type="colorScale" priority="26">
      <colorScale>
        <cfvo type="num" val="0"/>
        <cfvo type="num" val="0.85"/>
        <cfvo type="num" val="1"/>
        <color rgb="FFF8696B"/>
        <color rgb="FFFFEB84"/>
        <color rgb="FF63BE7B"/>
      </colorScale>
    </cfRule>
  </conditionalFormatting>
  <conditionalFormatting sqref="Y3">
    <cfRule type="colorScale" priority="25">
      <colorScale>
        <cfvo type="num" val="0"/>
        <cfvo type="num" val="0.85"/>
        <cfvo type="num" val="1"/>
        <color rgb="FFF8696B"/>
        <color rgb="FFFFEB84"/>
        <color rgb="FF63BE7B"/>
      </colorScale>
    </cfRule>
  </conditionalFormatting>
  <conditionalFormatting sqref="D4">
    <cfRule type="colorScale" priority="24">
      <colorScale>
        <cfvo type="num" val="0"/>
        <cfvo type="num" val="0.85"/>
        <cfvo type="num" val="1"/>
        <color rgb="FFF8696B"/>
        <color rgb="FFFFEB84"/>
        <color rgb="FF63BE7B"/>
      </colorScale>
    </cfRule>
  </conditionalFormatting>
  <conditionalFormatting sqref="G4">
    <cfRule type="colorScale" priority="23">
      <colorScale>
        <cfvo type="num" val="0"/>
        <cfvo type="num" val="0.85"/>
        <cfvo type="num" val="1"/>
        <color rgb="FFF8696B"/>
        <color rgb="FFFFEB84"/>
        <color rgb="FF63BE7B"/>
      </colorScale>
    </cfRule>
  </conditionalFormatting>
  <conditionalFormatting sqref="J4">
    <cfRule type="colorScale" priority="22">
      <colorScale>
        <cfvo type="num" val="0"/>
        <cfvo type="num" val="0.85"/>
        <cfvo type="num" val="1"/>
        <color rgb="FFF8696B"/>
        <color rgb="FFFFEB84"/>
        <color rgb="FF63BE7B"/>
      </colorScale>
    </cfRule>
  </conditionalFormatting>
  <conditionalFormatting sqref="P4">
    <cfRule type="colorScale" priority="20">
      <colorScale>
        <cfvo type="num" val="0"/>
        <cfvo type="num" val="0.85"/>
        <cfvo type="num" val="1"/>
        <color rgb="FFF8696B"/>
        <color rgb="FFFFEB84"/>
        <color rgb="FF63BE7B"/>
      </colorScale>
    </cfRule>
  </conditionalFormatting>
  <conditionalFormatting sqref="S4">
    <cfRule type="colorScale" priority="19">
      <colorScale>
        <cfvo type="num" val="0"/>
        <cfvo type="num" val="0.85"/>
        <cfvo type="num" val="1"/>
        <color rgb="FFF8696B"/>
        <color rgb="FFFFEB84"/>
        <color rgb="FF63BE7B"/>
      </colorScale>
    </cfRule>
  </conditionalFormatting>
  <conditionalFormatting sqref="V4">
    <cfRule type="colorScale" priority="18">
      <colorScale>
        <cfvo type="num" val="0"/>
        <cfvo type="num" val="0.85"/>
        <cfvo type="num" val="1"/>
        <color rgb="FFF8696B"/>
        <color rgb="FFFFEB84"/>
        <color rgb="FF63BE7B"/>
      </colorScale>
    </cfRule>
  </conditionalFormatting>
  <conditionalFormatting sqref="Y4">
    <cfRule type="colorScale" priority="17">
      <colorScale>
        <cfvo type="num" val="0"/>
        <cfvo type="num" val="0.85"/>
        <cfvo type="num" val="1"/>
        <color rgb="FFF8696B"/>
        <color rgb="FFFFEB84"/>
        <color rgb="FF63BE7B"/>
      </colorScale>
    </cfRule>
  </conditionalFormatting>
  <conditionalFormatting sqref="D3">
    <cfRule type="colorScale" priority="16">
      <colorScale>
        <cfvo type="num" val="0"/>
        <cfvo type="num" val="0.85"/>
        <cfvo type="num" val="1"/>
        <color rgb="FFF8696B"/>
        <color rgb="FFFFEB84"/>
        <color rgb="FF63BE7B"/>
      </colorScale>
    </cfRule>
  </conditionalFormatting>
  <conditionalFormatting sqref="Y3">
    <cfRule type="colorScale" priority="9">
      <colorScale>
        <cfvo type="num" val="0"/>
        <cfvo type="num" val="0.85"/>
        <cfvo type="num" val="1"/>
        <color rgb="FFF8696B"/>
        <color rgb="FFFFEB84"/>
        <color rgb="FF63BE7B"/>
      </colorScale>
    </cfRule>
  </conditionalFormatting>
  <conditionalFormatting sqref="D4">
    <cfRule type="colorScale" priority="8">
      <colorScale>
        <cfvo type="num" val="0"/>
        <cfvo type="num" val="0.85"/>
        <cfvo type="num" val="1"/>
        <color rgb="FFF8696B"/>
        <color rgb="FFFFEB84"/>
        <color rgb="FF63BE7B"/>
      </colorScale>
    </cfRule>
  </conditionalFormatting>
  <conditionalFormatting sqref="G4">
    <cfRule type="colorScale" priority="7">
      <colorScale>
        <cfvo type="num" val="0"/>
        <cfvo type="num" val="0.85"/>
        <cfvo type="num" val="1"/>
        <color rgb="FFF8696B"/>
        <color rgb="FFFFEB84"/>
        <color rgb="FF63BE7B"/>
      </colorScale>
    </cfRule>
  </conditionalFormatting>
  <conditionalFormatting sqref="J4">
    <cfRule type="colorScale" priority="6">
      <colorScale>
        <cfvo type="num" val="0"/>
        <cfvo type="num" val="0.85"/>
        <cfvo type="num" val="1"/>
        <color rgb="FFF8696B"/>
        <color rgb="FFFFEB84"/>
        <color rgb="FF63BE7B"/>
      </colorScale>
    </cfRule>
  </conditionalFormatting>
  <conditionalFormatting sqref="M4">
    <cfRule type="colorScale" priority="5">
      <colorScale>
        <cfvo type="num" val="0"/>
        <cfvo type="num" val="0.85"/>
        <cfvo type="num" val="1"/>
        <color rgb="FFF8696B"/>
        <color rgb="FFFFEB84"/>
        <color rgb="FF63BE7B"/>
      </colorScale>
    </cfRule>
  </conditionalFormatting>
  <conditionalFormatting sqref="P4">
    <cfRule type="colorScale" priority="4">
      <colorScale>
        <cfvo type="num" val="0"/>
        <cfvo type="num" val="0.85"/>
        <cfvo type="num" val="1"/>
        <color rgb="FFF8696B"/>
        <color rgb="FFFFEB84"/>
        <color rgb="FF63BE7B"/>
      </colorScale>
    </cfRule>
  </conditionalFormatting>
  <conditionalFormatting sqref="S4">
    <cfRule type="colorScale" priority="3">
      <colorScale>
        <cfvo type="num" val="0"/>
        <cfvo type="num" val="0.85"/>
        <cfvo type="num" val="1"/>
        <color rgb="FFF8696B"/>
        <color rgb="FFFFEB84"/>
        <color rgb="FF63BE7B"/>
      </colorScale>
    </cfRule>
  </conditionalFormatting>
  <conditionalFormatting sqref="V4">
    <cfRule type="colorScale" priority="2">
      <colorScale>
        <cfvo type="num" val="0"/>
        <cfvo type="num" val="0.85"/>
        <cfvo type="num" val="1"/>
        <color rgb="FFF8696B"/>
        <color rgb="FFFFEB84"/>
        <color rgb="FF63BE7B"/>
      </colorScale>
    </cfRule>
  </conditionalFormatting>
  <conditionalFormatting sqref="Y4">
    <cfRule type="colorScale" priority="1">
      <colorScale>
        <cfvo type="num" val="0"/>
        <cfvo type="num" val="0.85"/>
        <cfvo type="num" val="1"/>
        <color rgb="FFF8696B"/>
        <color rgb="FFFFEB84"/>
        <color rgb="FF63BE7B"/>
      </colorScale>
    </cfRule>
  </conditionalFormatting>
  <pageMargins left="0.7" right="0.7" top="0.75" bottom="0.75" header="0.3" footer="0.3"/>
  <pageSetup paperSize="9" orientation="portrait" horizontalDpi="1200" verticalDpi="1200" r:id="rId1"/>
  <headerFooter>
    <oddHeader>&amp;R&amp;"Calibri"&amp;10&amp;K000000VIEŠO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4</vt:i4>
      </vt:variant>
    </vt:vector>
  </HeadingPairs>
  <TitlesOfParts>
    <vt:vector size="20" baseType="lpstr">
      <vt:lpstr>Input</vt:lpstr>
      <vt:lpstr>Output</vt:lpstr>
      <vt:lpstr>Analog Input</vt:lpstr>
      <vt:lpstr>SCADA Point Type</vt:lpstr>
      <vt:lpstr>Alarm group</vt:lpstr>
      <vt:lpstr>Control Zones</vt:lpstr>
      <vt:lpstr>IEC</vt:lpstr>
      <vt:lpstr>Components</vt:lpstr>
      <vt:lpstr>Results</vt:lpstr>
      <vt:lpstr>Rysio parametrai IEC101</vt:lpstr>
      <vt:lpstr>Rysio parametrai IEC103</vt:lpstr>
      <vt:lpstr>Rysio parametrai IEC104</vt:lpstr>
      <vt:lpstr>Rysio parametrai Modbus</vt:lpstr>
      <vt:lpstr>Rysio parametrai DNP</vt:lpstr>
      <vt:lpstr>IEC61850_Matrica</vt:lpstr>
      <vt:lpstr>Interpretatin tables</vt:lpstr>
      <vt:lpstr>'Analog Input'!Print_Area</vt:lpstr>
      <vt:lpstr>Input!Print_Area</vt:lpstr>
      <vt:lpstr>Output!Print_Area</vt:lpstr>
      <vt:lpstr>Output!Print_Titles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SCADA sarasas</dc:title>
  <dc:subject>Vilkaviskio skyriaus SCADA</dc:subject>
  <dc:creator>Vytautas Bučelis</dc:creator>
  <cp:lastModifiedBy>Gediminas Smolskas</cp:lastModifiedBy>
  <cp:lastPrinted>2018-11-27T06:56:41Z</cp:lastPrinted>
  <dcterms:created xsi:type="dcterms:W3CDTF">2008-01-07T12:17:55Z</dcterms:created>
  <dcterms:modified xsi:type="dcterms:W3CDTF">2023-02-06T16:48:42Z</dcterms:modified>
  <cp:category>Techninis projektas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02255e-cf28-4843-9031-c06177cecbc2_Enabled">
    <vt:lpwstr>true</vt:lpwstr>
  </property>
  <property fmtid="{D5CDD505-2E9C-101B-9397-08002B2CF9AE}" pid="3" name="MSIP_Label_f302255e-cf28-4843-9031-c06177cecbc2_SetDate">
    <vt:lpwstr>2022-01-20T11:05:10Z</vt:lpwstr>
  </property>
  <property fmtid="{D5CDD505-2E9C-101B-9397-08002B2CF9AE}" pid="4" name="MSIP_Label_f302255e-cf28-4843-9031-c06177cecbc2_Method">
    <vt:lpwstr>Privileged</vt:lpwstr>
  </property>
  <property fmtid="{D5CDD505-2E9C-101B-9397-08002B2CF9AE}" pid="5" name="MSIP_Label_f302255e-cf28-4843-9031-c06177cecbc2_Name">
    <vt:lpwstr>Siuntimui</vt:lpwstr>
  </property>
  <property fmtid="{D5CDD505-2E9C-101B-9397-08002B2CF9AE}" pid="6" name="MSIP_Label_f302255e-cf28-4843-9031-c06177cecbc2_SiteId">
    <vt:lpwstr>ea88e983-d65a-47b3-adb4-3e1c6d2110d2</vt:lpwstr>
  </property>
  <property fmtid="{D5CDD505-2E9C-101B-9397-08002B2CF9AE}" pid="7" name="MSIP_Label_f302255e-cf28-4843-9031-c06177cecbc2_ActionId">
    <vt:lpwstr>f51acdd9-e2da-4867-bc43-b9400d153cef</vt:lpwstr>
  </property>
  <property fmtid="{D5CDD505-2E9C-101B-9397-08002B2CF9AE}" pid="8" name="MSIP_Label_f302255e-cf28-4843-9031-c06177cecbc2_ContentBits">
    <vt:lpwstr>3</vt:lpwstr>
  </property>
</Properties>
</file>