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D:\02_Ruosiami\466671 - Kompensatorių įrengimas Alytaus TP projektavimo ir statybos darbai\002_Pasiulymas\466671 pasiūlymas\"/>
    </mc:Choice>
  </mc:AlternateContent>
  <xr:revisionPtr revIDLastSave="0" documentId="13_ncr:1_{003428DB-BC6D-48F6-80F7-2C6F321FD7EB}" xr6:coauthVersionLast="44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Su pasiūlymu teikiama forma" sheetId="1" r:id="rId1"/>
    <sheet name="Su TP pildoma forma" sheetId="3" r:id="rId2"/>
    <sheet name="Darbų ir aktavimo grafika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4" i="3" l="1"/>
  <c r="C29" i="3"/>
  <c r="C27" i="3"/>
  <c r="C21" i="3"/>
  <c r="C18" i="3"/>
  <c r="C15" i="3"/>
  <c r="C34" i="3" l="1"/>
  <c r="C29" i="1" l="1"/>
  <c r="C27" i="1"/>
  <c r="C21" i="1"/>
  <c r="C18" i="1"/>
  <c r="C15" i="1"/>
  <c r="C34" i="1" l="1"/>
</calcChain>
</file>

<file path=xl/sharedStrings.xml><?xml version="1.0" encoding="utf-8"?>
<sst xmlns="http://schemas.openxmlformats.org/spreadsheetml/2006/main" count="98" uniqueCount="50">
  <si>
    <t>Techninis projektas</t>
  </si>
  <si>
    <t>Inžineriniai tyrinėjimai</t>
  </si>
  <si>
    <t>1.1</t>
  </si>
  <si>
    <t>IMT turto grupes pavadinimas</t>
  </si>
  <si>
    <t>vertė</t>
  </si>
  <si>
    <t>viso</t>
  </si>
  <si>
    <t>&lt;parašas&gt;</t>
  </si>
  <si>
    <t>Data _______________________</t>
  </si>
  <si>
    <t>Mokėjimų planas parengtas _______________________</t>
  </si>
  <si>
    <t>(Pasiūlymo forma)</t>
  </si>
  <si>
    <t>NEMATERIALUSIS TURTAS</t>
  </si>
  <si>
    <t>MATERIALUSIS TURTAS</t>
  </si>
  <si>
    <t>Statiniai ir įrenginiai</t>
  </si>
  <si>
    <t>Elektros ir ryšių linijų statiniai ir įrenginiai</t>
  </si>
  <si>
    <t>Elektros įrenginiai</t>
  </si>
  <si>
    <t>Darbo įtaisai, įrankiai ir prietaisai</t>
  </si>
  <si>
    <t>Kompiuterinė technika, orgtechnika ir telekomunikacijų įranga</t>
  </si>
  <si>
    <t>Pasiūlymo rengimo metu rangovas užpildo "C" stulpelį.</t>
  </si>
  <si>
    <t>X</t>
  </si>
  <si>
    <t>„NAUJŲ SINCHRONINIŲ KOMPENSATORIŲ ĮRENGIMAS LIETUVOS EES” NR. PPSC19058: ALYTAUS TP  PROJEKTAVIMAS IR STATYBOS DARBAI</t>
  </si>
  <si>
    <t>Šviesolaidinio ryšio linijos</t>
  </si>
  <si>
    <t>Duomenų perdavimo  tinklų įranga</t>
  </si>
  <si>
    <t>Technologinio ir dispečerinio valdymo įrenginiai</t>
  </si>
  <si>
    <t>Telekomunikacijų infrastruktūros įranga</t>
  </si>
  <si>
    <t>Apsauginės ir gaisrinės signalizacijos sistemos</t>
  </si>
  <si>
    <t>Elektros apskaitos prietaisai</t>
  </si>
  <si>
    <t>Oro linija ant metalinių atramų</t>
  </si>
  <si>
    <t>Lauko ir vidaus skirstyklų elektros įrenginiai</t>
  </si>
  <si>
    <t>Transformatorių pastočių 0,4 kV ir žemesnės įtampos įrenginiai (Kintamos srovės savų reikmių įrenginiai, Nuolatinės srovės savų reikmių įrenginiai).</t>
  </si>
  <si>
    <t>Programinės įrangos licencijos</t>
  </si>
  <si>
    <t>Programinės įrangos paketai</t>
  </si>
  <si>
    <t>Keliai ir aikštelės</t>
  </si>
  <si>
    <t xml:space="preserve">Inžineriniai tinklai </t>
  </si>
  <si>
    <t>Relinės apsaugos ir automatikos elektromechaniniai įrenginiai</t>
  </si>
  <si>
    <t>Relinės apsaugos ir automatikos mikroprocesoriniai įrenginiai</t>
  </si>
  <si>
    <t>Darbų ir aktavimo grafikas patikslintas po techninio projekto parengimo (pildomi"E" ir "F" stulpeliai)</t>
  </si>
  <si>
    <t>Užduotis</t>
  </si>
  <si>
    <t xml:space="preserve">Pradžia </t>
  </si>
  <si>
    <t>Pabaiga</t>
  </si>
  <si>
    <t>Aktuojamas turto vienetas</t>
  </si>
  <si>
    <t>Aktuojamo turto dalis</t>
  </si>
  <si>
    <t>Darbų grafiką parengė _______________________</t>
  </si>
  <si>
    <t>Darbų grafiką suderino _______________________</t>
  </si>
  <si>
    <t>Standartinis turto vieneto, kuriam suteikiamas inventorinis numeris, pavadinimas</t>
  </si>
  <si>
    <t>Nr.</t>
  </si>
  <si>
    <t>-</t>
  </si>
  <si>
    <t>Projekto metu sukuriamo turto vertes nustatė _______________</t>
  </si>
  <si>
    <t>1.2</t>
  </si>
  <si>
    <t>Kartu su techniniu projektu rangovas užpildo "H" ir "I" stulpelį</t>
  </si>
  <si>
    <t>viso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</si>
</sst>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Trebuchet MS"/>
      <family val="2"/>
      <charset val="186"/>
    </font>
    <font>
      <sz val="8"/>
      <color rgb="FF000000"/>
      <name val="Trebuchet MS"/>
      <family val="2"/>
      <charset val="186"/>
    </font>
    <font>
      <sz val="10"/>
      <name val="Arial"/>
      <family val="2"/>
      <charset val="186"/>
    </font>
    <font>
      <sz val="18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0"/>
      <color theme="1"/>
      <name val="Arial"/>
      <family val="2"/>
      <charset val="186"/>
    </font>
    <font>
      <b/>
      <sz val="8"/>
      <name val="Trebuchet MS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/>
    <xf numFmtId="0" fontId="4" fillId="0" borderId="0"/>
  </cellStyleXfs>
  <cellXfs count="72">
    <xf numFmtId="0" fontId="0" fillId="0" borderId="0" xfId="0"/>
    <xf numFmtId="2" fontId="0" fillId="0" borderId="0" xfId="0" applyNumberFormat="1"/>
    <xf numFmtId="0" fontId="0" fillId="0" borderId="0" xfId="0" applyFont="1"/>
    <xf numFmtId="0" fontId="0" fillId="2" borderId="0" xfId="0" applyFill="1"/>
    <xf numFmtId="0" fontId="1" fillId="2" borderId="0" xfId="0" applyFont="1" applyFill="1"/>
    <xf numFmtId="2" fontId="0" fillId="2" borderId="0" xfId="0" applyNumberFormat="1" applyFill="1"/>
    <xf numFmtId="0" fontId="0" fillId="2" borderId="0" xfId="0" applyFont="1" applyFill="1"/>
    <xf numFmtId="0" fontId="0" fillId="2" borderId="3" xfId="0" applyFill="1" applyBorder="1"/>
    <xf numFmtId="2" fontId="1" fillId="2" borderId="0" xfId="0" applyNumberFormat="1" applyFont="1" applyFill="1"/>
    <xf numFmtId="0" fontId="6" fillId="2" borderId="4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/>
    <xf numFmtId="0" fontId="5" fillId="2" borderId="0" xfId="0" applyFont="1" applyFill="1"/>
    <xf numFmtId="164" fontId="3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8" fillId="6" borderId="1" xfId="0" applyNumberFormat="1" applyFont="1" applyFill="1" applyBorder="1" applyAlignment="1">
      <alignment horizontal="left" vertical="center"/>
    </xf>
    <xf numFmtId="164" fontId="8" fillId="6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 wrapText="1"/>
    </xf>
    <xf numFmtId="0" fontId="0" fillId="7" borderId="0" xfId="0" applyFill="1"/>
    <xf numFmtId="0" fontId="7" fillId="8" borderId="5" xfId="0" applyFont="1" applyFill="1" applyBorder="1" applyAlignment="1">
      <alignment horizontal="justify" vertical="center"/>
    </xf>
    <xf numFmtId="0" fontId="7" fillId="8" borderId="1" xfId="0" applyFont="1" applyFill="1" applyBorder="1" applyAlignment="1">
      <alignment horizontal="justify" vertical="center"/>
    </xf>
    <xf numFmtId="164" fontId="3" fillId="0" borderId="1" xfId="0" applyNumberFormat="1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vertical="center" wrapText="1"/>
    </xf>
    <xf numFmtId="2" fontId="0" fillId="3" borderId="0" xfId="0" applyNumberFormat="1" applyFill="1"/>
    <xf numFmtId="0" fontId="1" fillId="2" borderId="0" xfId="0" applyFont="1" applyFill="1" applyAlignment="1">
      <alignment wrapText="1"/>
    </xf>
    <xf numFmtId="0" fontId="2" fillId="5" borderId="2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4" fontId="0" fillId="0" borderId="0" xfId="0" applyNumberFormat="1"/>
    <xf numFmtId="22" fontId="0" fillId="0" borderId="0" xfId="0" applyNumberFormat="1"/>
    <xf numFmtId="14" fontId="0" fillId="2" borderId="0" xfId="0" applyNumberFormat="1" applyFill="1"/>
    <xf numFmtId="0" fontId="1" fillId="9" borderId="6" xfId="0" applyFont="1" applyFill="1" applyBorder="1" applyAlignment="1">
      <alignment horizontal="center" vertical="center"/>
    </xf>
    <xf numFmtId="14" fontId="1" fillId="9" borderId="7" xfId="0" applyNumberFormat="1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/>
    </xf>
    <xf numFmtId="0" fontId="1" fillId="9" borderId="1" xfId="0" applyFont="1" applyFill="1" applyBorder="1"/>
    <xf numFmtId="14" fontId="0" fillId="9" borderId="1" xfId="0" applyNumberFormat="1" applyFill="1" applyBorder="1"/>
    <xf numFmtId="10" fontId="0" fillId="9" borderId="1" xfId="0" applyNumberFormat="1" applyFill="1" applyBorder="1"/>
    <xf numFmtId="0" fontId="0" fillId="9" borderId="1" xfId="0" applyFill="1" applyBorder="1" applyAlignment="1">
      <alignment horizontal="left"/>
    </xf>
    <xf numFmtId="0" fontId="0" fillId="9" borderId="0" xfId="0" applyFill="1"/>
    <xf numFmtId="0" fontId="0" fillId="0" borderId="0" xfId="0" applyAlignment="1">
      <alignment horizontal="center" vertical="center"/>
    </xf>
    <xf numFmtId="0" fontId="11" fillId="2" borderId="0" xfId="0" applyFont="1" applyFill="1"/>
    <xf numFmtId="0" fontId="12" fillId="0" borderId="0" xfId="0" applyFont="1"/>
    <xf numFmtId="0" fontId="12" fillId="2" borderId="0" xfId="0" applyFont="1" applyFill="1"/>
    <xf numFmtId="0" fontId="12" fillId="10" borderId="0" xfId="0" applyFont="1" applyFill="1"/>
    <xf numFmtId="22" fontId="1" fillId="11" borderId="4" xfId="0" applyNumberFormat="1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vertical="center"/>
    </xf>
    <xf numFmtId="0" fontId="0" fillId="8" borderId="10" xfId="0" applyFill="1" applyBorder="1"/>
    <xf numFmtId="22" fontId="0" fillId="2" borderId="0" xfId="0" applyNumberFormat="1" applyFill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22" fontId="1" fillId="11" borderId="14" xfId="0" applyNumberFormat="1" applyFont="1" applyFill="1" applyBorder="1" applyAlignment="1">
      <alignment horizontal="center" vertical="center" wrapText="1"/>
    </xf>
    <xf numFmtId="22" fontId="1" fillId="11" borderId="15" xfId="0" applyNumberFormat="1" applyFont="1" applyFill="1" applyBorder="1" applyAlignment="1">
      <alignment horizontal="center" vertical="center" wrapText="1"/>
    </xf>
    <xf numFmtId="22" fontId="1" fillId="11" borderId="16" xfId="0" applyNumberFormat="1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left" vertical="center"/>
    </xf>
    <xf numFmtId="0" fontId="7" fillId="8" borderId="12" xfId="0" applyFont="1" applyFill="1" applyBorder="1" applyAlignment="1">
      <alignment horizontal="left" vertical="center"/>
    </xf>
    <xf numFmtId="0" fontId="7" fillId="8" borderId="13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D37"/>
  <sheetViews>
    <sheetView tabSelected="1" topLeftCell="A19" zoomScale="115" zoomScaleNormal="115" workbookViewId="0">
      <selection activeCell="C34" sqref="C34"/>
    </sheetView>
  </sheetViews>
  <sheetFormatPr defaultRowHeight="15" x14ac:dyDescent="0.25"/>
  <cols>
    <col min="1" max="1" width="16.85546875" customWidth="1"/>
    <col min="2" max="2" width="71.28515625" style="2" customWidth="1"/>
    <col min="3" max="3" width="16.5703125" style="1" customWidth="1"/>
  </cols>
  <sheetData>
    <row r="1" spans="1:16384" x14ac:dyDescent="0.25">
      <c r="B1" s="2" t="s">
        <v>17</v>
      </c>
      <c r="C1" s="32"/>
    </row>
    <row r="5" spans="1:16384" ht="30" x14ac:dyDescent="0.25">
      <c r="A5" s="3"/>
      <c r="B5" s="33" t="s">
        <v>19</v>
      </c>
      <c r="C5" s="5"/>
    </row>
    <row r="6" spans="1:16384" ht="23.25" x14ac:dyDescent="0.35">
      <c r="A6" s="12" t="s">
        <v>9</v>
      </c>
      <c r="B6" s="6"/>
      <c r="C6" s="6"/>
    </row>
    <row r="7" spans="1:16384" ht="15.75" thickBot="1" x14ac:dyDescent="0.3">
      <c r="A7" s="3"/>
      <c r="B7" s="6"/>
      <c r="C7" s="5"/>
    </row>
    <row r="8" spans="1:16384" ht="28.5" customHeight="1" x14ac:dyDescent="0.25">
      <c r="A8" s="7"/>
      <c r="B8" s="9" t="s">
        <v>3</v>
      </c>
      <c r="C8" s="10" t="s">
        <v>4</v>
      </c>
    </row>
    <row r="9" spans="1:16384" s="21" customFormat="1" ht="15.75" customHeight="1" x14ac:dyDescent="0.25">
      <c r="A9" s="22" t="s">
        <v>2</v>
      </c>
      <c r="B9" s="23" t="s">
        <v>0</v>
      </c>
      <c r="C9" s="11">
        <v>120000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pans="1:16384" s="21" customFormat="1" ht="15.75" customHeight="1" x14ac:dyDescent="0.25">
      <c r="A10" s="22" t="s">
        <v>47</v>
      </c>
      <c r="B10" s="23" t="s">
        <v>1</v>
      </c>
      <c r="C10" s="11">
        <v>6000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pans="1:16384" ht="15.75" customHeight="1" x14ac:dyDescent="0.25">
      <c r="A11" s="13"/>
      <c r="B11" s="14" t="s">
        <v>10</v>
      </c>
      <c r="C11" s="28" t="s">
        <v>18</v>
      </c>
    </row>
    <row r="12" spans="1:16384" ht="15.75" customHeight="1" x14ac:dyDescent="0.25">
      <c r="A12" s="27">
        <v>100010</v>
      </c>
      <c r="B12" s="39" t="s">
        <v>29</v>
      </c>
      <c r="C12" s="16">
        <v>1200</v>
      </c>
    </row>
    <row r="13" spans="1:16384" ht="15.75" customHeight="1" x14ac:dyDescent="0.25">
      <c r="A13" s="27">
        <v>100020</v>
      </c>
      <c r="B13" s="39" t="s">
        <v>30</v>
      </c>
      <c r="C13" s="16">
        <v>1200</v>
      </c>
    </row>
    <row r="14" spans="1:16384" ht="15.75" customHeight="1" x14ac:dyDescent="0.25">
      <c r="A14" s="13"/>
      <c r="B14" s="14" t="s">
        <v>11</v>
      </c>
      <c r="C14" s="28" t="s">
        <v>18</v>
      </c>
    </row>
    <row r="15" spans="1:16384" ht="15.75" customHeight="1" x14ac:dyDescent="0.25">
      <c r="A15" s="29">
        <v>130000</v>
      </c>
      <c r="B15" s="17" t="s">
        <v>12</v>
      </c>
      <c r="C15" s="17">
        <f>SUM(C16:C17)</f>
        <v>56400</v>
      </c>
    </row>
    <row r="16" spans="1:16384" ht="15.75" customHeight="1" x14ac:dyDescent="0.25">
      <c r="A16" s="25">
        <v>130010</v>
      </c>
      <c r="B16" s="40" t="s">
        <v>31</v>
      </c>
      <c r="C16" s="30">
        <v>35000</v>
      </c>
    </row>
    <row r="17" spans="1:3" ht="15.75" customHeight="1" x14ac:dyDescent="0.25">
      <c r="A17" s="26">
        <v>130020</v>
      </c>
      <c r="B17" s="36" t="s">
        <v>32</v>
      </c>
      <c r="C17" s="31">
        <v>21400</v>
      </c>
    </row>
    <row r="18" spans="1:3" ht="15.75" customHeight="1" x14ac:dyDescent="0.25">
      <c r="A18" s="18">
        <v>140000</v>
      </c>
      <c r="B18" s="19" t="s">
        <v>13</v>
      </c>
      <c r="C18" s="19">
        <f>SUM(C19:C20)</f>
        <v>136000</v>
      </c>
    </row>
    <row r="19" spans="1:3" x14ac:dyDescent="0.25">
      <c r="A19" s="26">
        <v>140040</v>
      </c>
      <c r="B19" s="34" t="s">
        <v>20</v>
      </c>
      <c r="C19" s="31">
        <v>16000</v>
      </c>
    </row>
    <row r="20" spans="1:3" x14ac:dyDescent="0.25">
      <c r="A20" s="38">
        <v>140020</v>
      </c>
      <c r="B20" s="36" t="s">
        <v>26</v>
      </c>
      <c r="C20" s="31">
        <v>120000</v>
      </c>
    </row>
    <row r="21" spans="1:3" x14ac:dyDescent="0.25">
      <c r="A21" s="18">
        <v>150000</v>
      </c>
      <c r="B21" s="19" t="s">
        <v>14</v>
      </c>
      <c r="C21" s="19">
        <f>SUM(C22:C26)</f>
        <v>897800</v>
      </c>
    </row>
    <row r="22" spans="1:3" x14ac:dyDescent="0.25">
      <c r="A22" s="26">
        <v>150010</v>
      </c>
      <c r="B22" s="36" t="s">
        <v>27</v>
      </c>
      <c r="C22" s="31">
        <v>733600</v>
      </c>
    </row>
    <row r="23" spans="1:3" ht="27" x14ac:dyDescent="0.25">
      <c r="A23" s="25">
        <v>150070</v>
      </c>
      <c r="B23" s="35" t="s">
        <v>28</v>
      </c>
      <c r="C23" s="31">
        <v>9000</v>
      </c>
    </row>
    <row r="24" spans="1:3" x14ac:dyDescent="0.25">
      <c r="A24" s="25">
        <v>150050</v>
      </c>
      <c r="B24" s="37" t="s">
        <v>33</v>
      </c>
      <c r="C24" s="30">
        <v>4200</v>
      </c>
    </row>
    <row r="25" spans="1:3" x14ac:dyDescent="0.25">
      <c r="A25" s="25">
        <v>150060</v>
      </c>
      <c r="B25" s="37" t="s">
        <v>34</v>
      </c>
      <c r="C25" s="30">
        <v>151000</v>
      </c>
    </row>
    <row r="26" spans="1:3" x14ac:dyDescent="0.25">
      <c r="A26" s="25"/>
      <c r="B26" s="15"/>
      <c r="C26" s="30"/>
    </row>
    <row r="27" spans="1:3" x14ac:dyDescent="0.25">
      <c r="A27" s="18">
        <v>170000</v>
      </c>
      <c r="B27" s="17" t="s">
        <v>15</v>
      </c>
      <c r="C27" s="17">
        <f>SUM(C28:C28)</f>
        <v>12000</v>
      </c>
    </row>
    <row r="28" spans="1:3" x14ac:dyDescent="0.25">
      <c r="A28" s="24">
        <v>170010</v>
      </c>
      <c r="B28" s="20" t="s">
        <v>25</v>
      </c>
      <c r="C28" s="31">
        <v>12000</v>
      </c>
    </row>
    <row r="29" spans="1:3" x14ac:dyDescent="0.25">
      <c r="A29" s="18">
        <v>190000</v>
      </c>
      <c r="B29" s="17" t="s">
        <v>16</v>
      </c>
      <c r="C29" s="17">
        <f>SUM(C30:C33)</f>
        <v>265400</v>
      </c>
    </row>
    <row r="30" spans="1:3" x14ac:dyDescent="0.25">
      <c r="A30" s="26">
        <v>190040</v>
      </c>
      <c r="B30" s="35" t="s">
        <v>21</v>
      </c>
      <c r="C30" s="31">
        <v>76500</v>
      </c>
    </row>
    <row r="31" spans="1:3" x14ac:dyDescent="0.25">
      <c r="A31" s="26">
        <v>190050</v>
      </c>
      <c r="B31" s="36" t="s">
        <v>22</v>
      </c>
      <c r="C31" s="31">
        <v>62500</v>
      </c>
    </row>
    <row r="32" spans="1:3" x14ac:dyDescent="0.25">
      <c r="A32" s="26">
        <v>190060</v>
      </c>
      <c r="B32" s="36" t="s">
        <v>23</v>
      </c>
      <c r="C32" s="30">
        <v>123400</v>
      </c>
    </row>
    <row r="33" spans="1:3" x14ac:dyDescent="0.25">
      <c r="A33" s="26">
        <v>190070</v>
      </c>
      <c r="B33" s="37" t="s">
        <v>24</v>
      </c>
      <c r="C33" s="31">
        <v>3000</v>
      </c>
    </row>
    <row r="34" spans="1:3" x14ac:dyDescent="0.25">
      <c r="A34" s="3"/>
      <c r="B34" s="4" t="s">
        <v>49</v>
      </c>
      <c r="C34" s="8">
        <f>C29+C27+C21+C18+C15+C13+C12+C10+C9</f>
        <v>1496000</v>
      </c>
    </row>
    <row r="35" spans="1:3" x14ac:dyDescent="0.25">
      <c r="A35" s="3" t="s">
        <v>8</v>
      </c>
      <c r="B35" s="3"/>
      <c r="C35" s="3"/>
    </row>
    <row r="36" spans="1:3" x14ac:dyDescent="0.25">
      <c r="A36" s="3"/>
      <c r="B36" s="3"/>
      <c r="C36" s="3"/>
    </row>
    <row r="37" spans="1:3" x14ac:dyDescent="0.25">
      <c r="A37" s="3" t="s">
        <v>7</v>
      </c>
      <c r="B37" s="3"/>
      <c r="C37" s="3" t="s"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12AA6-65C1-4179-BBC6-46E2F5E2A0BC}">
  <dimension ref="A1:XFD65"/>
  <sheetViews>
    <sheetView topLeftCell="A16" zoomScale="130" zoomScaleNormal="130" workbookViewId="0">
      <selection activeCell="C9" sqref="C9"/>
    </sheetView>
  </sheetViews>
  <sheetFormatPr defaultRowHeight="15" outlineLevelCol="1" x14ac:dyDescent="0.25"/>
  <cols>
    <col min="1" max="1" width="16.85546875" customWidth="1"/>
    <col min="2" max="2" width="71.28515625" style="2" customWidth="1"/>
    <col min="3" max="3" width="16.5703125" style="1" customWidth="1"/>
    <col min="4" max="4" width="17.28515625" style="1" customWidth="1" outlineLevel="1"/>
    <col min="5" max="5" width="11.42578125" customWidth="1" outlineLevel="1"/>
    <col min="6" max="7" width="18.5703125" customWidth="1" outlineLevel="1"/>
    <col min="8" max="8" width="6.42578125" style="53" customWidth="1" outlineLevel="1"/>
    <col min="9" max="9" width="10.28515625" customWidth="1" outlineLevel="1"/>
  </cols>
  <sheetData>
    <row r="1" spans="1:16384" x14ac:dyDescent="0.25">
      <c r="B1" t="s">
        <v>17</v>
      </c>
      <c r="C1" s="32"/>
    </row>
    <row r="2" spans="1:16384" x14ac:dyDescent="0.25">
      <c r="B2" t="s">
        <v>48</v>
      </c>
    </row>
    <row r="5" spans="1:16384" ht="30.75" x14ac:dyDescent="0.3">
      <c r="A5" s="3"/>
      <c r="B5" s="33" t="s">
        <v>19</v>
      </c>
      <c r="C5" s="5"/>
      <c r="D5" s="54"/>
      <c r="E5" s="54"/>
      <c r="F5" s="54"/>
      <c r="G5" s="54"/>
      <c r="H5" s="54"/>
      <c r="I5" s="54"/>
      <c r="J5" s="55"/>
    </row>
    <row r="6" spans="1:16384" ht="23.25" x14ac:dyDescent="0.35">
      <c r="A6" s="12" t="s">
        <v>9</v>
      </c>
      <c r="B6" s="6"/>
      <c r="C6" s="6"/>
      <c r="D6" s="56"/>
      <c r="E6" s="56"/>
      <c r="F6" s="56"/>
      <c r="G6" s="56"/>
      <c r="H6" s="56"/>
      <c r="I6" s="56"/>
      <c r="J6" s="57"/>
    </row>
    <row r="7" spans="1:16384" ht="15.75" thickBot="1" x14ac:dyDescent="0.3">
      <c r="A7" s="3"/>
      <c r="B7" s="6"/>
      <c r="C7" s="5"/>
    </row>
    <row r="8" spans="1:16384" ht="28.5" customHeight="1" x14ac:dyDescent="0.25">
      <c r="A8" s="7"/>
      <c r="B8" s="9" t="s">
        <v>3</v>
      </c>
      <c r="C8" s="10" t="s">
        <v>4</v>
      </c>
      <c r="D8" s="64" t="s">
        <v>43</v>
      </c>
      <c r="E8" s="65"/>
      <c r="F8" s="65"/>
      <c r="G8" s="66"/>
      <c r="H8" s="58" t="s">
        <v>44</v>
      </c>
      <c r="I8" s="59" t="s">
        <v>4</v>
      </c>
    </row>
    <row r="9" spans="1:16384" s="21" customFormat="1" ht="15.75" customHeight="1" x14ac:dyDescent="0.25">
      <c r="A9" s="22" t="s">
        <v>2</v>
      </c>
      <c r="B9" s="23" t="s">
        <v>0</v>
      </c>
      <c r="C9" s="11"/>
      <c r="D9" s="67" t="s">
        <v>0</v>
      </c>
      <c r="E9" s="68"/>
      <c r="F9" s="68"/>
      <c r="G9" s="69"/>
      <c r="H9" s="60" t="s">
        <v>45</v>
      </c>
      <c r="I9" s="61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pans="1:16384" s="21" customFormat="1" ht="15.75" customHeight="1" x14ac:dyDescent="0.25">
      <c r="A10" s="22" t="s">
        <v>47</v>
      </c>
      <c r="B10" s="23" t="s">
        <v>1</v>
      </c>
      <c r="C10" s="11"/>
      <c r="D10" s="70" t="s">
        <v>1</v>
      </c>
      <c r="E10" s="70"/>
      <c r="F10" s="70"/>
      <c r="G10" s="70"/>
      <c r="H10" s="60" t="s">
        <v>45</v>
      </c>
      <c r="I10" s="61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pans="1:16384" ht="15.75" customHeight="1" x14ac:dyDescent="0.25">
      <c r="A11" s="13"/>
      <c r="B11" s="14" t="s">
        <v>10</v>
      </c>
      <c r="C11" s="28" t="s">
        <v>18</v>
      </c>
    </row>
    <row r="12" spans="1:16384" ht="15.75" customHeight="1" x14ac:dyDescent="0.25">
      <c r="A12" s="27">
        <v>100010</v>
      </c>
      <c r="B12" s="39" t="s">
        <v>29</v>
      </c>
      <c r="C12" s="16"/>
    </row>
    <row r="13" spans="1:16384" ht="15.75" customHeight="1" x14ac:dyDescent="0.25">
      <c r="A13" s="27">
        <v>100020</v>
      </c>
      <c r="B13" s="39" t="s">
        <v>30</v>
      </c>
      <c r="C13" s="16"/>
    </row>
    <row r="14" spans="1:16384" ht="15.75" customHeight="1" x14ac:dyDescent="0.25">
      <c r="A14" s="13"/>
      <c r="B14" s="14" t="s">
        <v>11</v>
      </c>
      <c r="C14" s="28" t="s">
        <v>18</v>
      </c>
    </row>
    <row r="15" spans="1:16384" ht="15.75" customHeight="1" x14ac:dyDescent="0.25">
      <c r="A15" s="29">
        <v>130000</v>
      </c>
      <c r="B15" s="17" t="s">
        <v>12</v>
      </c>
      <c r="C15" s="17">
        <f>SUM(C16:C17)</f>
        <v>0</v>
      </c>
    </row>
    <row r="16" spans="1:16384" ht="15.75" customHeight="1" x14ac:dyDescent="0.25">
      <c r="A16" s="25">
        <v>130010</v>
      </c>
      <c r="B16" s="40" t="s">
        <v>31</v>
      </c>
      <c r="C16" s="30"/>
    </row>
    <row r="17" spans="1:3" ht="15.75" customHeight="1" x14ac:dyDescent="0.25">
      <c r="A17" s="26">
        <v>130020</v>
      </c>
      <c r="B17" s="36" t="s">
        <v>32</v>
      </c>
      <c r="C17" s="31"/>
    </row>
    <row r="18" spans="1:3" ht="15.75" customHeight="1" x14ac:dyDescent="0.25">
      <c r="A18" s="18">
        <v>140000</v>
      </c>
      <c r="B18" s="19" t="s">
        <v>13</v>
      </c>
      <c r="C18" s="19">
        <f>SUM(C19:C20)</f>
        <v>0</v>
      </c>
    </row>
    <row r="19" spans="1:3" x14ac:dyDescent="0.25">
      <c r="A19" s="26">
        <v>140040</v>
      </c>
      <c r="B19" s="34" t="s">
        <v>20</v>
      </c>
      <c r="C19" s="31"/>
    </row>
    <row r="20" spans="1:3" x14ac:dyDescent="0.25">
      <c r="A20" s="38">
        <v>140020</v>
      </c>
      <c r="B20" s="36" t="s">
        <v>26</v>
      </c>
      <c r="C20" s="31"/>
    </row>
    <row r="21" spans="1:3" x14ac:dyDescent="0.25">
      <c r="A21" s="18">
        <v>150000</v>
      </c>
      <c r="B21" s="19" t="s">
        <v>14</v>
      </c>
      <c r="C21" s="19">
        <f>SUM(C22:C26)</f>
        <v>0</v>
      </c>
    </row>
    <row r="22" spans="1:3" x14ac:dyDescent="0.25">
      <c r="A22" s="26">
        <v>150010</v>
      </c>
      <c r="B22" s="36" t="s">
        <v>27</v>
      </c>
      <c r="C22" s="31"/>
    </row>
    <row r="23" spans="1:3" ht="27" x14ac:dyDescent="0.25">
      <c r="A23" s="25">
        <v>150070</v>
      </c>
      <c r="B23" s="35" t="s">
        <v>28</v>
      </c>
      <c r="C23" s="31"/>
    </row>
    <row r="24" spans="1:3" x14ac:dyDescent="0.25">
      <c r="A24" s="25">
        <v>150050</v>
      </c>
      <c r="B24" s="37" t="s">
        <v>33</v>
      </c>
      <c r="C24" s="30"/>
    </row>
    <row r="25" spans="1:3" x14ac:dyDescent="0.25">
      <c r="A25" s="25">
        <v>150060</v>
      </c>
      <c r="B25" s="37" t="s">
        <v>34</v>
      </c>
      <c r="C25" s="30"/>
    </row>
    <row r="26" spans="1:3" x14ac:dyDescent="0.25">
      <c r="A26" s="25"/>
      <c r="B26" s="15"/>
      <c r="C26" s="30"/>
    </row>
    <row r="27" spans="1:3" x14ac:dyDescent="0.25">
      <c r="A27" s="18">
        <v>170000</v>
      </c>
      <c r="B27" s="17" t="s">
        <v>15</v>
      </c>
      <c r="C27" s="17">
        <f>SUM(C28:C28)</f>
        <v>0</v>
      </c>
    </row>
    <row r="28" spans="1:3" x14ac:dyDescent="0.25">
      <c r="A28" s="24">
        <v>170010</v>
      </c>
      <c r="B28" s="20" t="s">
        <v>25</v>
      </c>
      <c r="C28" s="31"/>
    </row>
    <row r="29" spans="1:3" x14ac:dyDescent="0.25">
      <c r="A29" s="18">
        <v>190000</v>
      </c>
      <c r="B29" s="17" t="s">
        <v>16</v>
      </c>
      <c r="C29" s="17">
        <f>SUM(C30:C33)</f>
        <v>0</v>
      </c>
    </row>
    <row r="30" spans="1:3" x14ac:dyDescent="0.25">
      <c r="A30" s="26">
        <v>190040</v>
      </c>
      <c r="B30" s="35" t="s">
        <v>21</v>
      </c>
      <c r="C30" s="31"/>
    </row>
    <row r="31" spans="1:3" x14ac:dyDescent="0.25">
      <c r="A31" s="26">
        <v>190050</v>
      </c>
      <c r="B31" s="36" t="s">
        <v>22</v>
      </c>
      <c r="C31" s="31"/>
    </row>
    <row r="32" spans="1:3" x14ac:dyDescent="0.25">
      <c r="A32" s="26">
        <v>190060</v>
      </c>
      <c r="B32" s="36" t="s">
        <v>23</v>
      </c>
      <c r="C32" s="30"/>
    </row>
    <row r="33" spans="1:9" x14ac:dyDescent="0.25">
      <c r="A33" s="26">
        <v>190070</v>
      </c>
      <c r="B33" s="37" t="s">
        <v>24</v>
      </c>
      <c r="C33" s="31"/>
    </row>
    <row r="34" spans="1:9" x14ac:dyDescent="0.25">
      <c r="A34" s="3"/>
      <c r="B34" s="4" t="s">
        <v>5</v>
      </c>
      <c r="C34" s="8">
        <f>C29+C27+C21+C18+C15+C13+C12+C10+C9</f>
        <v>0</v>
      </c>
      <c r="D34" s="3"/>
      <c r="E34" s="4" t="s">
        <v>5</v>
      </c>
      <c r="F34" s="3"/>
      <c r="G34" s="3"/>
      <c r="H34" s="62"/>
      <c r="I34" s="8">
        <f>SUM(I9:I33)</f>
        <v>0</v>
      </c>
    </row>
    <row r="35" spans="1:9" x14ac:dyDescent="0.25">
      <c r="A35" s="3" t="s">
        <v>8</v>
      </c>
      <c r="B35" s="3"/>
      <c r="C35" s="3"/>
      <c r="D35" s="3"/>
      <c r="E35" s="3" t="s">
        <v>46</v>
      </c>
      <c r="F35" s="3"/>
      <c r="G35" s="3"/>
      <c r="H35" s="62"/>
      <c r="I35" s="3"/>
    </row>
    <row r="36" spans="1:9" x14ac:dyDescent="0.25">
      <c r="A36" s="3"/>
      <c r="B36" s="3"/>
      <c r="C36" s="3"/>
      <c r="D36" s="3"/>
      <c r="E36" s="3"/>
      <c r="F36" s="3"/>
      <c r="G36" s="3"/>
      <c r="H36" s="62"/>
      <c r="I36" s="3"/>
    </row>
    <row r="37" spans="1:9" x14ac:dyDescent="0.25">
      <c r="A37" s="3" t="s">
        <v>7</v>
      </c>
      <c r="B37" s="3"/>
      <c r="C37" s="3" t="s">
        <v>6</v>
      </c>
      <c r="D37" s="3"/>
      <c r="E37" s="3" t="s">
        <v>7</v>
      </c>
      <c r="F37" s="3"/>
      <c r="G37" s="3"/>
      <c r="H37" s="62"/>
      <c r="I37" s="3" t="s">
        <v>6</v>
      </c>
    </row>
    <row r="63" spans="5:8" x14ac:dyDescent="0.25">
      <c r="E63" s="42"/>
      <c r="F63" s="41"/>
      <c r="H63" s="63"/>
    </row>
    <row r="64" spans="5:8" x14ac:dyDescent="0.25">
      <c r="E64" s="42"/>
      <c r="F64" s="41"/>
      <c r="H64" s="63"/>
    </row>
    <row r="65" spans="5:8" x14ac:dyDescent="0.25">
      <c r="E65" s="42"/>
      <c r="F65" s="41"/>
      <c r="H65" s="63"/>
    </row>
  </sheetData>
  <mergeCells count="3">
    <mergeCell ref="D8:G8"/>
    <mergeCell ref="D9:G9"/>
    <mergeCell ref="D10:G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5AB5C-F593-4E1D-9617-0B329D304FF4}">
  <dimension ref="B1:F15"/>
  <sheetViews>
    <sheetView workbookViewId="0">
      <selection activeCell="B23" sqref="B23"/>
    </sheetView>
  </sheetViews>
  <sheetFormatPr defaultRowHeight="15" x14ac:dyDescent="0.25"/>
  <cols>
    <col min="2" max="2" width="87.42578125" customWidth="1"/>
    <col min="3" max="3" width="13.5703125" customWidth="1"/>
    <col min="4" max="4" width="12.140625" customWidth="1"/>
    <col min="5" max="5" width="16.5703125" customWidth="1"/>
    <col min="6" max="6" width="23" customWidth="1"/>
  </cols>
  <sheetData>
    <row r="1" spans="2:6" x14ac:dyDescent="0.25">
      <c r="C1" s="41"/>
      <c r="D1" s="41"/>
      <c r="E1" s="42"/>
      <c r="F1" s="41"/>
    </row>
    <row r="2" spans="2:6" x14ac:dyDescent="0.25">
      <c r="B2" s="71" t="s">
        <v>19</v>
      </c>
      <c r="C2" s="71"/>
      <c r="D2" s="43"/>
      <c r="E2" s="3"/>
      <c r="F2" s="3"/>
    </row>
    <row r="3" spans="2:6" ht="24" thickBot="1" x14ac:dyDescent="0.4">
      <c r="B3" s="12" t="s">
        <v>35</v>
      </c>
      <c r="C3" s="43"/>
      <c r="D3" s="43"/>
      <c r="E3" s="3"/>
      <c r="F3" s="3"/>
    </row>
    <row r="4" spans="2:6" ht="30.75" thickBot="1" x14ac:dyDescent="0.3">
      <c r="B4" s="44" t="s">
        <v>36</v>
      </c>
      <c r="C4" s="45" t="s">
        <v>37</v>
      </c>
      <c r="D4" s="45" t="s">
        <v>38</v>
      </c>
      <c r="E4" s="46" t="s">
        <v>39</v>
      </c>
      <c r="F4" s="47" t="s">
        <v>40</v>
      </c>
    </row>
    <row r="5" spans="2:6" x14ac:dyDescent="0.25">
      <c r="B5" s="48"/>
      <c r="C5" s="49"/>
      <c r="D5" s="49"/>
      <c r="E5" s="49"/>
      <c r="F5" s="50"/>
    </row>
    <row r="6" spans="2:6" x14ac:dyDescent="0.25">
      <c r="B6" s="48"/>
      <c r="C6" s="49"/>
      <c r="D6" s="49"/>
      <c r="E6" s="49"/>
      <c r="F6" s="50"/>
    </row>
    <row r="7" spans="2:6" x14ac:dyDescent="0.25">
      <c r="B7" s="48"/>
      <c r="C7" s="49"/>
      <c r="D7" s="49"/>
      <c r="E7" s="49"/>
      <c r="F7" s="50"/>
    </row>
    <row r="8" spans="2:6" x14ac:dyDescent="0.25">
      <c r="B8" s="51"/>
      <c r="C8" s="49"/>
      <c r="D8" s="49"/>
      <c r="E8" s="49"/>
      <c r="F8" s="50"/>
    </row>
    <row r="9" spans="2:6" x14ac:dyDescent="0.25">
      <c r="B9" s="51"/>
      <c r="C9" s="49"/>
      <c r="D9" s="49"/>
      <c r="E9" s="49"/>
      <c r="F9" s="50"/>
    </row>
    <row r="10" spans="2:6" x14ac:dyDescent="0.25">
      <c r="B10" s="51"/>
      <c r="C10" s="49"/>
      <c r="D10" s="49"/>
      <c r="E10" s="49"/>
      <c r="F10" s="50"/>
    </row>
    <row r="11" spans="2:6" x14ac:dyDescent="0.25">
      <c r="B11" s="51"/>
      <c r="C11" s="49"/>
      <c r="D11" s="49"/>
      <c r="E11" s="49"/>
      <c r="F11" s="50"/>
    </row>
    <row r="12" spans="2:6" x14ac:dyDescent="0.25">
      <c r="B12" s="51"/>
      <c r="C12" s="49"/>
      <c r="D12" s="49"/>
      <c r="E12" s="49"/>
      <c r="F12" s="50"/>
    </row>
    <row r="13" spans="2:6" x14ac:dyDescent="0.25">
      <c r="B13" s="3" t="s">
        <v>41</v>
      </c>
      <c r="C13" s="43" t="s">
        <v>6</v>
      </c>
      <c r="D13" s="43"/>
      <c r="E13" s="3"/>
      <c r="F13" s="3"/>
    </row>
    <row r="14" spans="2:6" x14ac:dyDescent="0.25">
      <c r="B14" s="3" t="s">
        <v>42</v>
      </c>
      <c r="C14" s="43" t="s">
        <v>6</v>
      </c>
      <c r="D14" s="43"/>
      <c r="E14" s="3"/>
      <c r="F14" s="3"/>
    </row>
    <row r="15" spans="2:6" x14ac:dyDescent="0.25">
      <c r="B15" s="3" t="s">
        <v>7</v>
      </c>
      <c r="C15" s="43"/>
      <c r="D15" s="43"/>
      <c r="E15" s="3"/>
      <c r="F15" s="52"/>
    </row>
  </sheetData>
  <mergeCells count="1">
    <mergeCell ref="B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8896280-883f-49e1-8f2c-86b01e3ff616">4K7FMZT7QN7M-1658280795-498</_dlc_DocId>
    <_dlc_DocIdUrl xmlns="58896280-883f-49e1-8f2c-86b01e3ff616">
      <Url>https://projektai.intranet.litgrid.eu/PWA/Naujų sinchroninių kompensatorių įrengimas Lietuvos EES/_layouts/15/DocIdRedir.aspx?ID=4K7FMZT7QN7M-1658280795-498</Url>
      <Description>4K7FMZT7QN7M-1658280795-498</Description>
    </_dlc_DocIdUrl>
    <Lygiagretus xmlns="58896280-883f-49e1-8f2c-86b01e3ff616">
      <UserInfo>
        <DisplayName/>
        <AccountId xsi:nil="true"/>
        <AccountType/>
      </UserInfo>
    </Lygiagretus>
    <Nuoseklūs xmlns="58896280-883f-49e1-8f2c-86b01e3ff616">
      <UserInfo>
        <DisplayName/>
        <AccountId xsi:nil="true"/>
        <AccountType/>
      </UserInfo>
    </Nuoseklū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uščias dokumentas" ma:contentTypeID="0x01010066872F3CC8F7D84995438B893169A080009AE6A72AC9B4674B9C0A9FF0AC13AC2F" ma:contentTypeVersion="1" ma:contentTypeDescription="" ma:contentTypeScope="" ma:versionID="4ed6135fc5c70671bfbe8aa417a81771">
  <xsd:schema xmlns:xsd="http://www.w3.org/2001/XMLSchema" xmlns:xs="http://www.w3.org/2001/XMLSchema" xmlns:p="http://schemas.microsoft.com/office/2006/metadata/properties" xmlns:ns2="58896280-883f-49e1-8f2c-86b01e3ff616" xmlns:ns3="8a885650-4858-4bf3-9c1b-fc05fd27c94a" targetNamespace="http://schemas.microsoft.com/office/2006/metadata/properties" ma:root="true" ma:fieldsID="469d58e731fe7c1211ee021d5f012cb0" ns2:_="" ns3:_="">
    <xsd:import namespace="58896280-883f-49e1-8f2c-86b01e3ff616"/>
    <xsd:import namespace="8a885650-4858-4bf3-9c1b-fc05fd27c94a"/>
    <xsd:element name="properties">
      <xsd:complexType>
        <xsd:sequence>
          <xsd:element name="documentManagement">
            <xsd:complexType>
              <xsd:all>
                <xsd:element ref="ns2:Nuoseklūs" minOccurs="0"/>
                <xsd:element ref="ns2:Lygiagretus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96280-883f-49e1-8f2c-86b01e3ff616" elementFormDefault="qualified">
    <xsd:import namespace="http://schemas.microsoft.com/office/2006/documentManagement/types"/>
    <xsd:import namespace="http://schemas.microsoft.com/office/infopath/2007/PartnerControls"/>
    <xsd:element name="Nuoseklūs" ma:index="8" nillable="true" ma:displayName="Nuoseklūs" ma:list="{93c55f10-a0b7-415d-98a1-3a0e80c2402b}" ma:SharePointGroup="0" ma:internalName="Nuosekl_x016b_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ygiagretus" ma:index="9" nillable="true" ma:displayName="Lygiagretūs" ma:list="{93c55f10-a0b7-415d-98a1-3a0e80c2402b}" ma:SharePointGroup="0" ma:internalName="Lygiagretu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85650-4858-4bf3-9c1b-fc05fd2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ask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4897F9-E417-406B-B26F-38B19619F257}">
  <ds:schemaRefs>
    <ds:schemaRef ds:uri="http://schemas.openxmlformats.org/package/2006/metadata/core-properties"/>
    <ds:schemaRef ds:uri="http://purl.org/dc/terms/"/>
    <ds:schemaRef ds:uri="http://www.w3.org/XML/1998/namespace"/>
    <ds:schemaRef ds:uri="58896280-883f-49e1-8f2c-86b01e3ff616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8a885650-4858-4bf3-9c1b-fc05fd27c94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5AA233-4EBB-43F7-9034-C89592B1D2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B9DB39-6B11-4404-A95C-37CAC57D3FB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712A77D-C4DF-4138-BA6D-BE1BC4C1B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96280-883f-49e1-8f2c-86b01e3ff616"/>
    <ds:schemaRef ds:uri="8a885650-4858-4bf3-9c1b-fc05fd2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 pasiūlymu teikiama forma</vt:lpstr>
      <vt:lpstr>Su TP pildoma forma</vt:lpstr>
      <vt:lpstr>Darbų ir aktavimo grafikas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Raimundas Tamošiūnas</dc:creator>
  <cp:lastModifiedBy>Alikas Noreika</cp:lastModifiedBy>
  <cp:lastPrinted>2017-07-21T10:13:06Z</cp:lastPrinted>
  <dcterms:created xsi:type="dcterms:W3CDTF">2017-01-02T13:37:49Z</dcterms:created>
  <dcterms:modified xsi:type="dcterms:W3CDTF">2020-01-27T06:28:57Z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b546d849-1ce6-4d94-9f98-4f4d291ca0d8</vt:lpwstr>
  </property>
  <property fmtid="{D5CDD505-2E9C-101B-9397-08002B2CF9AE}" pid="3" name="ContentTypeId">
    <vt:lpwstr>0x01010066872F3CC8F7D84995438B893169A080009AE6A72AC9B4674B9C0A9FF0AC13AC2F</vt:lpwstr>
  </property>
</Properties>
</file>