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46/"/>
    </mc:Choice>
  </mc:AlternateContent>
  <xr:revisionPtr revIDLastSave="1" documentId="13_ncr:1_{8462CD7C-23BB-42CE-8116-3A7C7D3948AC}" xr6:coauthVersionLast="47" xr6:coauthVersionMax="47" xr10:uidLastSave="{6159FC20-33E1-484F-BE99-8D7BB8B0F0B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<sst xmlns="http://schemas.openxmlformats.org/spreadsheetml/2006/main" count="880" uniqueCount="422">
  <si>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</si>
  <si>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</si>
  <si>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</si>
  <si>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</si>
  <si>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</si>
  <si>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</si>
  <si>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</si>
  <si>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</si>
  <si>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</si>
  <si>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</si>
  <si>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</si>
  <si>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</si>
  <si>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</si>
  <si>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</si>
  <si>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</si>
  <si>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</si>
  <si>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</si>
  <si>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</si>
  <si>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</si>
  <si>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</si>
  <si>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</si>
  <si>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</si>
  <si>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</si>
  <si>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</si>
  <si>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</si>
  <si>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</si>
  <si>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</si>
  <si>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</si>
  <si>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</si>
  <si>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</si>
  <si>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</si>
  <si>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</si>
  <si>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</si>
  <si>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</si>
  <si>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</si>
  <si>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</si>
  <si>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</si>
  <si>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</si>
  <si>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</si>
  <si>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</si>
  <si>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</si>
  <si>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</si>
  <si>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</si>
  <si>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</si>
  <si>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</si>
  <si>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</si>
  <si>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</si>
  <si>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</si>
  <si>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</si>
  <si>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</si>
  <si>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</si>
  <si>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</si>
  <si>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</si>
  <si>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</si>
  <si>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</si>
  <si>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</si>
  <si>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</si>
  <si>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</si>
  <si>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</si>
  <si>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</si>
  <si>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</si>
  <si>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</si>
  <si>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</si>
  <si>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</si>
  <si>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</si>
  <si>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</si>
  <si>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</si>
  <si>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</si>
  <si>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</si>
  <si>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</si>
  <si>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</si>
  <si>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</si>
  <si>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</si>
  <si>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</si>
  <si>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</si>
  <si>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</si>
  <si>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</si>
  <si>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</si>
  <si>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</si>
  <si>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</si>
  <si>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</si>
  <si>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</si>
  <si>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</si>
  <si>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</si>
  <si>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</si>
  <si>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</si>
  <si>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</si>
  <si>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</si>
  <si>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</si>
  <si>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</si>
  <si>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</si>
  <si>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</si>
  <si>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</si>
  <si>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</si>
  <si>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</si>
  <si>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</si>
  <si>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</si>
  <si>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</si>
  <si>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</si>
  <si>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</si>
  <si>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</si>
  <si>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</si>
  <si>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</si>
  <si>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</si>
  <si>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</si>
  <si>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</si>
  <si>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</si>
  <si>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</si>
  <si>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</si>
  <si>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</si>
  <si>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</si>
  <si>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</si>
  <si>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</si>
  <si>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</si>
  <si>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</si>
  <si>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</si>
  <si>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</si>
  <si>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</si>
  <si>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</si>
  <si>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</si>
  <si>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</si>
  <si>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</si>
  <si>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</si>
  <si>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</si>
  <si>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</si>
  <si>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</si>
  <si>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</si>
  <si>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</si>
  <si>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</si>
  <si>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</si>
  <si>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</si>
  <si>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</si>
  <si>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</si>
  <si>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</si>
  <si>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</si>
  <si>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</si>
  <si>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</si>
  <si>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</si>
  <si>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</si>
  <si>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</si>
  <si>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</si>
  <si>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</si>
  <si>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</si>
  <si>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</si>
  <si>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</si>
  <si>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</si>
  <si>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</si>
  <si>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</si>
  <si>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</si>
  <si>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</si>
  <si>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</si>
  <si>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</si>
  <si>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</si>
  <si>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</si>
  <si>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</si>
  <si>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</si>
  <si>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</si>
  <si>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</si>
  <si>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</si>
  <si>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</si>
  <si>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</si>
  <si>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</si>
  <si>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</si>
  <si>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</si>
  <si>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</si>
  <si>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</si>
  <si>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</si>
  <si>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</si>
  <si>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</si>
  <si>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</si>
  <si>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</si>
  <si>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</si>
  <si>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</si>
  <si>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</si>
  <si>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</si>
  <si>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</si>
  <si>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</si>
  <si>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</si>
  <si>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</si>
  <si>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</si>
  <si>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</si>
  <si>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</si>
  <si>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</si>
  <si>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</si>
  <si>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</si>
  <si>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</si>
  <si>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</si>
  <si>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</si>
  <si>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</si>
  <si>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</si>
  <si>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</si>
  <si>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</si>
  <si>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</si>
  <si>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</si>
  <si>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</si>
  <si>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</si>
  <si>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</si>
  <si>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</si>
  <si>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</si>
  <si>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</si>
  <si>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</si>
  <si>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</si>
  <si>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</si>
  <si>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</si>
  <si>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</si>
  <si>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</si>
  <si>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</si>
  <si>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</si>
  <si>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</si>
  <si>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</si>
  <si>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</si>
  <si>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</si>
  <si>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</si>
  <si>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</si>
  <si>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</si>
  <si>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</si>
  <si>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</si>
  <si>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</si>
  <si>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</si>
  <si>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</si>
  <si>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</si>
  <si>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</si>
  <si>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</si>
  <si>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</si>
  <si>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</si>
  <si>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</si>
  <si>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</si>
  <si>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</si>
  <si>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</si>
  <si>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</si>
  <si>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</si>
  <si>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</si>
  <si>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</si>
  <si>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</si>
  <si>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</si>
  <si>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</si>
  <si>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</si>
  <si>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</si>
  <si>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</si>
  <si>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</si>
  <si>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</si>
  <si>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</si>
  <si>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</si>
  <si>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</si>
  <si>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</si>
  <si>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</si>
  <si>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</si>
  <si>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</si>
  <si>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</si>
  <si>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</si>
  <si>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</si>
  <si>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</si>
  <si>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</si>
  <si>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</si>
  <si>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</si>
  <si>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</si>
  <si>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</si>
  <si>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</si>
  <si>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</si>
  <si>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</si>
  <si>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</si>
  <si>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</si>
  <si>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</si>
  <si>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</si>
  <si>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</si>
  <si>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</si>
  <si>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</si>
  <si>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</si>
  <si>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</si>
  <si>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</si>
  <si>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</si>
  <si>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</si>
  <si>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</si>
  <si>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</si>
  <si>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</si>
  <si>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</si>
  <si>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</si>
  <si>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</si>
  <si>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</si>
  <si>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</si>
  <si>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</si>
  <si>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</si>
  <si>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</si>
  <si>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</si>
  <si>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</si>
  <si>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</si>
  <si>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</si>
  <si>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</si>
  <si>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</si>
  <si>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</si>
  <si>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</si>
  <si>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</si>
  <si>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</si>
  <si>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</si>
  <si>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</si>
  <si>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</si>
  <si>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</si>
  <si>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</si>
  <si>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</si>
  <si>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</si>
  <si>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</si>
  <si>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</si>
  <si>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</si>
  <si>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</si>
  <si>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</si>
  <si>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</si>
  <si>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</si>
  <si>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</si>
  <si>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</si>
  <si>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</si>
  <si>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</si>
  <si>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</si>
  <si>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</si>
  <si>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</si>
  <si>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</si>
  <si>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</si>
  <si>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</si>
  <si>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</si>
  <si>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</si>
  <si>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</si>
  <si>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</si>
  <si>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</si>
  <si>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</si>
  <si>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</si>
  <si>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</si>
  <si>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</si>
  <si>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</si>
  <si>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</si>
  <si>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</si>
  <si>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</si>
  <si>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</si>
  <si>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</si>
  <si>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</si>
  <si>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</si>
  <si>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</si>
  <si>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</si>
  <si>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</si>
  <si>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</si>
  <si>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</si>
  <si>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</si>
  <si>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</si>
  <si>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</si>
  <si>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</si>
  <si>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</si>
  <si>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</si>
  <si>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</si>
  <si>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</si>
  <si>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</si>
  <si>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</si>
  <si>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</si>
  <si>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</si>
  <si>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</si>
  <si>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</si>
  <si>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</si>
  <si>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</si>
  <si>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</si>
  <si>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</si>
  <si>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</si>
  <si>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</si>
  <si>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</si>
  <si>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</si>
  <si>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</si>
  <si>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</si>
  <si>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</si>
  <si>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</si>
  <si>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</si>
  <si>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</si>
  <si>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</si>
  <si>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</si>
  <si>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</si>
  <si>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</si>
  <si>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</si>
  <si>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</si>
  <si>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</si>
  <si>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</si>
  <si>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</si>
  <si>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</si>
  <si>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</si>
  <si>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</si>
  <si>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</si>
  <si>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</si>
  <si>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</si>
  <si>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</si>
  <si>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</si>
  <si>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</si>
  <si>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</si>
  <si>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</si>
  <si>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</si>
  <si>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</si>
  <si>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</si>
  <si>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</si>
  <si>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</si>
  <si>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</si>
  <si>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</si>
  <si>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</si>
  <si>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</si>
  <si>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</si>
  <si>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</si>
  <si>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</si>
  <si>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</si>
  <si>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</si>
  <si>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</si>
  <si>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</si>
  <si>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</si>
  <si>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</si>
  <si>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</si>
  <si>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</si>
  <si>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</si>
  <si>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</si>
  <si>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</si>
  <si>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</si>
  <si>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</si>
  <si>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</si>
  <si>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</si>
  <si>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</si>
  <si>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</si>
  <si>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</si>
  <si>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OL keitimas į KL </t>
  </si>
  <si>
    <t xml:space="preserve">24 kV trigysliai kabeliai su plastikine izoliacija, skirti kloti žemėje (3x120)* </t>
  </si>
  <si>
    <t xml:space="preserve">TECHNINIS - DARBO PROJEKTAS </t>
  </si>
  <si>
    <t>10 kV OL L-200 iš Grigiškių TP, OL L-400 iš Vievio TP, OL L-1100 iš SP-407 iš Vievio TP projektavimo ir rekonstravimo darbai (Vilniaus reg., Trakų raj.)  Inv. Nr. E1E1500172</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</si>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</sst>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1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Normal="100" workbookViewId="0">
      <pane ySplit="20" topLeftCell="A497" activePane="bottomLeft" state="frozen"/>
      <selection pane="bottomLeft" activeCell="F416" sqref="F416"/>
    </sheetView>
  </sheetViews>
  <sheetFormatPr defaultColWidth="8.85546875" defaultRowHeight="27.75" customHeight="1" outlineLevelRow="2" outlineLevelCol="4" x14ac:dyDescent="0.2"/>
  <cols>
    <col min="1" max="1" width="6.140625" style="40" customWidth="1"/>
    <col min="2" max="2" width="81.42578125" style="79" customWidth="1"/>
    <col min="3" max="3" width="10.85546875" style="80" customWidth="1"/>
    <col min="4" max="4" width="16.140625" style="39" customWidth="1"/>
    <col min="5" max="5" width="13.85546875" style="39" customWidth="1"/>
    <col min="6" max="6" width="18" style="46" customWidth="1"/>
    <col min="7" max="7" width="16.85546875" style="38" customWidth="1"/>
    <col min="8" max="8" width="18" style="38" customWidth="1"/>
    <col min="9" max="9" width="94.42578125" style="272" hidden="1" customWidth="1" outlineLevel="1"/>
    <col min="10" max="10" width="22.5703125" style="38" hidden="1" customWidth="1" outlineLevel="2"/>
    <col min="11" max="24" width="10.42578125" style="38" hidden="1" customWidth="1" outlineLevel="2"/>
    <col min="25" max="25" width="16.85546875" style="38" hidden="1" customWidth="1" outlineLevel="2"/>
    <col min="26" max="26" width="10.42578125" style="38" hidden="1" customWidth="1" outlineLevel="2"/>
    <col min="27" max="27" width="14.140625" style="38" hidden="1" customWidth="1" outlineLevel="1" collapsed="1"/>
    <col min="28" max="28" width="11.140625" style="38" hidden="1" customWidth="1" outlineLevel="1"/>
    <col min="29" max="29" width="11.85546875" style="38" hidden="1" customWidth="1" outlineLevel="1"/>
    <col min="30" max="153" width="10.140625" style="38" hidden="1" customWidth="1" outlineLevel="4"/>
    <col min="154" max="154" width="10" style="38" hidden="1" customWidth="1" outlineLevel="4"/>
    <col min="155" max="394" width="10.140625" style="38" hidden="1" customWidth="1" outlineLevel="4"/>
    <col min="395" max="395" width="19.140625" style="46" customWidth="1" collapsed="1"/>
    <col min="396" max="396" width="17.140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85546875" style="38" hidden="1" customWidth="1" outlineLevel="3"/>
    <col min="415" max="415" width="16.42578125" style="39" customWidth="1" collapsed="1"/>
    <col min="416" max="16384" width="8.85546875" style="39"/>
  </cols>
  <sheetData>
    <row r="1" spans="1:415" ht="21" customHeight="1" x14ac:dyDescent="0.2">
      <c r="A1" s="307" t="s">
        <v>0</v>
      </c>
      <c r="B1" s="307"/>
      <c r="C1" s="307"/>
      <c r="D1" s="307"/>
      <c r="E1" s="307"/>
      <c r="F1" s="307"/>
      <c r="G1" s="307"/>
      <c r="H1" s="307"/>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5.95" customHeight="1" x14ac:dyDescent="0.2">
      <c r="A2" s="307" t="s">
        <v>420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25">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
      <c r="A5" s="40"/>
      <c r="B5" s="47" t="s">
        <v>2</v>
      </c>
      <c r="C5" s="311" t="s">
        <v>3</v>
      </c>
      <c r="D5" s="312"/>
      <c r="E5" s="312"/>
      <c r="F5" s="312"/>
      <c r="G5" s="312"/>
      <c r="H5" s="313"/>
      <c r="I5" s="48"/>
      <c r="J5" s="49" t="s">
        <v>4</v>
      </c>
      <c r="K5" s="276"/>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2">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
      <c r="B7" s="62" t="s">
        <v>5</v>
      </c>
      <c r="C7" s="310" t="s">
        <v>6</v>
      </c>
      <c r="D7" s="310"/>
      <c r="E7" s="310"/>
      <c r="F7" s="310"/>
      <c r="G7" s="310"/>
      <c r="H7" s="310"/>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25">
      <c r="B8" s="67" t="s">
        <v>9</v>
      </c>
      <c r="C8" s="318">
        <v>43466</v>
      </c>
      <c r="D8" s="319"/>
      <c r="E8" s="319"/>
      <c r="F8" s="319"/>
      <c r="G8" s="319"/>
      <c r="H8" s="319"/>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
      <c r="B9" s="67" t="s">
        <v>10</v>
      </c>
      <c r="C9" s="320" t="s">
        <v>11</v>
      </c>
      <c r="D9" s="320"/>
      <c r="E9" s="320"/>
      <c r="F9" s="320"/>
      <c r="G9" s="320"/>
      <c r="H9" s="320"/>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
      <c r="B10" s="67" t="s">
        <v>13</v>
      </c>
      <c r="C10" s="320" t="s">
        <v>14</v>
      </c>
      <c r="D10" s="320"/>
      <c r="E10" s="320"/>
      <c r="F10" s="320"/>
      <c r="G10" s="320"/>
      <c r="H10" s="320"/>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
      <c r="B11" s="67" t="s">
        <v>15</v>
      </c>
      <c r="C11" s="308">
        <v>43466</v>
      </c>
      <c r="D11" s="309"/>
      <c r="E11" s="309"/>
      <c r="F11" s="309"/>
      <c r="G11" s="309"/>
      <c r="H11" s="309"/>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
      <c r="B12" s="67" t="s">
        <v>16</v>
      </c>
      <c r="C12" s="321" t="s">
        <v>17</v>
      </c>
      <c r="D12" s="321"/>
      <c r="E12" s="321"/>
      <c r="F12" s="321"/>
      <c r="G12" s="321"/>
      <c r="H12" s="321"/>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
      <c r="B13" s="67" t="s">
        <v>18</v>
      </c>
      <c r="C13" s="320" t="s">
        <v>17</v>
      </c>
      <c r="D13" s="320"/>
      <c r="E13" s="320"/>
      <c r="F13" s="320"/>
      <c r="G13" s="320"/>
      <c r="H13" s="320"/>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
      <c r="B14" s="67" t="s">
        <v>19</v>
      </c>
      <c r="C14" s="320" t="s">
        <v>17</v>
      </c>
      <c r="D14" s="320"/>
      <c r="E14" s="320"/>
      <c r="F14" s="320"/>
      <c r="G14" s="320"/>
      <c r="H14" s="320"/>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25">
      <c r="I15" s="72"/>
    </row>
    <row r="16" spans="1:415" s="81" customFormat="1" ht="27.75" customHeight="1" collapsed="1" thickBot="1" x14ac:dyDescent="0.25">
      <c r="A16" s="297" t="s">
        <v>20</v>
      </c>
      <c r="B16" s="298"/>
      <c r="C16" s="298"/>
      <c r="D16" s="298"/>
      <c r="E16" s="298"/>
      <c r="F16" s="298"/>
      <c r="G16" s="298"/>
      <c r="H16" s="299"/>
      <c r="I16" s="322" t="s">
        <v>21</v>
      </c>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c r="IY16" s="323"/>
      <c r="IZ16" s="323"/>
      <c r="JA16" s="323"/>
      <c r="JB16" s="323"/>
      <c r="JC16" s="323"/>
      <c r="JD16" s="323"/>
      <c r="JE16" s="323"/>
      <c r="JF16" s="323"/>
      <c r="JG16" s="323"/>
      <c r="JH16" s="323"/>
      <c r="JI16" s="323"/>
      <c r="JJ16" s="323"/>
      <c r="JK16" s="323"/>
      <c r="JL16" s="323"/>
      <c r="JM16" s="323"/>
      <c r="JN16" s="323"/>
      <c r="JO16" s="323"/>
      <c r="JP16" s="323"/>
      <c r="JQ16" s="323"/>
      <c r="JR16" s="323"/>
      <c r="JS16" s="323"/>
      <c r="JT16" s="323"/>
      <c r="JU16" s="323"/>
      <c r="JV16" s="323"/>
      <c r="JW16" s="323"/>
      <c r="JX16" s="323"/>
      <c r="JY16" s="323"/>
      <c r="JZ16" s="323"/>
      <c r="KA16" s="323"/>
      <c r="KB16" s="323"/>
      <c r="KC16" s="323"/>
      <c r="KD16" s="323"/>
      <c r="KE16" s="323"/>
      <c r="KF16" s="323"/>
      <c r="KG16" s="323"/>
      <c r="KH16" s="323"/>
      <c r="KI16" s="323"/>
      <c r="KJ16" s="323"/>
      <c r="KK16" s="323"/>
      <c r="KL16" s="323"/>
      <c r="KM16" s="323"/>
      <c r="KN16" s="323"/>
      <c r="KO16" s="323"/>
      <c r="KP16" s="323"/>
      <c r="KQ16" s="323"/>
      <c r="KR16" s="323"/>
      <c r="KS16" s="323"/>
      <c r="KT16" s="323"/>
      <c r="KU16" s="323"/>
      <c r="KV16" s="323"/>
      <c r="KW16" s="323"/>
      <c r="KX16" s="323"/>
      <c r="KY16" s="323"/>
      <c r="KZ16" s="323"/>
      <c r="LA16" s="323"/>
      <c r="LB16" s="323"/>
      <c r="LC16" s="323"/>
      <c r="LD16" s="323"/>
      <c r="LE16" s="323"/>
      <c r="LF16" s="323"/>
      <c r="LG16" s="323"/>
      <c r="LH16" s="323"/>
      <c r="LI16" s="323"/>
      <c r="LJ16" s="323"/>
      <c r="LK16" s="323"/>
      <c r="LL16" s="323"/>
      <c r="LM16" s="323"/>
      <c r="LN16" s="323"/>
      <c r="LO16" s="323"/>
      <c r="LP16" s="323"/>
      <c r="LQ16" s="323"/>
      <c r="LR16" s="323"/>
      <c r="LS16" s="323"/>
      <c r="LT16" s="323"/>
      <c r="LU16" s="323"/>
      <c r="LV16" s="323"/>
      <c r="LW16" s="323"/>
      <c r="LX16" s="323"/>
      <c r="LY16" s="323"/>
      <c r="LZ16" s="323"/>
      <c r="MA16" s="323"/>
      <c r="MB16" s="323"/>
      <c r="MC16" s="323"/>
      <c r="MD16" s="323"/>
      <c r="ME16" s="323"/>
      <c r="MF16" s="323"/>
      <c r="MG16" s="323"/>
      <c r="MH16" s="323"/>
      <c r="MI16" s="323"/>
      <c r="MJ16" s="323"/>
      <c r="MK16" s="323"/>
      <c r="ML16" s="323"/>
      <c r="MM16" s="323"/>
      <c r="MN16" s="323"/>
      <c r="MO16" s="323"/>
      <c r="MP16" s="323"/>
      <c r="MQ16" s="323"/>
      <c r="MR16" s="323"/>
      <c r="MS16" s="323"/>
      <c r="MT16" s="323"/>
      <c r="MU16" s="323"/>
      <c r="MV16" s="323"/>
      <c r="MW16" s="323"/>
      <c r="MX16" s="323"/>
      <c r="MY16" s="323"/>
      <c r="MZ16" s="323"/>
      <c r="NA16" s="323"/>
      <c r="NB16" s="323"/>
      <c r="NC16" s="323"/>
      <c r="ND16" s="323"/>
      <c r="NE16" s="323"/>
      <c r="NF16" s="323"/>
      <c r="NG16" s="323"/>
      <c r="NH16" s="323"/>
      <c r="NI16" s="323"/>
      <c r="NJ16" s="323"/>
      <c r="NK16" s="323"/>
      <c r="NL16" s="323"/>
      <c r="NM16" s="323"/>
      <c r="NN16" s="323"/>
      <c r="NO16" s="323"/>
      <c r="NP16" s="323"/>
      <c r="NQ16" s="323"/>
      <c r="NR16" s="323"/>
      <c r="NS16" s="323"/>
      <c r="NT16" s="323"/>
      <c r="NU16" s="323"/>
      <c r="NV16" s="323"/>
      <c r="NW16" s="323"/>
      <c r="NX16" s="323"/>
      <c r="NY16" s="323"/>
      <c r="NZ16" s="323"/>
      <c r="OA16" s="323"/>
      <c r="OB16" s="323"/>
      <c r="OC16" s="323"/>
      <c r="OD16" s="323"/>
      <c r="OE16" s="324"/>
      <c r="OF16" s="315" t="s">
        <v>22</v>
      </c>
      <c r="OG16" s="316"/>
      <c r="OH16" s="316"/>
      <c r="OI16" s="316"/>
      <c r="OJ16" s="316"/>
      <c r="OK16" s="316"/>
      <c r="OL16" s="316"/>
      <c r="OM16" s="316"/>
      <c r="ON16" s="316"/>
      <c r="OO16" s="316"/>
      <c r="OP16" s="316"/>
      <c r="OQ16" s="316"/>
      <c r="OR16" s="316"/>
      <c r="OS16" s="316"/>
      <c r="OT16" s="316"/>
      <c r="OU16" s="316"/>
      <c r="OV16" s="316"/>
      <c r="OW16" s="316"/>
      <c r="OX16" s="316"/>
      <c r="OY16" s="317"/>
    </row>
    <row r="17" spans="1:415" ht="21.75" customHeight="1" x14ac:dyDescent="0.2">
      <c r="A17" s="327" t="s">
        <v>23</v>
      </c>
      <c r="B17" s="328"/>
      <c r="C17" s="328"/>
      <c r="D17" s="328"/>
      <c r="E17" s="328"/>
      <c r="F17" s="328"/>
      <c r="G17" s="328"/>
      <c r="H17" s="329"/>
      <c r="I17" s="82"/>
      <c r="J17" s="300" t="s">
        <v>24</v>
      </c>
      <c r="K17" s="301"/>
      <c r="L17" s="301"/>
      <c r="M17" s="301"/>
      <c r="N17" s="301"/>
      <c r="O17" s="301"/>
      <c r="P17" s="301"/>
      <c r="Q17" s="301"/>
      <c r="R17" s="301"/>
      <c r="S17" s="301"/>
      <c r="T17" s="301"/>
      <c r="U17" s="301"/>
      <c r="V17" s="301"/>
      <c r="W17" s="301"/>
      <c r="X17" s="301"/>
      <c r="Y17" s="301"/>
      <c r="Z17" s="301"/>
      <c r="AA17" s="301"/>
      <c r="AB17" s="301"/>
      <c r="AC17" s="302"/>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7"/>
      <c r="GA17" s="277"/>
      <c r="GB17" s="277"/>
      <c r="GC17" s="277"/>
      <c r="GD17" s="277"/>
      <c r="GE17" s="277"/>
      <c r="GF17" s="277"/>
      <c r="GG17" s="277"/>
      <c r="GH17" s="277"/>
      <c r="GI17" s="277"/>
      <c r="GJ17" s="277"/>
      <c r="GK17" s="277"/>
      <c r="GL17" s="277"/>
      <c r="GM17" s="277"/>
      <c r="GN17" s="277"/>
      <c r="GO17" s="277"/>
      <c r="GP17" s="277"/>
      <c r="GQ17" s="277"/>
      <c r="GR17" s="277"/>
      <c r="GS17" s="277"/>
      <c r="GT17" s="277"/>
      <c r="GU17" s="277"/>
      <c r="GV17" s="277"/>
      <c r="GW17" s="277"/>
      <c r="GX17" s="277"/>
      <c r="GY17" s="277"/>
      <c r="GZ17" s="277"/>
      <c r="HA17" s="277"/>
      <c r="HB17" s="277"/>
      <c r="HC17" s="277"/>
      <c r="HD17" s="277"/>
      <c r="HE17" s="277"/>
      <c r="HF17" s="277"/>
      <c r="HG17" s="277"/>
      <c r="HH17" s="277"/>
      <c r="HI17" s="277"/>
      <c r="HJ17" s="277"/>
      <c r="HK17" s="277"/>
      <c r="HL17" s="277"/>
      <c r="HM17" s="277"/>
      <c r="HN17" s="277"/>
      <c r="HO17" s="277"/>
      <c r="HP17" s="277"/>
      <c r="HQ17" s="277"/>
      <c r="HR17" s="277"/>
      <c r="HS17" s="277"/>
      <c r="HT17" s="277"/>
      <c r="HU17" s="277"/>
      <c r="HV17" s="277"/>
      <c r="HW17" s="277"/>
      <c r="HX17" s="277"/>
      <c r="HY17" s="277"/>
      <c r="HZ17" s="277"/>
      <c r="IA17" s="277"/>
      <c r="IB17" s="277"/>
      <c r="IC17" s="277"/>
      <c r="ID17" s="277"/>
      <c r="IE17" s="277"/>
      <c r="IF17" s="277"/>
      <c r="IG17" s="277"/>
      <c r="IH17" s="277"/>
      <c r="II17" s="277"/>
      <c r="IJ17" s="277"/>
      <c r="IK17" s="277"/>
      <c r="IL17" s="277"/>
      <c r="IM17" s="277"/>
      <c r="IN17" s="277"/>
      <c r="IO17" s="277"/>
      <c r="IP17" s="277"/>
      <c r="IQ17" s="277"/>
      <c r="IR17" s="277"/>
      <c r="IS17" s="277"/>
      <c r="IT17" s="277"/>
      <c r="IU17" s="277"/>
      <c r="IV17" s="277"/>
      <c r="IW17" s="277"/>
      <c r="IX17" s="277"/>
      <c r="IY17" s="277"/>
      <c r="IZ17" s="277"/>
      <c r="JA17" s="277"/>
      <c r="JB17" s="277"/>
      <c r="JC17" s="277"/>
      <c r="JD17" s="277"/>
      <c r="JE17" s="277"/>
      <c r="JF17" s="277"/>
      <c r="JG17" s="277"/>
      <c r="JH17" s="277"/>
      <c r="JI17" s="277"/>
      <c r="JJ17" s="277"/>
      <c r="JK17" s="277"/>
      <c r="JL17" s="277"/>
      <c r="JM17" s="277"/>
      <c r="JN17" s="277"/>
      <c r="JO17" s="277"/>
      <c r="JP17" s="277"/>
      <c r="JQ17" s="277"/>
      <c r="JR17" s="277"/>
      <c r="JS17" s="277"/>
      <c r="JT17" s="277"/>
      <c r="JU17" s="277"/>
      <c r="JV17" s="277"/>
      <c r="JW17" s="277"/>
      <c r="JX17" s="277"/>
      <c r="JY17" s="277"/>
      <c r="JZ17" s="277"/>
      <c r="KA17" s="277"/>
      <c r="KB17" s="277"/>
      <c r="KC17" s="277"/>
      <c r="KD17" s="277"/>
      <c r="KE17" s="277"/>
      <c r="KF17" s="277"/>
      <c r="KG17" s="277"/>
      <c r="KH17" s="277"/>
      <c r="KI17" s="277"/>
      <c r="KJ17" s="277"/>
      <c r="KK17" s="277"/>
      <c r="KL17" s="277"/>
      <c r="KM17" s="277"/>
      <c r="KN17" s="277"/>
      <c r="KO17" s="277"/>
      <c r="KP17" s="277"/>
      <c r="KQ17" s="277"/>
      <c r="KR17" s="277"/>
      <c r="KS17" s="277"/>
      <c r="KT17" s="277"/>
      <c r="KU17" s="277"/>
      <c r="KV17" s="277"/>
      <c r="KW17" s="277"/>
      <c r="KX17" s="277"/>
      <c r="KY17" s="277"/>
      <c r="KZ17" s="277"/>
      <c r="LA17" s="277"/>
      <c r="LB17" s="277"/>
      <c r="LC17" s="277"/>
      <c r="LD17" s="277"/>
      <c r="LE17" s="277"/>
      <c r="LF17" s="277"/>
      <c r="LG17" s="277"/>
      <c r="LH17" s="277"/>
      <c r="LI17" s="277"/>
      <c r="LJ17" s="277"/>
      <c r="LK17" s="277"/>
      <c r="LL17" s="277"/>
      <c r="LM17" s="277"/>
      <c r="LN17" s="277"/>
      <c r="LO17" s="277"/>
      <c r="LP17" s="277"/>
      <c r="LQ17" s="277"/>
      <c r="LR17" s="277"/>
      <c r="LS17" s="277"/>
      <c r="LT17" s="277"/>
      <c r="LU17" s="277"/>
      <c r="LV17" s="277"/>
      <c r="LW17" s="277"/>
      <c r="LX17" s="277"/>
      <c r="LY17" s="277"/>
      <c r="LZ17" s="277"/>
      <c r="MA17" s="277"/>
      <c r="MB17" s="277"/>
      <c r="MC17" s="277"/>
      <c r="MD17" s="277"/>
      <c r="ME17" s="277"/>
      <c r="MF17" s="277"/>
      <c r="MG17" s="277"/>
      <c r="MH17" s="277"/>
      <c r="MI17" s="277"/>
      <c r="MJ17" s="277"/>
      <c r="MK17" s="277"/>
      <c r="ML17" s="277"/>
      <c r="MM17" s="277"/>
      <c r="MN17" s="277"/>
      <c r="MO17" s="277"/>
      <c r="MP17" s="277"/>
      <c r="MQ17" s="277"/>
      <c r="MR17" s="277"/>
      <c r="MS17" s="277"/>
      <c r="MT17" s="277"/>
      <c r="MU17" s="277"/>
      <c r="MV17" s="277"/>
      <c r="MW17" s="277"/>
      <c r="MX17" s="277"/>
      <c r="MY17" s="277"/>
      <c r="MZ17" s="277"/>
      <c r="NA17" s="277"/>
      <c r="NB17" s="277"/>
      <c r="NC17" s="277"/>
      <c r="ND17" s="277"/>
      <c r="NE17" s="277"/>
      <c r="NF17" s="277"/>
      <c r="NG17" s="277"/>
      <c r="NH17" s="277"/>
      <c r="NI17" s="277"/>
      <c r="NJ17" s="277"/>
      <c r="NK17" s="277"/>
      <c r="NL17" s="277"/>
      <c r="NM17" s="277"/>
      <c r="NN17" s="277"/>
      <c r="NO17" s="277"/>
      <c r="NP17" s="277"/>
      <c r="NQ17" s="277"/>
      <c r="NR17" s="277"/>
      <c r="NS17" s="277"/>
      <c r="NT17" s="277"/>
      <c r="NU17" s="277"/>
      <c r="NV17" s="277"/>
      <c r="NW17" s="277"/>
      <c r="NX17" s="277"/>
      <c r="NY17" s="277"/>
      <c r="NZ17" s="277"/>
      <c r="OA17" s="277"/>
      <c r="OB17" s="277"/>
      <c r="OC17" s="277"/>
      <c r="OD17" s="277"/>
      <c r="OE17" s="83"/>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84"/>
    </row>
    <row r="18" spans="1:415" ht="17.25" customHeight="1" x14ac:dyDescent="0.2">
      <c r="A18" s="330"/>
      <c r="B18" s="331"/>
      <c r="C18" s="331"/>
      <c r="D18" s="331"/>
      <c r="E18" s="331"/>
      <c r="F18" s="331"/>
      <c r="G18" s="331"/>
      <c r="H18" s="332"/>
      <c r="I18" s="85"/>
      <c r="J18" s="86" t="s">
        <v>28</v>
      </c>
      <c r="K18" s="303">
        <v>1</v>
      </c>
      <c r="L18" s="303"/>
      <c r="M18" s="303">
        <v>2</v>
      </c>
      <c r="N18" s="303"/>
      <c r="O18" s="303">
        <v>3</v>
      </c>
      <c r="P18" s="303"/>
      <c r="Q18" s="303">
        <v>4</v>
      </c>
      <c r="R18" s="303"/>
      <c r="S18" s="303">
        <v>5</v>
      </c>
      <c r="T18" s="303"/>
      <c r="U18" s="303">
        <v>6</v>
      </c>
      <c r="V18" s="303"/>
      <c r="W18" s="303">
        <v>7</v>
      </c>
      <c r="X18" s="303"/>
      <c r="Y18" s="304" t="s">
        <v>29</v>
      </c>
      <c r="Z18" s="305"/>
      <c r="AA18" s="303" t="s">
        <v>30</v>
      </c>
      <c r="AB18" s="306" t="s">
        <v>31</v>
      </c>
      <c r="AC18" s="303"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8"/>
      <c r="OG18" s="289"/>
      <c r="OH18" s="289"/>
      <c r="OI18" s="289"/>
      <c r="OJ18" s="86" t="s">
        <v>28</v>
      </c>
      <c r="OK18" s="285">
        <v>1</v>
      </c>
      <c r="OL18" s="285"/>
      <c r="OM18" s="285">
        <v>2</v>
      </c>
      <c r="ON18" s="285"/>
      <c r="OO18" s="285">
        <v>3</v>
      </c>
      <c r="OP18" s="285"/>
      <c r="OQ18" s="285">
        <v>4</v>
      </c>
      <c r="OR18" s="285"/>
      <c r="OS18" s="285">
        <v>5</v>
      </c>
      <c r="OT18" s="285"/>
      <c r="OU18" s="285">
        <v>6</v>
      </c>
      <c r="OV18" s="285"/>
      <c r="OW18" s="285">
        <v>7</v>
      </c>
      <c r="OX18" s="285"/>
      <c r="OY18" s="83"/>
    </row>
    <row r="19" spans="1:415" ht="21" customHeight="1" thickBot="1" x14ac:dyDescent="0.25">
      <c r="A19" s="333"/>
      <c r="B19" s="334"/>
      <c r="C19" s="334"/>
      <c r="D19" s="334"/>
      <c r="E19" s="334"/>
      <c r="F19" s="334"/>
      <c r="G19" s="334"/>
      <c r="H19" s="335"/>
      <c r="I19" s="85"/>
      <c r="J19" s="86" t="s">
        <v>7</v>
      </c>
      <c r="K19" s="295">
        <f>J8</f>
        <v>0</v>
      </c>
      <c r="L19" s="296"/>
      <c r="M19" s="295">
        <f>J9</f>
        <v>0</v>
      </c>
      <c r="N19" s="296"/>
      <c r="O19" s="295">
        <f>J10</f>
        <v>0</v>
      </c>
      <c r="P19" s="296"/>
      <c r="Q19" s="295">
        <f>J11</f>
        <v>0</v>
      </c>
      <c r="R19" s="296"/>
      <c r="S19" s="295">
        <f>J12</f>
        <v>0</v>
      </c>
      <c r="T19" s="296"/>
      <c r="U19" s="295">
        <f>J13</f>
        <v>0</v>
      </c>
      <c r="V19" s="296"/>
      <c r="W19" s="295">
        <f>J14</f>
        <v>0</v>
      </c>
      <c r="X19" s="296"/>
      <c r="Y19" s="300"/>
      <c r="Z19" s="302"/>
      <c r="AA19" s="303"/>
      <c r="AB19" s="306"/>
      <c r="AC19" s="303"/>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8"/>
      <c r="OG19" s="289"/>
      <c r="OH19" s="289"/>
      <c r="OI19" s="289"/>
      <c r="OJ19" s="86" t="s">
        <v>7</v>
      </c>
      <c r="OK19" s="290"/>
      <c r="OL19" s="291"/>
      <c r="OM19" s="290"/>
      <c r="ON19" s="291"/>
      <c r="OO19" s="290"/>
      <c r="OP19" s="291"/>
      <c r="OQ19" s="290"/>
      <c r="OR19" s="291"/>
      <c r="OS19" s="290"/>
      <c r="OT19" s="291"/>
      <c r="OU19" s="290"/>
      <c r="OV19" s="291"/>
      <c r="OW19" s="290"/>
      <c r="OX19" s="291"/>
      <c r="OY19" s="83"/>
    </row>
    <row r="20" spans="1:415" s="40" customFormat="1" ht="71.25" customHeight="1" x14ac:dyDescent="0.2">
      <c r="A20" s="89" t="s">
        <v>33</v>
      </c>
      <c r="B20" s="90" t="s">
        <v>34</v>
      </c>
      <c r="C20" s="91" t="s">
        <v>35</v>
      </c>
      <c r="D20" s="91" t="s">
        <v>36</v>
      </c>
      <c r="E20" s="91" t="s">
        <v>37</v>
      </c>
      <c r="F20" s="92" t="s">
        <v>38</v>
      </c>
      <c r="G20" s="92" t="s">
        <v>39</v>
      </c>
      <c r="H20" s="93" t="s">
        <v>40</v>
      </c>
      <c r="I20" s="94" t="s">
        <v>41</v>
      </c>
      <c r="J20" s="278" t="s">
        <v>35</v>
      </c>
      <c r="K20" s="278" t="s">
        <v>42</v>
      </c>
      <c r="L20" s="278" t="s">
        <v>43</v>
      </c>
      <c r="M20" s="278" t="s">
        <v>42</v>
      </c>
      <c r="N20" s="278" t="s">
        <v>43</v>
      </c>
      <c r="O20" s="278" t="s">
        <v>42</v>
      </c>
      <c r="P20" s="278" t="s">
        <v>43</v>
      </c>
      <c r="Q20" s="278" t="s">
        <v>42</v>
      </c>
      <c r="R20" s="278" t="s">
        <v>43</v>
      </c>
      <c r="S20" s="278" t="s">
        <v>42</v>
      </c>
      <c r="T20" s="278" t="s">
        <v>43</v>
      </c>
      <c r="U20" s="278" t="s">
        <v>42</v>
      </c>
      <c r="V20" s="278" t="s">
        <v>43</v>
      </c>
      <c r="W20" s="278" t="s">
        <v>42</v>
      </c>
      <c r="X20" s="278" t="s">
        <v>43</v>
      </c>
      <c r="Y20" s="278" t="s">
        <v>42</v>
      </c>
      <c r="Z20" s="278" t="s">
        <v>43</v>
      </c>
      <c r="AA20" s="303"/>
      <c r="AB20" s="306"/>
      <c r="AC20" s="303"/>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5" t="s">
        <v>44</v>
      </c>
      <c r="OG20" s="275" t="s">
        <v>45</v>
      </c>
      <c r="OH20" s="275" t="s">
        <v>46</v>
      </c>
      <c r="OI20" s="275" t="s">
        <v>47</v>
      </c>
      <c r="OJ20" s="97" t="s">
        <v>35</v>
      </c>
      <c r="OK20" s="278" t="s">
        <v>42</v>
      </c>
      <c r="OL20" s="278" t="s">
        <v>43</v>
      </c>
      <c r="OM20" s="278" t="s">
        <v>42</v>
      </c>
      <c r="ON20" s="278" t="s">
        <v>43</v>
      </c>
      <c r="OO20" s="278" t="s">
        <v>42</v>
      </c>
      <c r="OP20" s="278" t="s">
        <v>43</v>
      </c>
      <c r="OQ20" s="278" t="s">
        <v>42</v>
      </c>
      <c r="OR20" s="278" t="s">
        <v>43</v>
      </c>
      <c r="OS20" s="278" t="s">
        <v>42</v>
      </c>
      <c r="OT20" s="278" t="s">
        <v>43</v>
      </c>
      <c r="OU20" s="278" t="s">
        <v>42</v>
      </c>
      <c r="OV20" s="278" t="s">
        <v>43</v>
      </c>
      <c r="OW20" s="278" t="s">
        <v>42</v>
      </c>
      <c r="OX20" s="278" t="s">
        <v>43</v>
      </c>
      <c r="OY20" s="96"/>
    </row>
    <row r="21" spans="1:415" ht="12.75" x14ac:dyDescent="0.2">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 customHeight="1" x14ac:dyDescent="0.2">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5" hidden="1" outlineLevel="1" x14ac:dyDescent="0.2">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2.75" hidden="1" outlineLevel="2" x14ac:dyDescent="0.2">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2.75" hidden="1" outlineLevel="2" x14ac:dyDescent="0.2">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45" customHeight="1" collapsed="1" x14ac:dyDescent="0.2">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5" hidden="1" outlineLevel="1" x14ac:dyDescent="0.2">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2.75" hidden="1" outlineLevel="2" x14ac:dyDescent="0.2">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2.75" hidden="1" outlineLevel="2" x14ac:dyDescent="0.2">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2.75" collapsed="1" x14ac:dyDescent="0.2">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 customHeight="1" x14ac:dyDescent="0.2">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5" hidden="1" outlineLevel="1" x14ac:dyDescent="0.2">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2.75" hidden="1" outlineLevel="2" x14ac:dyDescent="0.2">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2.75" hidden="1" outlineLevel="2" x14ac:dyDescent="0.2">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 customHeight="1" collapsed="1" x14ac:dyDescent="0.2">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2.75" hidden="1" outlineLevel="1" x14ac:dyDescent="0.2">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2.75" hidden="1" outlineLevel="2" x14ac:dyDescent="0.2">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2.75" hidden="1" outlineLevel="2" x14ac:dyDescent="0.2">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45" customHeight="1" collapsed="1" x14ac:dyDescent="0.2">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2.75" hidden="1" outlineLevel="1" x14ac:dyDescent="0.2">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2.75" hidden="1" outlineLevel="2" x14ac:dyDescent="0.2">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2.75" hidden="1" outlineLevel="2" x14ac:dyDescent="0.2">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0.95" customHeight="1" collapsed="1" x14ac:dyDescent="0.2">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25.5" hidden="1" outlineLevel="1" x14ac:dyDescent="0.2">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2.75" hidden="1" outlineLevel="2" x14ac:dyDescent="0.2">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2.75" hidden="1" outlineLevel="2" x14ac:dyDescent="0.2">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 customHeight="1" collapsed="1" x14ac:dyDescent="0.2">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2.75" hidden="1" outlineLevel="1" x14ac:dyDescent="0.2">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2.75" hidden="1" outlineLevel="2" x14ac:dyDescent="0.2">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2.75" hidden="1" outlineLevel="2" x14ac:dyDescent="0.2">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75" collapsed="1" x14ac:dyDescent="0.2">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2.75" hidden="1" outlineLevel="1" x14ac:dyDescent="0.2">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2.75" hidden="1" outlineLevel="2" x14ac:dyDescent="0.2">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2.75" hidden="1" outlineLevel="2" x14ac:dyDescent="0.2">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2.75" collapsed="1" x14ac:dyDescent="0.2">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8.25" x14ac:dyDescent="0.2">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75" x14ac:dyDescent="0.2">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2.75" hidden="1" outlineLevel="1" x14ac:dyDescent="0.2">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2.75" hidden="1" outlineLevel="2" x14ac:dyDescent="0.2">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2.75" hidden="1" outlineLevel="2" x14ac:dyDescent="0.2">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75" collapsed="1" x14ac:dyDescent="0.2">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2.75" hidden="1" outlineLevel="1" x14ac:dyDescent="0.2">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2.75" hidden="1" outlineLevel="2" x14ac:dyDescent="0.2">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2.75" hidden="1" outlineLevel="2" x14ac:dyDescent="0.2">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75" collapsed="1" x14ac:dyDescent="0.2">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2.75" hidden="1" outlineLevel="1" x14ac:dyDescent="0.2">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2.75" hidden="1" outlineLevel="2" x14ac:dyDescent="0.2">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2.75" hidden="1" outlineLevel="2" x14ac:dyDescent="0.2">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2.75" collapsed="1" x14ac:dyDescent="0.2">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8.25" hidden="1" outlineLevel="1" x14ac:dyDescent="0.2">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2.75" hidden="1" outlineLevel="2" x14ac:dyDescent="0.2">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2.75" hidden="1" outlineLevel="2" x14ac:dyDescent="0.2">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 customHeight="1" collapsed="1" x14ac:dyDescent="0.2">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1" hidden="1" outlineLevel="1" x14ac:dyDescent="0.2">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2.75" hidden="1" outlineLevel="2" x14ac:dyDescent="0.2">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2.75" hidden="1" outlineLevel="2" x14ac:dyDescent="0.2">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8.25" hidden="1" outlineLevel="1" x14ac:dyDescent="0.2">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2.75" hidden="1" outlineLevel="2" x14ac:dyDescent="0.2">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2.75" hidden="1" outlineLevel="2" x14ac:dyDescent="0.2">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 customHeight="1" collapsed="1" x14ac:dyDescent="0.2">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1" hidden="1" outlineLevel="1" x14ac:dyDescent="0.2">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2.75" hidden="1" outlineLevel="2" x14ac:dyDescent="0.2">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2.75" hidden="1" outlineLevel="2" x14ac:dyDescent="0.2">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 customHeight="1" collapsed="1" x14ac:dyDescent="0.2">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5" hidden="1" outlineLevel="1" x14ac:dyDescent="0.2">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2.75" hidden="1" outlineLevel="2" x14ac:dyDescent="0.2">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2.75" hidden="1" outlineLevel="2" x14ac:dyDescent="0.2">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75" collapsed="1" x14ac:dyDescent="0.2">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2.75" hidden="1" outlineLevel="1" x14ac:dyDescent="0.2">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2.75" hidden="1" outlineLevel="2" x14ac:dyDescent="0.2">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2.75" hidden="1" outlineLevel="2" x14ac:dyDescent="0.2">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75" collapsed="1" x14ac:dyDescent="0.2">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2.75" hidden="1" outlineLevel="1" x14ac:dyDescent="0.2">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2.75" hidden="1" outlineLevel="2" x14ac:dyDescent="0.2">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2.75" hidden="1" outlineLevel="2" x14ac:dyDescent="0.2">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45" customHeight="1" collapsed="1" x14ac:dyDescent="0.2">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8.25" hidden="1" outlineLevel="1" x14ac:dyDescent="0.2">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2.75" hidden="1" outlineLevel="2" x14ac:dyDescent="0.2">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2.75" hidden="1" outlineLevel="2" x14ac:dyDescent="0.2">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75" collapsed="1" x14ac:dyDescent="0.2">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2.75" hidden="1" outlineLevel="1" x14ac:dyDescent="0.2">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2.75" hidden="1" outlineLevel="2" x14ac:dyDescent="0.2">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2.75" hidden="1" outlineLevel="2" x14ac:dyDescent="0.2">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75" collapsed="1" x14ac:dyDescent="0.2">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2.75" hidden="1" outlineLevel="1" x14ac:dyDescent="0.2">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2.75" hidden="1" outlineLevel="2" x14ac:dyDescent="0.2">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2.75" hidden="1" outlineLevel="2" x14ac:dyDescent="0.2">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75" collapsed="1" x14ac:dyDescent="0.2">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2.75" hidden="1" outlineLevel="1" x14ac:dyDescent="0.2">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2.75" hidden="1" outlineLevel="2" x14ac:dyDescent="0.2">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2.75" hidden="1" outlineLevel="2" x14ac:dyDescent="0.2">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75" collapsed="1" x14ac:dyDescent="0.2">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2.75" hidden="1" outlineLevel="1" x14ac:dyDescent="0.2">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2.75" hidden="1" outlineLevel="2" x14ac:dyDescent="0.2">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2.75" hidden="1" outlineLevel="2" x14ac:dyDescent="0.2">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75" collapsed="1" x14ac:dyDescent="0.2">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2.75" hidden="1" outlineLevel="1" x14ac:dyDescent="0.2">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2.75" hidden="1" outlineLevel="2" x14ac:dyDescent="0.2">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2.75" hidden="1" outlineLevel="2" x14ac:dyDescent="0.2">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75" collapsed="1" x14ac:dyDescent="0.2">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2.75" hidden="1" outlineLevel="1" x14ac:dyDescent="0.2">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2.75" hidden="1" outlineLevel="2" x14ac:dyDescent="0.2">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2.75" hidden="1" outlineLevel="2" x14ac:dyDescent="0.2">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 customHeight="1" collapsed="1" x14ac:dyDescent="0.2">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5" hidden="1" outlineLevel="1" x14ac:dyDescent="0.2">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2.75" hidden="1" outlineLevel="2" x14ac:dyDescent="0.2">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2.75" hidden="1" outlineLevel="2" x14ac:dyDescent="0.2">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75" collapsed="1" x14ac:dyDescent="0.2">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2.75" hidden="1" outlineLevel="1" x14ac:dyDescent="0.2">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2.75" hidden="1" outlineLevel="2" x14ac:dyDescent="0.2">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2.75" hidden="1" outlineLevel="2" x14ac:dyDescent="0.2">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75" collapsed="1" x14ac:dyDescent="0.2">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2.75" hidden="1" outlineLevel="1" x14ac:dyDescent="0.2">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2.75" hidden="1" outlineLevel="2" x14ac:dyDescent="0.2">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2.75" hidden="1" outlineLevel="2" x14ac:dyDescent="0.2">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75" collapsed="1" x14ac:dyDescent="0.2">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2.75" hidden="1" outlineLevel="1" x14ac:dyDescent="0.2">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2.75" hidden="1" outlineLevel="2" x14ac:dyDescent="0.2">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2.75" hidden="1" outlineLevel="2" x14ac:dyDescent="0.2">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75" collapsed="1" x14ac:dyDescent="0.2">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2.75" hidden="1" outlineLevel="1" x14ac:dyDescent="0.2">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2.75" hidden="1" outlineLevel="2" x14ac:dyDescent="0.2">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2.75" hidden="1" outlineLevel="2" x14ac:dyDescent="0.2">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 customHeight="1" collapsed="1" x14ac:dyDescent="0.2">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5" hidden="1" outlineLevel="1" x14ac:dyDescent="0.2">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2.75" hidden="1" outlineLevel="2" x14ac:dyDescent="0.2">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2.75" hidden="1" outlineLevel="2" x14ac:dyDescent="0.2">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75" collapsed="1" x14ac:dyDescent="0.2">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2.75" hidden="1" outlineLevel="1" x14ac:dyDescent="0.2">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2.75" hidden="1" outlineLevel="2" x14ac:dyDescent="0.2">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2.75" hidden="1" outlineLevel="2" x14ac:dyDescent="0.2">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75" collapsed="1" x14ac:dyDescent="0.2">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2.75" hidden="1" outlineLevel="1" x14ac:dyDescent="0.2">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2.75" hidden="1" outlineLevel="2" x14ac:dyDescent="0.2">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2.75" hidden="1" outlineLevel="2" x14ac:dyDescent="0.2">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75" collapsed="1" x14ac:dyDescent="0.2">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2.75" hidden="1" outlineLevel="1" x14ac:dyDescent="0.2">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2.75" hidden="1" outlineLevel="2" x14ac:dyDescent="0.2">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2.75" hidden="1" outlineLevel="2" x14ac:dyDescent="0.2">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75" collapsed="1" x14ac:dyDescent="0.2">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2.75" hidden="1" outlineLevel="1" x14ac:dyDescent="0.2">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2.75" hidden="1" outlineLevel="2" x14ac:dyDescent="0.2">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2.75" hidden="1" outlineLevel="2" x14ac:dyDescent="0.2">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8.25" collapsed="1" x14ac:dyDescent="0.2">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5" hidden="1" outlineLevel="1" x14ac:dyDescent="0.2">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2.75" hidden="1" outlineLevel="2" x14ac:dyDescent="0.2">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2.75" hidden="1" outlineLevel="2" x14ac:dyDescent="0.2">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75" collapsed="1" x14ac:dyDescent="0.2">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2.75" hidden="1" outlineLevel="1" x14ac:dyDescent="0.2">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2.75" hidden="1" outlineLevel="2" x14ac:dyDescent="0.2">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2.75" hidden="1" outlineLevel="2" x14ac:dyDescent="0.2">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75" collapsed="1" x14ac:dyDescent="0.2">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2.75" hidden="1" outlineLevel="1" x14ac:dyDescent="0.2">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2.75" hidden="1" outlineLevel="2" x14ac:dyDescent="0.2">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2.75" hidden="1" outlineLevel="2" x14ac:dyDescent="0.2">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5" hidden="1" outlineLevel="1" x14ac:dyDescent="0.2">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2.75" hidden="1" outlineLevel="2" x14ac:dyDescent="0.2">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2.75" hidden="1" outlineLevel="2" x14ac:dyDescent="0.2">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75" collapsed="1" x14ac:dyDescent="0.2">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2.75" hidden="1" outlineLevel="1" x14ac:dyDescent="0.2">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2.75" hidden="1" outlineLevel="2" x14ac:dyDescent="0.2">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2.75" hidden="1" outlineLevel="2" x14ac:dyDescent="0.2">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75" collapsed="1" x14ac:dyDescent="0.2">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2.75" hidden="1" outlineLevel="1" x14ac:dyDescent="0.2">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2.75" hidden="1" outlineLevel="2" x14ac:dyDescent="0.2">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2.75" hidden="1" outlineLevel="2" x14ac:dyDescent="0.2">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 customHeight="1" collapsed="1" x14ac:dyDescent="0.2">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5" hidden="1" outlineLevel="1" x14ac:dyDescent="0.2">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2.75" hidden="1" outlineLevel="2" x14ac:dyDescent="0.2">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2.75" hidden="1" outlineLevel="2" x14ac:dyDescent="0.2">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8.25" collapsed="1" x14ac:dyDescent="0.2">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8.25" hidden="1" outlineLevel="1" x14ac:dyDescent="0.2">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2.75" hidden="1" outlineLevel="2" x14ac:dyDescent="0.2">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2.75" hidden="1" outlineLevel="2" x14ac:dyDescent="0.2">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8.25" collapsed="1" x14ac:dyDescent="0.2">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8.25" hidden="1" outlineLevel="1" x14ac:dyDescent="0.2">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2.75" hidden="1" outlineLevel="2" x14ac:dyDescent="0.2">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2.75" hidden="1" outlineLevel="2" x14ac:dyDescent="0.2">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5" hidden="1" outlineLevel="1" x14ac:dyDescent="0.2">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2.75" hidden="1" outlineLevel="2" x14ac:dyDescent="0.2">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2.75" hidden="1" outlineLevel="2" x14ac:dyDescent="0.2">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00000000000001" customHeight="1" collapsed="1" x14ac:dyDescent="0.2">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2.75" hidden="1" outlineLevel="1" x14ac:dyDescent="0.2">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2.75" hidden="1" outlineLevel="2" x14ac:dyDescent="0.2">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2.75" hidden="1" outlineLevel="2" x14ac:dyDescent="0.2">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2.75" hidden="1" outlineLevel="1" x14ac:dyDescent="0.2">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2.75" hidden="1" outlineLevel="2" x14ac:dyDescent="0.2">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2.75" hidden="1" outlineLevel="2" x14ac:dyDescent="0.2">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2.75" collapsed="1" x14ac:dyDescent="0.2">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5" x14ac:dyDescent="0.2">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5" hidden="1" outlineLevel="1" x14ac:dyDescent="0.2">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2.75" hidden="1" outlineLevel="2" x14ac:dyDescent="0.2">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2.75" hidden="1" outlineLevel="2" x14ac:dyDescent="0.2">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 customHeight="1" collapsed="1" x14ac:dyDescent="0.2">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5" hidden="1" outlineLevel="1" x14ac:dyDescent="0.2">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2.75" hidden="1" outlineLevel="2" x14ac:dyDescent="0.2">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2.75" hidden="1" outlineLevel="2" x14ac:dyDescent="0.2">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2.75" hidden="1" outlineLevel="1" x14ac:dyDescent="0.2">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2.75" hidden="1" outlineLevel="2" x14ac:dyDescent="0.2">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2.75" hidden="1" outlineLevel="2" x14ac:dyDescent="0.2">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450000000000003" customHeight="1" collapsed="1" x14ac:dyDescent="0.2">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5" hidden="1" outlineLevel="1" x14ac:dyDescent="0.2">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2.75" hidden="1" outlineLevel="2" x14ac:dyDescent="0.2">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2.75" hidden="1" outlineLevel="2" x14ac:dyDescent="0.2">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5" collapsed="1" x14ac:dyDescent="0.2">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5" hidden="1" outlineLevel="1" x14ac:dyDescent="0.2">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2.75" hidden="1" outlineLevel="2" x14ac:dyDescent="0.2">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2.75" hidden="1" outlineLevel="2" x14ac:dyDescent="0.2">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 customHeight="1" collapsed="1" x14ac:dyDescent="0.2">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38.25" hidden="1" outlineLevel="1" x14ac:dyDescent="0.2">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2.75" hidden="1" outlineLevel="2" x14ac:dyDescent="0.2">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2.75" hidden="1" outlineLevel="2" x14ac:dyDescent="0.2">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75" collapsed="1" x14ac:dyDescent="0.2">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2.75" hidden="1" outlineLevel="1" x14ac:dyDescent="0.2">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2.75" hidden="1" outlineLevel="2" x14ac:dyDescent="0.2">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2.75" hidden="1" outlineLevel="2" x14ac:dyDescent="0.2">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5" collapsed="1" x14ac:dyDescent="0.2">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5" hidden="1" outlineLevel="1" x14ac:dyDescent="0.2">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2.75" hidden="1" outlineLevel="2" x14ac:dyDescent="0.2">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2.75" hidden="1" outlineLevel="2" x14ac:dyDescent="0.2">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5" collapsed="1" x14ac:dyDescent="0.2">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25.5" hidden="1" outlineLevel="1" x14ac:dyDescent="0.2">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2.75" hidden="1" outlineLevel="2" x14ac:dyDescent="0.2">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2.75" hidden="1" outlineLevel="2" x14ac:dyDescent="0.2">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75" collapsed="1" x14ac:dyDescent="0.2">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2.75" hidden="1" outlineLevel="1" x14ac:dyDescent="0.2">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2.75" hidden="1" outlineLevel="2" x14ac:dyDescent="0.2">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2.75" hidden="1" outlineLevel="2" x14ac:dyDescent="0.2">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75" collapsed="1" x14ac:dyDescent="0.2">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2.75" hidden="1" outlineLevel="1" x14ac:dyDescent="0.2">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2.75" hidden="1" outlineLevel="2" x14ac:dyDescent="0.2">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2.75" hidden="1" outlineLevel="2" x14ac:dyDescent="0.2">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75" collapsed="1" x14ac:dyDescent="0.2">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2.75" hidden="1" outlineLevel="1" x14ac:dyDescent="0.2">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2.75" hidden="1" outlineLevel="2" x14ac:dyDescent="0.2">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2.75" hidden="1" outlineLevel="2" x14ac:dyDescent="0.2">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5" collapsed="1" x14ac:dyDescent="0.2">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5" hidden="1" outlineLevel="1" x14ac:dyDescent="0.2">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2.75" hidden="1" outlineLevel="2" x14ac:dyDescent="0.2">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2.75" hidden="1" outlineLevel="2" x14ac:dyDescent="0.2">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2.75" collapsed="1" x14ac:dyDescent="0.2">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2.75" x14ac:dyDescent="0.2">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45" customHeight="1" x14ac:dyDescent="0.2">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8.25" hidden="1" outlineLevel="1" x14ac:dyDescent="0.2">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2.75" hidden="1" outlineLevel="2" x14ac:dyDescent="0.2">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2.75" hidden="1" outlineLevel="2" x14ac:dyDescent="0.2">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75" collapsed="1" x14ac:dyDescent="0.2">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2.75" hidden="1" outlineLevel="1" x14ac:dyDescent="0.2">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2.75" hidden="1" outlineLevel="2" x14ac:dyDescent="0.2">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2.75" hidden="1" outlineLevel="2" x14ac:dyDescent="0.2">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75" collapsed="1" x14ac:dyDescent="0.2">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2.75" hidden="1" outlineLevel="1" x14ac:dyDescent="0.2">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2.75" hidden="1" outlineLevel="2" x14ac:dyDescent="0.2">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2.75" hidden="1" outlineLevel="2" x14ac:dyDescent="0.2">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75" collapsed="1" x14ac:dyDescent="0.2">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2.75" hidden="1" outlineLevel="1" x14ac:dyDescent="0.2">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2.75" hidden="1" outlineLevel="2" x14ac:dyDescent="0.2">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2.75" hidden="1" outlineLevel="2" x14ac:dyDescent="0.2">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75" collapsed="1" x14ac:dyDescent="0.2">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2.75" hidden="1" outlineLevel="1" x14ac:dyDescent="0.2">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2.75" hidden="1" outlineLevel="2" x14ac:dyDescent="0.2">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2.75" hidden="1" outlineLevel="2" x14ac:dyDescent="0.2">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2.75" collapsed="1" x14ac:dyDescent="0.2">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1" x14ac:dyDescent="0.2">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8.25" hidden="1" outlineLevel="1" x14ac:dyDescent="0.2">
      <c r="A291" s="128"/>
      <c r="B291" s="129"/>
      <c r="C291" s="130"/>
      <c r="D291" s="111">
        <v>0</v>
      </c>
      <c r="E291" s="131"/>
      <c r="F291" s="113"/>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2.75" hidden="1" outlineLevel="2" x14ac:dyDescent="0.2">
      <c r="A292" s="128"/>
      <c r="B292" s="129"/>
      <c r="C292" s="130"/>
      <c r="D292" s="111">
        <v>0</v>
      </c>
      <c r="E292" s="131"/>
      <c r="F292" s="113"/>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2.75" hidden="1" outlineLevel="2" x14ac:dyDescent="0.2">
      <c r="A293" s="128"/>
      <c r="B293" s="129"/>
      <c r="C293" s="130"/>
      <c r="D293" s="111">
        <v>0</v>
      </c>
      <c r="E293" s="131"/>
      <c r="F293" s="113"/>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2.75" collapsed="1" x14ac:dyDescent="0.2">
      <c r="A294" s="140" t="s">
        <v>188</v>
      </c>
      <c r="B294" s="99" t="s">
        <v>189</v>
      </c>
      <c r="C294" s="99"/>
      <c r="D294" s="111"/>
      <c r="E294" s="99"/>
      <c r="F294" s="113"/>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450000000000003" customHeight="1" x14ac:dyDescent="0.2">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5" hidden="1" outlineLevel="1" x14ac:dyDescent="0.2">
      <c r="A296" s="128"/>
      <c r="B296" s="129"/>
      <c r="C296" s="130"/>
      <c r="D296" s="111">
        <v>0</v>
      </c>
      <c r="E296" s="131"/>
      <c r="F296" s="113"/>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2.75" hidden="1" outlineLevel="2" x14ac:dyDescent="0.2">
      <c r="A297" s="128"/>
      <c r="B297" s="129"/>
      <c r="C297" s="130"/>
      <c r="D297" s="111">
        <v>0</v>
      </c>
      <c r="E297" s="131"/>
      <c r="F297" s="113"/>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2.75" hidden="1" outlineLevel="2" x14ac:dyDescent="0.2">
      <c r="A298" s="128"/>
      <c r="B298" s="129"/>
      <c r="C298" s="130"/>
      <c r="D298" s="111">
        <v>0</v>
      </c>
      <c r="E298" s="131"/>
      <c r="F298" s="113"/>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2.75" collapsed="1" x14ac:dyDescent="0.2">
      <c r="A299" s="98" t="s">
        <v>192</v>
      </c>
      <c r="B299" s="163" t="s">
        <v>193</v>
      </c>
      <c r="C299" s="163"/>
      <c r="D299" s="163"/>
      <c r="E299" s="163"/>
      <c r="F299" s="113"/>
      <c r="G299" s="163"/>
      <c r="H299" s="176"/>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5" x14ac:dyDescent="0.2">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2.75" hidden="1" outlineLevel="1" x14ac:dyDescent="0.2">
      <c r="A301" s="128"/>
      <c r="B301" s="129"/>
      <c r="C301" s="130"/>
      <c r="D301" s="111">
        <v>0</v>
      </c>
      <c r="E301" s="131"/>
      <c r="F301" s="113"/>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2.75" hidden="1" outlineLevel="2" x14ac:dyDescent="0.2">
      <c r="A302" s="128"/>
      <c r="B302" s="129"/>
      <c r="C302" s="130"/>
      <c r="D302" s="111">
        <v>0</v>
      </c>
      <c r="E302" s="131"/>
      <c r="F302" s="113"/>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2.75" hidden="1" outlineLevel="2" x14ac:dyDescent="0.2">
      <c r="A303" s="128"/>
      <c r="B303" s="129"/>
      <c r="C303" s="130"/>
      <c r="D303" s="111">
        <v>0</v>
      </c>
      <c r="E303" s="131"/>
      <c r="F303" s="113"/>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8.25" collapsed="1" x14ac:dyDescent="0.2">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8.25" hidden="1" outlineLevel="1" x14ac:dyDescent="0.2">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2.75" hidden="1" outlineLevel="2" x14ac:dyDescent="0.2">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2.75" hidden="1" outlineLevel="2" x14ac:dyDescent="0.2">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 customHeight="1" collapsed="1" x14ac:dyDescent="0.2">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5" hidden="1" outlineLevel="1" x14ac:dyDescent="0.2">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2.75" hidden="1" outlineLevel="2" x14ac:dyDescent="0.2">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2.75" hidden="1" outlineLevel="2" x14ac:dyDescent="0.2">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45" customHeight="1" collapsed="1" x14ac:dyDescent="0.2">
      <c r="A312" s="177" t="s">
        <v>200</v>
      </c>
      <c r="B312" s="178" t="s">
        <v>201</v>
      </c>
      <c r="C312" s="179" t="s">
        <v>52</v>
      </c>
      <c r="D312" s="180">
        <v>1</v>
      </c>
      <c r="E312" s="180">
        <f>D312</f>
        <v>1</v>
      </c>
      <c r="F312" s="32">
        <v>7216.07</v>
      </c>
      <c r="G312" s="34">
        <f t="shared" ref="G312" si="1267">ROUND(ROUND(D312,3)*$F312,2)</f>
        <v>7216.07</v>
      </c>
      <c r="H312" s="181">
        <f t="shared" ref="H312" si="1268">ROUND(ROUND(E312,3)*$F312,2)</f>
        <v>7216.07</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1</v>
      </c>
      <c r="OI312" s="124">
        <f>G312-OG312</f>
        <v>7216.07</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5" hidden="1" outlineLevel="1" x14ac:dyDescent="0.2">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2.75" hidden="1" outlineLevel="2" x14ac:dyDescent="0.2">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2.75" hidden="1" outlineLevel="2" x14ac:dyDescent="0.2">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5" collapsed="1" x14ac:dyDescent="0.2">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2.75" hidden="1" outlineLevel="1" x14ac:dyDescent="0.2">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2.75" hidden="1" outlineLevel="2" x14ac:dyDescent="0.2">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2.75" hidden="1" outlineLevel="2" x14ac:dyDescent="0.2">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5" collapsed="1" x14ac:dyDescent="0.2">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2.75" hidden="1" outlineLevel="1" x14ac:dyDescent="0.2">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2.75" hidden="1" outlineLevel="2" x14ac:dyDescent="0.2">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2.75" hidden="1" outlineLevel="2" x14ac:dyDescent="0.2">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 customHeight="1" collapsed="1" x14ac:dyDescent="0.2">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5" hidden="1" outlineLevel="1" x14ac:dyDescent="0.2">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2.75" hidden="1" outlineLevel="2" x14ac:dyDescent="0.2">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2.75" hidden="1" outlineLevel="2" x14ac:dyDescent="0.2">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5" collapsed="1" x14ac:dyDescent="0.2">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5" hidden="1" outlineLevel="1" x14ac:dyDescent="0.2">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2.75" hidden="1" outlineLevel="2" x14ac:dyDescent="0.2">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2.75" hidden="1" outlineLevel="2" x14ac:dyDescent="0.2">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38.25" collapsed="1" x14ac:dyDescent="0.2">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5" hidden="1" outlineLevel="1" x14ac:dyDescent="0.2">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2.75" hidden="1" outlineLevel="2" x14ac:dyDescent="0.2">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2.75" hidden="1" outlineLevel="2" x14ac:dyDescent="0.2">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2.75" collapsed="1" x14ac:dyDescent="0.2">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8.25" x14ac:dyDescent="0.2">
      <c r="A337" s="140" t="s">
        <v>214</v>
      </c>
      <c r="B337" s="141" t="s">
        <v>215</v>
      </c>
      <c r="C337" s="141"/>
      <c r="D337" s="182"/>
      <c r="E337" s="182"/>
      <c r="F337" s="183"/>
      <c r="G337" s="182"/>
      <c r="H337" s="184"/>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DZ337" s="185"/>
      <c r="EA337" s="185"/>
      <c r="EB337" s="185"/>
      <c r="EC337" s="185"/>
      <c r="ED337" s="185"/>
      <c r="EE337" s="185"/>
      <c r="EF337" s="185"/>
      <c r="EG337" s="185"/>
      <c r="EH337" s="185"/>
      <c r="EI337" s="185"/>
      <c r="EJ337" s="185"/>
      <c r="EK337" s="185"/>
      <c r="EL337" s="185"/>
      <c r="EM337" s="185"/>
      <c r="EN337" s="185"/>
      <c r="EO337" s="185"/>
      <c r="EP337" s="185"/>
      <c r="EQ337" s="185"/>
      <c r="ER337" s="185"/>
      <c r="ES337" s="185"/>
      <c r="ET337" s="185"/>
      <c r="EU337" s="185"/>
      <c r="EV337" s="185"/>
      <c r="EW337" s="185"/>
      <c r="EX337" s="185"/>
      <c r="EY337" s="185"/>
      <c r="EZ337" s="185"/>
      <c r="FA337" s="185"/>
      <c r="FB337" s="185"/>
      <c r="FC337" s="185"/>
      <c r="FD337" s="185"/>
      <c r="FE337" s="185"/>
      <c r="FF337" s="185"/>
      <c r="FG337" s="185"/>
      <c r="FH337" s="185"/>
      <c r="FI337" s="185"/>
      <c r="FJ337" s="185"/>
      <c r="FK337" s="185"/>
      <c r="FL337" s="185"/>
      <c r="FM337" s="185"/>
      <c r="FN337" s="185"/>
      <c r="FO337" s="185"/>
      <c r="FP337" s="185"/>
      <c r="FQ337" s="185"/>
      <c r="FR337" s="185"/>
      <c r="FS337" s="185"/>
      <c r="FT337" s="185"/>
      <c r="FU337" s="185"/>
      <c r="FV337" s="185"/>
      <c r="FW337" s="185"/>
      <c r="FX337" s="185"/>
      <c r="FY337" s="185"/>
      <c r="FZ337" s="185"/>
      <c r="GA337" s="185"/>
      <c r="GB337" s="185"/>
      <c r="GC337" s="185"/>
      <c r="GD337" s="185"/>
      <c r="GE337" s="185"/>
      <c r="GF337" s="185"/>
      <c r="GG337" s="185"/>
      <c r="GH337" s="185"/>
      <c r="GI337" s="185"/>
      <c r="GJ337" s="185"/>
      <c r="GK337" s="185"/>
      <c r="GL337" s="185"/>
      <c r="GM337" s="185"/>
      <c r="GN337" s="185"/>
      <c r="GO337" s="185"/>
      <c r="GP337" s="185"/>
      <c r="GQ337" s="185"/>
      <c r="GR337" s="185"/>
      <c r="GS337" s="185"/>
      <c r="GT337" s="185"/>
      <c r="GU337" s="185"/>
      <c r="GV337" s="185"/>
      <c r="GW337" s="185"/>
      <c r="GX337" s="185"/>
      <c r="GY337" s="185"/>
      <c r="GZ337" s="185"/>
      <c r="HA337" s="185"/>
      <c r="HB337" s="185"/>
      <c r="HC337" s="185"/>
      <c r="HD337" s="185"/>
      <c r="HE337" s="185"/>
      <c r="HF337" s="185"/>
      <c r="HG337" s="185"/>
      <c r="HH337" s="185"/>
      <c r="HI337" s="185"/>
      <c r="HJ337" s="185"/>
      <c r="HK337" s="185"/>
      <c r="HL337" s="185"/>
      <c r="HM337" s="185"/>
      <c r="HN337" s="185"/>
      <c r="HO337" s="185"/>
      <c r="HP337" s="185"/>
      <c r="HQ337" s="185"/>
      <c r="HR337" s="185"/>
      <c r="HS337" s="185"/>
      <c r="HT337" s="185"/>
      <c r="HU337" s="185"/>
      <c r="HV337" s="185"/>
      <c r="HW337" s="185"/>
      <c r="HX337" s="185"/>
      <c r="HY337" s="185"/>
      <c r="HZ337" s="185"/>
      <c r="IA337" s="185"/>
      <c r="IB337" s="185"/>
      <c r="IC337" s="185"/>
      <c r="ID337" s="185"/>
      <c r="IE337" s="185"/>
      <c r="IF337" s="185"/>
      <c r="IG337" s="185"/>
      <c r="IH337" s="185"/>
      <c r="II337" s="185"/>
      <c r="IJ337" s="185"/>
      <c r="IK337" s="185"/>
      <c r="IL337" s="185"/>
      <c r="IM337" s="185"/>
      <c r="IN337" s="185"/>
      <c r="IO337" s="185"/>
      <c r="IP337" s="185"/>
      <c r="IQ337" s="185"/>
      <c r="IR337" s="185"/>
      <c r="IS337" s="185"/>
      <c r="IT337" s="185"/>
      <c r="IU337" s="185"/>
      <c r="IV337" s="185"/>
      <c r="IW337" s="185"/>
      <c r="IX337" s="185"/>
      <c r="IY337" s="185"/>
      <c r="IZ337" s="185"/>
      <c r="JA337" s="185"/>
      <c r="JB337" s="185"/>
      <c r="JC337" s="185"/>
      <c r="JD337" s="185"/>
      <c r="JE337" s="185"/>
      <c r="JF337" s="185"/>
      <c r="JG337" s="185"/>
      <c r="JH337" s="185"/>
      <c r="JI337" s="185"/>
      <c r="JJ337" s="185"/>
      <c r="JK337" s="185"/>
      <c r="JL337" s="185"/>
      <c r="JM337" s="185"/>
      <c r="JN337" s="185"/>
      <c r="JO337" s="185"/>
      <c r="JP337" s="185"/>
      <c r="JQ337" s="185"/>
      <c r="JR337" s="185"/>
      <c r="JS337" s="185"/>
      <c r="JT337" s="185"/>
      <c r="JU337" s="185"/>
      <c r="JV337" s="185"/>
      <c r="JW337" s="185"/>
      <c r="JX337" s="185"/>
      <c r="JY337" s="185"/>
      <c r="JZ337" s="185"/>
      <c r="KA337" s="185"/>
      <c r="KB337" s="185"/>
      <c r="KC337" s="185"/>
      <c r="KD337" s="185"/>
      <c r="KE337" s="185"/>
      <c r="KF337" s="185"/>
      <c r="KG337" s="185"/>
      <c r="KH337" s="185"/>
      <c r="KI337" s="185"/>
      <c r="KJ337" s="185"/>
      <c r="KK337" s="185"/>
      <c r="KL337" s="185"/>
      <c r="KM337" s="185"/>
      <c r="KN337" s="185"/>
      <c r="KO337" s="185"/>
      <c r="KP337" s="185"/>
      <c r="KQ337" s="185"/>
      <c r="KR337" s="185"/>
      <c r="KS337" s="185"/>
      <c r="KT337" s="185"/>
      <c r="KU337" s="185"/>
      <c r="KV337" s="185"/>
      <c r="KW337" s="185"/>
      <c r="KX337" s="185"/>
      <c r="KY337" s="185"/>
      <c r="KZ337" s="185"/>
      <c r="LA337" s="185"/>
      <c r="LB337" s="185"/>
      <c r="LC337" s="185"/>
      <c r="LD337" s="185"/>
      <c r="LE337" s="185"/>
      <c r="LF337" s="185"/>
      <c r="LG337" s="185"/>
      <c r="LH337" s="185"/>
      <c r="LI337" s="185"/>
      <c r="LJ337" s="185"/>
      <c r="LK337" s="185"/>
      <c r="LL337" s="185"/>
      <c r="LM337" s="185"/>
      <c r="LN337" s="185"/>
      <c r="LO337" s="185"/>
      <c r="LP337" s="185"/>
      <c r="LQ337" s="185"/>
      <c r="LR337" s="185"/>
      <c r="LS337" s="185"/>
      <c r="LT337" s="185"/>
      <c r="LU337" s="185"/>
      <c r="LV337" s="185"/>
      <c r="LW337" s="185"/>
      <c r="LX337" s="185"/>
      <c r="LY337" s="185"/>
      <c r="LZ337" s="185"/>
      <c r="MA337" s="185"/>
      <c r="MB337" s="185"/>
      <c r="MC337" s="185"/>
      <c r="MD337" s="185"/>
      <c r="ME337" s="185"/>
      <c r="MF337" s="185"/>
      <c r="MG337" s="185"/>
      <c r="MH337" s="185"/>
      <c r="MI337" s="185"/>
      <c r="MJ337" s="185"/>
      <c r="MK337" s="185"/>
      <c r="ML337" s="185"/>
      <c r="MM337" s="185"/>
      <c r="MN337" s="185"/>
      <c r="MO337" s="185"/>
      <c r="MP337" s="185"/>
      <c r="MQ337" s="185"/>
      <c r="MR337" s="185"/>
      <c r="MS337" s="185"/>
      <c r="MT337" s="185"/>
      <c r="MU337" s="185"/>
      <c r="MV337" s="185"/>
      <c r="MW337" s="185"/>
      <c r="MX337" s="185"/>
      <c r="MY337" s="185"/>
      <c r="MZ337" s="185"/>
      <c r="NA337" s="185"/>
      <c r="NB337" s="185"/>
      <c r="NC337" s="185"/>
      <c r="ND337" s="185"/>
      <c r="NE337" s="185"/>
      <c r="NF337" s="185"/>
      <c r="NG337" s="185"/>
      <c r="NH337" s="185"/>
      <c r="NI337" s="185"/>
      <c r="NJ337" s="185"/>
      <c r="NK337" s="185"/>
      <c r="NL337" s="185"/>
      <c r="NM337" s="185"/>
      <c r="NN337" s="185"/>
      <c r="NO337" s="185"/>
      <c r="NP337" s="185"/>
      <c r="NQ337" s="185"/>
      <c r="NR337" s="185"/>
      <c r="NS337" s="185"/>
      <c r="NT337" s="185"/>
      <c r="NU337" s="185"/>
      <c r="NV337" s="185"/>
      <c r="NW337" s="185"/>
      <c r="NX337" s="185"/>
      <c r="NY337" s="185"/>
      <c r="NZ337" s="185"/>
      <c r="OA337" s="185"/>
      <c r="OB337" s="185"/>
      <c r="OC337" s="185"/>
      <c r="OD337" s="185"/>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75" x14ac:dyDescent="0.2">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2.75" hidden="1" outlineLevel="1" x14ac:dyDescent="0.2">
      <c r="A339" s="186"/>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2.75" hidden="1" outlineLevel="2" x14ac:dyDescent="0.2">
      <c r="A340" s="186"/>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2.75" hidden="1" outlineLevel="2" x14ac:dyDescent="0.2">
      <c r="A341" s="186"/>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75" collapsed="1" x14ac:dyDescent="0.2">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2.75" hidden="1" outlineLevel="1" x14ac:dyDescent="0.2">
      <c r="A343" s="186"/>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2.75" hidden="1" outlineLevel="2" x14ac:dyDescent="0.2">
      <c r="A344" s="186"/>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7"/>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2.75" hidden="1" outlineLevel="2" x14ac:dyDescent="0.2">
      <c r="A345" s="186"/>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75" collapsed="1" x14ac:dyDescent="0.2">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2.75" hidden="1" outlineLevel="1" x14ac:dyDescent="0.2">
      <c r="A347" s="186"/>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2.75" hidden="1" outlineLevel="2" x14ac:dyDescent="0.2">
      <c r="A348" s="186"/>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2.75" hidden="1" outlineLevel="2" x14ac:dyDescent="0.2">
      <c r="A349" s="186"/>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8.25" collapsed="1" x14ac:dyDescent="0.2">
      <c r="A350" s="140" t="s">
        <v>219</v>
      </c>
      <c r="B350" s="141" t="s">
        <v>220</v>
      </c>
      <c r="C350" s="141"/>
      <c r="D350" s="182"/>
      <c r="E350" s="182"/>
      <c r="F350" s="183"/>
      <c r="G350" s="182"/>
      <c r="H350" s="184"/>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c r="CX350" s="185"/>
      <c r="CY350" s="185"/>
      <c r="CZ350" s="185"/>
      <c r="DA350" s="185"/>
      <c r="DB350" s="185"/>
      <c r="DC350" s="185"/>
      <c r="DD350" s="185"/>
      <c r="DE350" s="185"/>
      <c r="DF350" s="185"/>
      <c r="DG350" s="185"/>
      <c r="DH350" s="185"/>
      <c r="DI350" s="185"/>
      <c r="DJ350" s="185"/>
      <c r="DK350" s="185"/>
      <c r="DL350" s="185"/>
      <c r="DM350" s="185"/>
      <c r="DN350" s="185"/>
      <c r="DO350" s="185"/>
      <c r="DP350" s="185"/>
      <c r="DQ350" s="185"/>
      <c r="DR350" s="185"/>
      <c r="DS350" s="185"/>
      <c r="DT350" s="185"/>
      <c r="DU350" s="185"/>
      <c r="DV350" s="185"/>
      <c r="DW350" s="185"/>
      <c r="DX350" s="185"/>
      <c r="DY350" s="185"/>
      <c r="DZ350" s="185"/>
      <c r="EA350" s="185"/>
      <c r="EB350" s="185"/>
      <c r="EC350" s="185"/>
      <c r="ED350" s="185"/>
      <c r="EE350" s="185"/>
      <c r="EF350" s="185"/>
      <c r="EG350" s="185"/>
      <c r="EH350" s="185"/>
      <c r="EI350" s="185"/>
      <c r="EJ350" s="185"/>
      <c r="EK350" s="185"/>
      <c r="EL350" s="185"/>
      <c r="EM350" s="185"/>
      <c r="EN350" s="185"/>
      <c r="EO350" s="185"/>
      <c r="EP350" s="185"/>
      <c r="EQ350" s="185"/>
      <c r="ER350" s="185"/>
      <c r="ES350" s="185"/>
      <c r="ET350" s="185"/>
      <c r="EU350" s="185"/>
      <c r="EV350" s="185"/>
      <c r="EW350" s="185"/>
      <c r="EX350" s="185"/>
      <c r="EY350" s="185"/>
      <c r="EZ350" s="185"/>
      <c r="FA350" s="185"/>
      <c r="FB350" s="185"/>
      <c r="FC350" s="185"/>
      <c r="FD350" s="185"/>
      <c r="FE350" s="185"/>
      <c r="FF350" s="185"/>
      <c r="FG350" s="185"/>
      <c r="FH350" s="185"/>
      <c r="FI350" s="185"/>
      <c r="FJ350" s="185"/>
      <c r="FK350" s="185"/>
      <c r="FL350" s="185"/>
      <c r="FM350" s="185"/>
      <c r="FN350" s="185"/>
      <c r="FO350" s="185"/>
      <c r="FP350" s="185"/>
      <c r="FQ350" s="185"/>
      <c r="FR350" s="185"/>
      <c r="FS350" s="185"/>
      <c r="FT350" s="185"/>
      <c r="FU350" s="185"/>
      <c r="FV350" s="185"/>
      <c r="FW350" s="185"/>
      <c r="FX350" s="185"/>
      <c r="FY350" s="185"/>
      <c r="FZ350" s="185"/>
      <c r="GA350" s="185"/>
      <c r="GB350" s="185"/>
      <c r="GC350" s="185"/>
      <c r="GD350" s="185"/>
      <c r="GE350" s="185"/>
      <c r="GF350" s="185"/>
      <c r="GG350" s="185"/>
      <c r="GH350" s="185"/>
      <c r="GI350" s="185"/>
      <c r="GJ350" s="185"/>
      <c r="GK350" s="185"/>
      <c r="GL350" s="185"/>
      <c r="GM350" s="185"/>
      <c r="GN350" s="185"/>
      <c r="GO350" s="185"/>
      <c r="GP350" s="185"/>
      <c r="GQ350" s="185"/>
      <c r="GR350" s="185"/>
      <c r="GS350" s="185"/>
      <c r="GT350" s="185"/>
      <c r="GU350" s="185"/>
      <c r="GV350" s="185"/>
      <c r="GW350" s="185"/>
      <c r="GX350" s="185"/>
      <c r="GY350" s="185"/>
      <c r="GZ350" s="185"/>
      <c r="HA350" s="185"/>
      <c r="HB350" s="185"/>
      <c r="HC350" s="185"/>
      <c r="HD350" s="185"/>
      <c r="HE350" s="185"/>
      <c r="HF350" s="185"/>
      <c r="HG350" s="185"/>
      <c r="HH350" s="185"/>
      <c r="HI350" s="185"/>
      <c r="HJ350" s="185"/>
      <c r="HK350" s="185"/>
      <c r="HL350" s="185"/>
      <c r="HM350" s="185"/>
      <c r="HN350" s="185"/>
      <c r="HO350" s="185"/>
      <c r="HP350" s="185"/>
      <c r="HQ350" s="185"/>
      <c r="HR350" s="185"/>
      <c r="HS350" s="185"/>
      <c r="HT350" s="185"/>
      <c r="HU350" s="185"/>
      <c r="HV350" s="185"/>
      <c r="HW350" s="185"/>
      <c r="HX350" s="185"/>
      <c r="HY350" s="185"/>
      <c r="HZ350" s="185"/>
      <c r="IA350" s="185"/>
      <c r="IB350" s="185"/>
      <c r="IC350" s="185"/>
      <c r="ID350" s="185"/>
      <c r="IE350" s="185"/>
      <c r="IF350" s="185"/>
      <c r="IG350" s="185"/>
      <c r="IH350" s="185"/>
      <c r="II350" s="185"/>
      <c r="IJ350" s="185"/>
      <c r="IK350" s="185"/>
      <c r="IL350" s="185"/>
      <c r="IM350" s="185"/>
      <c r="IN350" s="185"/>
      <c r="IO350" s="185"/>
      <c r="IP350" s="185"/>
      <c r="IQ350" s="185"/>
      <c r="IR350" s="185"/>
      <c r="IS350" s="185"/>
      <c r="IT350" s="185"/>
      <c r="IU350" s="185"/>
      <c r="IV350" s="185"/>
      <c r="IW350" s="185"/>
      <c r="IX350" s="185"/>
      <c r="IY350" s="185"/>
      <c r="IZ350" s="185"/>
      <c r="JA350" s="185"/>
      <c r="JB350" s="185"/>
      <c r="JC350" s="185"/>
      <c r="JD350" s="185"/>
      <c r="JE350" s="185"/>
      <c r="JF350" s="185"/>
      <c r="JG350" s="185"/>
      <c r="JH350" s="185"/>
      <c r="JI350" s="185"/>
      <c r="JJ350" s="185"/>
      <c r="JK350" s="185"/>
      <c r="JL350" s="185"/>
      <c r="JM350" s="185"/>
      <c r="JN350" s="185"/>
      <c r="JO350" s="185"/>
      <c r="JP350" s="185"/>
      <c r="JQ350" s="185"/>
      <c r="JR350" s="185"/>
      <c r="JS350" s="185"/>
      <c r="JT350" s="185"/>
      <c r="JU350" s="185"/>
      <c r="JV350" s="185"/>
      <c r="JW350" s="185"/>
      <c r="JX350" s="185"/>
      <c r="JY350" s="185"/>
      <c r="JZ350" s="185"/>
      <c r="KA350" s="185"/>
      <c r="KB350" s="185"/>
      <c r="KC350" s="185"/>
      <c r="KD350" s="185"/>
      <c r="KE350" s="185"/>
      <c r="KF350" s="185"/>
      <c r="KG350" s="185"/>
      <c r="KH350" s="185"/>
      <c r="KI350" s="185"/>
      <c r="KJ350" s="185"/>
      <c r="KK350" s="185"/>
      <c r="KL350" s="185"/>
      <c r="KM350" s="185"/>
      <c r="KN350" s="185"/>
      <c r="KO350" s="185"/>
      <c r="KP350" s="185"/>
      <c r="KQ350" s="185"/>
      <c r="KR350" s="185"/>
      <c r="KS350" s="185"/>
      <c r="KT350" s="185"/>
      <c r="KU350" s="185"/>
      <c r="KV350" s="185"/>
      <c r="KW350" s="185"/>
      <c r="KX350" s="185"/>
      <c r="KY350" s="185"/>
      <c r="KZ350" s="185"/>
      <c r="LA350" s="185"/>
      <c r="LB350" s="185"/>
      <c r="LC350" s="185"/>
      <c r="LD350" s="185"/>
      <c r="LE350" s="185"/>
      <c r="LF350" s="185"/>
      <c r="LG350" s="185"/>
      <c r="LH350" s="185"/>
      <c r="LI350" s="185"/>
      <c r="LJ350" s="185"/>
      <c r="LK350" s="185"/>
      <c r="LL350" s="185"/>
      <c r="LM350" s="185"/>
      <c r="LN350" s="185"/>
      <c r="LO350" s="185"/>
      <c r="LP350" s="185"/>
      <c r="LQ350" s="185"/>
      <c r="LR350" s="185"/>
      <c r="LS350" s="185"/>
      <c r="LT350" s="185"/>
      <c r="LU350" s="185"/>
      <c r="LV350" s="185"/>
      <c r="LW350" s="185"/>
      <c r="LX350" s="185"/>
      <c r="LY350" s="185"/>
      <c r="LZ350" s="185"/>
      <c r="MA350" s="185"/>
      <c r="MB350" s="185"/>
      <c r="MC350" s="185"/>
      <c r="MD350" s="185"/>
      <c r="ME350" s="185"/>
      <c r="MF350" s="185"/>
      <c r="MG350" s="185"/>
      <c r="MH350" s="185"/>
      <c r="MI350" s="185"/>
      <c r="MJ350" s="185"/>
      <c r="MK350" s="185"/>
      <c r="ML350" s="185"/>
      <c r="MM350" s="185"/>
      <c r="MN350" s="185"/>
      <c r="MO350" s="185"/>
      <c r="MP350" s="185"/>
      <c r="MQ350" s="185"/>
      <c r="MR350" s="185"/>
      <c r="MS350" s="185"/>
      <c r="MT350" s="185"/>
      <c r="MU350" s="185"/>
      <c r="MV350" s="185"/>
      <c r="MW350" s="185"/>
      <c r="MX350" s="185"/>
      <c r="MY350" s="185"/>
      <c r="MZ350" s="185"/>
      <c r="NA350" s="185"/>
      <c r="NB350" s="185"/>
      <c r="NC350" s="185"/>
      <c r="ND350" s="185"/>
      <c r="NE350" s="185"/>
      <c r="NF350" s="185"/>
      <c r="NG350" s="185"/>
      <c r="NH350" s="185"/>
      <c r="NI350" s="185"/>
      <c r="NJ350" s="185"/>
      <c r="NK350" s="185"/>
      <c r="NL350" s="185"/>
      <c r="NM350" s="185"/>
      <c r="NN350" s="185"/>
      <c r="NO350" s="185"/>
      <c r="NP350" s="185"/>
      <c r="NQ350" s="185"/>
      <c r="NR350" s="185"/>
      <c r="NS350" s="185"/>
      <c r="NT350" s="185"/>
      <c r="NU350" s="185"/>
      <c r="NV350" s="185"/>
      <c r="NW350" s="185"/>
      <c r="NX350" s="185"/>
      <c r="NY350" s="185"/>
      <c r="NZ350" s="185"/>
      <c r="OA350" s="185"/>
      <c r="OB350" s="185"/>
      <c r="OC350" s="185"/>
      <c r="OD350" s="185"/>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75" x14ac:dyDescent="0.2">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2.75" hidden="1" outlineLevel="1" x14ac:dyDescent="0.2">
      <c r="A352" s="186"/>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2.75" hidden="1" outlineLevel="2" x14ac:dyDescent="0.2">
      <c r="A353" s="186"/>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2.75" hidden="1" outlineLevel="2" x14ac:dyDescent="0.2">
      <c r="A354" s="186"/>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75" collapsed="1" x14ac:dyDescent="0.2">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2.75" hidden="1" outlineLevel="1" x14ac:dyDescent="0.2">
      <c r="A356" s="186"/>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2.75" hidden="1" outlineLevel="2" x14ac:dyDescent="0.2">
      <c r="A357" s="186"/>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2.75" hidden="1" outlineLevel="2" x14ac:dyDescent="0.2">
      <c r="A358" s="186"/>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75" collapsed="1" x14ac:dyDescent="0.2">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2.75" hidden="1" outlineLevel="1" x14ac:dyDescent="0.2">
      <c r="A360" s="186"/>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2.75" hidden="1" outlineLevel="2" x14ac:dyDescent="0.2">
      <c r="A361" s="186"/>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2.75" hidden="1" outlineLevel="2" x14ac:dyDescent="0.2">
      <c r="A362" s="186"/>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8.25" collapsed="1" x14ac:dyDescent="0.2">
      <c r="A363" s="140" t="s">
        <v>224</v>
      </c>
      <c r="B363" s="141" t="s">
        <v>225</v>
      </c>
      <c r="C363" s="141"/>
      <c r="D363" s="182"/>
      <c r="E363" s="182"/>
      <c r="F363" s="183"/>
      <c r="G363" s="182"/>
      <c r="H363" s="184"/>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c r="IJ363" s="185"/>
      <c r="IK363" s="185"/>
      <c r="IL363" s="185"/>
      <c r="IM363" s="185"/>
      <c r="IN363" s="185"/>
      <c r="IO363" s="185"/>
      <c r="IP363" s="185"/>
      <c r="IQ363" s="185"/>
      <c r="IR363" s="185"/>
      <c r="IS363" s="185"/>
      <c r="IT363" s="185"/>
      <c r="IU363" s="185"/>
      <c r="IV363" s="185"/>
      <c r="IW363" s="185"/>
      <c r="IX363" s="185"/>
      <c r="IY363" s="185"/>
      <c r="IZ363" s="185"/>
      <c r="JA363" s="185"/>
      <c r="JB363" s="185"/>
      <c r="JC363" s="185"/>
      <c r="JD363" s="185"/>
      <c r="JE363" s="185"/>
      <c r="JF363" s="185"/>
      <c r="JG363" s="185"/>
      <c r="JH363" s="185"/>
      <c r="JI363" s="185"/>
      <c r="JJ363" s="185"/>
      <c r="JK363" s="185"/>
      <c r="JL363" s="185"/>
      <c r="JM363" s="185"/>
      <c r="JN363" s="185"/>
      <c r="JO363" s="185"/>
      <c r="JP363" s="185"/>
      <c r="JQ363" s="185"/>
      <c r="JR363" s="185"/>
      <c r="JS363" s="185"/>
      <c r="JT363" s="185"/>
      <c r="JU363" s="185"/>
      <c r="JV363" s="185"/>
      <c r="JW363" s="185"/>
      <c r="JX363" s="185"/>
      <c r="JY363" s="185"/>
      <c r="JZ363" s="185"/>
      <c r="KA363" s="185"/>
      <c r="KB363" s="185"/>
      <c r="KC363" s="185"/>
      <c r="KD363" s="185"/>
      <c r="KE363" s="185"/>
      <c r="KF363" s="185"/>
      <c r="KG363" s="185"/>
      <c r="KH363" s="185"/>
      <c r="KI363" s="185"/>
      <c r="KJ363" s="185"/>
      <c r="KK363" s="185"/>
      <c r="KL363" s="185"/>
      <c r="KM363" s="185"/>
      <c r="KN363" s="185"/>
      <c r="KO363" s="185"/>
      <c r="KP363" s="185"/>
      <c r="KQ363" s="185"/>
      <c r="KR363" s="185"/>
      <c r="KS363" s="185"/>
      <c r="KT363" s="185"/>
      <c r="KU363" s="185"/>
      <c r="KV363" s="185"/>
      <c r="KW363" s="185"/>
      <c r="KX363" s="185"/>
      <c r="KY363" s="185"/>
      <c r="KZ363" s="185"/>
      <c r="LA363" s="185"/>
      <c r="LB363" s="185"/>
      <c r="LC363" s="185"/>
      <c r="LD363" s="185"/>
      <c r="LE363" s="185"/>
      <c r="LF363" s="185"/>
      <c r="LG363" s="185"/>
      <c r="LH363" s="185"/>
      <c r="LI363" s="185"/>
      <c r="LJ363" s="185"/>
      <c r="LK363" s="185"/>
      <c r="LL363" s="185"/>
      <c r="LM363" s="185"/>
      <c r="LN363" s="185"/>
      <c r="LO363" s="185"/>
      <c r="LP363" s="185"/>
      <c r="LQ363" s="185"/>
      <c r="LR363" s="185"/>
      <c r="LS363" s="185"/>
      <c r="LT363" s="185"/>
      <c r="LU363" s="185"/>
      <c r="LV363" s="185"/>
      <c r="LW363" s="185"/>
      <c r="LX363" s="185"/>
      <c r="LY363" s="185"/>
      <c r="LZ363" s="185"/>
      <c r="MA363" s="185"/>
      <c r="MB363" s="185"/>
      <c r="MC363" s="185"/>
      <c r="MD363" s="185"/>
      <c r="ME363" s="185"/>
      <c r="MF363" s="185"/>
      <c r="MG363" s="185"/>
      <c r="MH363" s="185"/>
      <c r="MI363" s="185"/>
      <c r="MJ363" s="185"/>
      <c r="MK363" s="185"/>
      <c r="ML363" s="185"/>
      <c r="MM363" s="185"/>
      <c r="MN363" s="185"/>
      <c r="MO363" s="185"/>
      <c r="MP363" s="185"/>
      <c r="MQ363" s="185"/>
      <c r="MR363" s="185"/>
      <c r="MS363" s="185"/>
      <c r="MT363" s="185"/>
      <c r="MU363" s="185"/>
      <c r="MV363" s="185"/>
      <c r="MW363" s="185"/>
      <c r="MX363" s="185"/>
      <c r="MY363" s="185"/>
      <c r="MZ363" s="185"/>
      <c r="NA363" s="185"/>
      <c r="NB363" s="185"/>
      <c r="NC363" s="185"/>
      <c r="ND363" s="185"/>
      <c r="NE363" s="185"/>
      <c r="NF363" s="185"/>
      <c r="NG363" s="185"/>
      <c r="NH363" s="185"/>
      <c r="NI363" s="185"/>
      <c r="NJ363" s="185"/>
      <c r="NK363" s="185"/>
      <c r="NL363" s="185"/>
      <c r="NM363" s="185"/>
      <c r="NN363" s="185"/>
      <c r="NO363" s="185"/>
      <c r="NP363" s="185"/>
      <c r="NQ363" s="185"/>
      <c r="NR363" s="185"/>
      <c r="NS363" s="185"/>
      <c r="NT363" s="185"/>
      <c r="NU363" s="185"/>
      <c r="NV363" s="185"/>
      <c r="NW363" s="185"/>
      <c r="NX363" s="185"/>
      <c r="NY363" s="185"/>
      <c r="NZ363" s="185"/>
      <c r="OA363" s="185"/>
      <c r="OB363" s="185"/>
      <c r="OC363" s="185"/>
      <c r="OD363" s="185"/>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75" x14ac:dyDescent="0.2">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2.75" hidden="1" outlineLevel="1" x14ac:dyDescent="0.2">
      <c r="A365" s="186"/>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2.75" hidden="1" outlineLevel="2" x14ac:dyDescent="0.2">
      <c r="A366" s="186"/>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2.75" hidden="1" outlineLevel="2" x14ac:dyDescent="0.2">
      <c r="A367" s="186"/>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75" collapsed="1" x14ac:dyDescent="0.2">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2.75" hidden="1" outlineLevel="1" x14ac:dyDescent="0.2">
      <c r="A369" s="186"/>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2.75" hidden="1" outlineLevel="2" x14ac:dyDescent="0.2">
      <c r="A370" s="186"/>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2.75" hidden="1" outlineLevel="2" x14ac:dyDescent="0.2">
      <c r="A371" s="186"/>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75" collapsed="1" x14ac:dyDescent="0.2">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2.75" hidden="1" outlineLevel="1" x14ac:dyDescent="0.2">
      <c r="A373" s="186"/>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2.75" hidden="1" outlineLevel="2" x14ac:dyDescent="0.2">
      <c r="A374" s="186"/>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2.75" hidden="1" outlineLevel="2" x14ac:dyDescent="0.2">
      <c r="A375" s="186"/>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75" collapsed="1" x14ac:dyDescent="0.2">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8.25" x14ac:dyDescent="0.2">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75" x14ac:dyDescent="0.2">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2.75" hidden="1" outlineLevel="1" x14ac:dyDescent="0.2">
      <c r="A379" s="186"/>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2.75" hidden="1" outlineLevel="2" x14ac:dyDescent="0.2">
      <c r="A380" s="186"/>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2.75" hidden="1" outlineLevel="2" x14ac:dyDescent="0.2">
      <c r="A381" s="186"/>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75" collapsed="1" x14ac:dyDescent="0.2">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2.75" hidden="1" outlineLevel="1" x14ac:dyDescent="0.2">
      <c r="A383" s="186"/>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2.75" hidden="1" outlineLevel="2" x14ac:dyDescent="0.2">
      <c r="A384" s="186"/>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2.75" hidden="1" outlineLevel="2" x14ac:dyDescent="0.2">
      <c r="A385" s="186"/>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75" collapsed="1" x14ac:dyDescent="0.2">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2.75" hidden="1" outlineLevel="1" x14ac:dyDescent="0.2">
      <c r="A387" s="186"/>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2.75" hidden="1" outlineLevel="2" x14ac:dyDescent="0.2">
      <c r="A388" s="186"/>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2.75" hidden="1" outlineLevel="2" x14ac:dyDescent="0.2">
      <c r="A389" s="186"/>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45" customHeight="1" collapsed="1" x14ac:dyDescent="0.2">
      <c r="A390" s="140" t="s">
        <v>236</v>
      </c>
      <c r="B390" s="142" t="s">
        <v>237</v>
      </c>
      <c r="C390" s="141"/>
      <c r="D390" s="182"/>
      <c r="E390" s="182"/>
      <c r="F390" s="183"/>
      <c r="G390" s="182"/>
      <c r="H390" s="184"/>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185"/>
      <c r="HL390" s="185"/>
      <c r="HM390" s="185"/>
      <c r="HN390" s="185"/>
      <c r="HO390" s="185"/>
      <c r="HP390" s="185"/>
      <c r="HQ390" s="185"/>
      <c r="HR390" s="185"/>
      <c r="HS390" s="185"/>
      <c r="HT390" s="185"/>
      <c r="HU390" s="185"/>
      <c r="HV390" s="185"/>
      <c r="HW390" s="185"/>
      <c r="HX390" s="185"/>
      <c r="HY390" s="185"/>
      <c r="HZ390" s="185"/>
      <c r="IA390" s="185"/>
      <c r="IB390" s="185"/>
      <c r="IC390" s="185"/>
      <c r="ID390" s="185"/>
      <c r="IE390" s="185"/>
      <c r="IF390" s="185"/>
      <c r="IG390" s="185"/>
      <c r="IH390" s="185"/>
      <c r="II390" s="185"/>
      <c r="IJ390" s="185"/>
      <c r="IK390" s="185"/>
      <c r="IL390" s="185"/>
      <c r="IM390" s="185"/>
      <c r="IN390" s="185"/>
      <c r="IO390" s="185"/>
      <c r="IP390" s="185"/>
      <c r="IQ390" s="185"/>
      <c r="IR390" s="185"/>
      <c r="IS390" s="185"/>
      <c r="IT390" s="185"/>
      <c r="IU390" s="185"/>
      <c r="IV390" s="185"/>
      <c r="IW390" s="185"/>
      <c r="IX390" s="185"/>
      <c r="IY390" s="185"/>
      <c r="IZ390" s="185"/>
      <c r="JA390" s="185"/>
      <c r="JB390" s="185"/>
      <c r="JC390" s="185"/>
      <c r="JD390" s="185"/>
      <c r="JE390" s="185"/>
      <c r="JF390" s="185"/>
      <c r="JG390" s="185"/>
      <c r="JH390" s="185"/>
      <c r="JI390" s="185"/>
      <c r="JJ390" s="185"/>
      <c r="JK390" s="185"/>
      <c r="JL390" s="185"/>
      <c r="JM390" s="185"/>
      <c r="JN390" s="185"/>
      <c r="JO390" s="185"/>
      <c r="JP390" s="185"/>
      <c r="JQ390" s="185"/>
      <c r="JR390" s="185"/>
      <c r="JS390" s="185"/>
      <c r="JT390" s="185"/>
      <c r="JU390" s="185"/>
      <c r="JV390" s="185"/>
      <c r="JW390" s="185"/>
      <c r="JX390" s="185"/>
      <c r="JY390" s="185"/>
      <c r="JZ390" s="185"/>
      <c r="KA390" s="185"/>
      <c r="KB390" s="185"/>
      <c r="KC390" s="185"/>
      <c r="KD390" s="185"/>
      <c r="KE390" s="185"/>
      <c r="KF390" s="185"/>
      <c r="KG390" s="185"/>
      <c r="KH390" s="185"/>
      <c r="KI390" s="185"/>
      <c r="KJ390" s="185"/>
      <c r="KK390" s="185"/>
      <c r="KL390" s="185"/>
      <c r="KM390" s="185"/>
      <c r="KN390" s="185"/>
      <c r="KO390" s="185"/>
      <c r="KP390" s="185"/>
      <c r="KQ390" s="185"/>
      <c r="KR390" s="185"/>
      <c r="KS390" s="185"/>
      <c r="KT390" s="185"/>
      <c r="KU390" s="185"/>
      <c r="KV390" s="185"/>
      <c r="KW390" s="185"/>
      <c r="KX390" s="185"/>
      <c r="KY390" s="185"/>
      <c r="KZ390" s="185"/>
      <c r="LA390" s="185"/>
      <c r="LB390" s="185"/>
      <c r="LC390" s="185"/>
      <c r="LD390" s="185"/>
      <c r="LE390" s="185"/>
      <c r="LF390" s="185"/>
      <c r="LG390" s="185"/>
      <c r="LH390" s="185"/>
      <c r="LI390" s="185"/>
      <c r="LJ390" s="185"/>
      <c r="LK390" s="185"/>
      <c r="LL390" s="185"/>
      <c r="LM390" s="185"/>
      <c r="LN390" s="185"/>
      <c r="LO390" s="185"/>
      <c r="LP390" s="185"/>
      <c r="LQ390" s="185"/>
      <c r="LR390" s="185"/>
      <c r="LS390" s="185"/>
      <c r="LT390" s="185"/>
      <c r="LU390" s="185"/>
      <c r="LV390" s="185"/>
      <c r="LW390" s="185"/>
      <c r="LX390" s="185"/>
      <c r="LY390" s="185"/>
      <c r="LZ390" s="185"/>
      <c r="MA390" s="185"/>
      <c r="MB390" s="185"/>
      <c r="MC390" s="185"/>
      <c r="MD390" s="185"/>
      <c r="ME390" s="185"/>
      <c r="MF390" s="185"/>
      <c r="MG390" s="185"/>
      <c r="MH390" s="185"/>
      <c r="MI390" s="185"/>
      <c r="MJ390" s="185"/>
      <c r="MK390" s="185"/>
      <c r="ML390" s="185"/>
      <c r="MM390" s="185"/>
      <c r="MN390" s="185"/>
      <c r="MO390" s="185"/>
      <c r="MP390" s="185"/>
      <c r="MQ390" s="185"/>
      <c r="MR390" s="185"/>
      <c r="MS390" s="185"/>
      <c r="MT390" s="185"/>
      <c r="MU390" s="185"/>
      <c r="MV390" s="185"/>
      <c r="MW390" s="185"/>
      <c r="MX390" s="185"/>
      <c r="MY390" s="185"/>
      <c r="MZ390" s="185"/>
      <c r="NA390" s="185"/>
      <c r="NB390" s="185"/>
      <c r="NC390" s="185"/>
      <c r="ND390" s="185"/>
      <c r="NE390" s="185"/>
      <c r="NF390" s="185"/>
      <c r="NG390" s="185"/>
      <c r="NH390" s="185"/>
      <c r="NI390" s="185"/>
      <c r="NJ390" s="185"/>
      <c r="NK390" s="185"/>
      <c r="NL390" s="185"/>
      <c r="NM390" s="185"/>
      <c r="NN390" s="185"/>
      <c r="NO390" s="185"/>
      <c r="NP390" s="185"/>
      <c r="NQ390" s="185"/>
      <c r="NR390" s="185"/>
      <c r="NS390" s="185"/>
      <c r="NT390" s="185"/>
      <c r="NU390" s="185"/>
      <c r="NV390" s="185"/>
      <c r="NW390" s="185"/>
      <c r="NX390" s="185"/>
      <c r="NY390" s="185"/>
      <c r="NZ390" s="185"/>
      <c r="OA390" s="185"/>
      <c r="OB390" s="185"/>
      <c r="OC390" s="185"/>
      <c r="OD390" s="185"/>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75" x14ac:dyDescent="0.2">
      <c r="A391" s="177" t="s">
        <v>238</v>
      </c>
      <c r="B391" s="178" t="s">
        <v>417</v>
      </c>
      <c r="C391" s="179" t="s">
        <v>76</v>
      </c>
      <c r="D391" s="188">
        <v>0.48699999999999999</v>
      </c>
      <c r="E391" s="188">
        <f>D391*1.1</f>
        <v>0.53570000000000007</v>
      </c>
      <c r="F391" s="32">
        <v>59702.98</v>
      </c>
      <c r="G391" s="34">
        <f t="shared" ref="G391" si="1508">ROUND(ROUND(D391,3)*$F391,2)</f>
        <v>29075.35</v>
      </c>
      <c r="H391" s="181">
        <f t="shared" ref="H391" si="1509">ROUND(ROUND(E391,3)*$F391,2)</f>
        <v>32000.799999999999</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0.48699999999999999</v>
      </c>
      <c r="OI391" s="124">
        <f>G391-OG391</f>
        <v>29075.35</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2.75" hidden="1" outlineLevel="1" x14ac:dyDescent="0.2">
      <c r="A392" s="186"/>
      <c r="B392" s="129"/>
      <c r="C392" s="130"/>
      <c r="D392" s="131"/>
      <c r="E392" s="131"/>
      <c r="F392" s="132"/>
      <c r="G392" s="119"/>
      <c r="H392" s="133"/>
      <c r="I392" s="134" t="str">
        <f>B391</f>
        <v xml:space="preserve">OL keitimas į KL </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2.75" hidden="1" outlineLevel="2" x14ac:dyDescent="0.2">
      <c r="A393" s="186"/>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2.75" hidden="1" outlineLevel="2" x14ac:dyDescent="0.2">
      <c r="A394" s="186"/>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2.75" hidden="1" outlineLevel="1" x14ac:dyDescent="0.2">
      <c r="A395" s="186"/>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2.75" hidden="1" outlineLevel="2" x14ac:dyDescent="0.2">
      <c r="A396" s="186"/>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2.75" hidden="1" outlineLevel="2" x14ac:dyDescent="0.2">
      <c r="A397" s="186"/>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75" collapsed="1" x14ac:dyDescent="0.2">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2.75" hidden="1" outlineLevel="1" x14ac:dyDescent="0.2">
      <c r="A399" s="186"/>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2.75" hidden="1" outlineLevel="2" x14ac:dyDescent="0.2">
      <c r="A400" s="186"/>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2.75" hidden="1" outlineLevel="2" x14ac:dyDescent="0.2">
      <c r="A401" s="186"/>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2.75" collapsed="1" x14ac:dyDescent="0.2">
      <c r="A402" s="189" t="s">
        <v>240</v>
      </c>
      <c r="B402" s="142" t="s">
        <v>241</v>
      </c>
      <c r="C402" s="142"/>
      <c r="D402" s="182"/>
      <c r="E402" s="182"/>
      <c r="F402" s="183"/>
      <c r="G402" s="182"/>
      <c r="H402" s="184"/>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185"/>
      <c r="HL402" s="185"/>
      <c r="HM402" s="185"/>
      <c r="HN402" s="185"/>
      <c r="HO402" s="185"/>
      <c r="HP402" s="185"/>
      <c r="HQ402" s="185"/>
      <c r="HR402" s="185"/>
      <c r="HS402" s="185"/>
      <c r="HT402" s="185"/>
      <c r="HU402" s="185"/>
      <c r="HV402" s="185"/>
      <c r="HW402" s="185"/>
      <c r="HX402" s="185"/>
      <c r="HY402" s="185"/>
      <c r="HZ402" s="185"/>
      <c r="IA402" s="185"/>
      <c r="IB402" s="185"/>
      <c r="IC402" s="185"/>
      <c r="ID402" s="185"/>
      <c r="IE402" s="185"/>
      <c r="IF402" s="185"/>
      <c r="IG402" s="185"/>
      <c r="IH402" s="185"/>
      <c r="II402" s="185"/>
      <c r="IJ402" s="185"/>
      <c r="IK402" s="185"/>
      <c r="IL402" s="185"/>
      <c r="IM402" s="185"/>
      <c r="IN402" s="185"/>
      <c r="IO402" s="185"/>
      <c r="IP402" s="185"/>
      <c r="IQ402" s="185"/>
      <c r="IR402" s="185"/>
      <c r="IS402" s="185"/>
      <c r="IT402" s="185"/>
      <c r="IU402" s="185"/>
      <c r="IV402" s="185"/>
      <c r="IW402" s="185"/>
      <c r="IX402" s="185"/>
      <c r="IY402" s="185"/>
      <c r="IZ402" s="185"/>
      <c r="JA402" s="185"/>
      <c r="JB402" s="185"/>
      <c r="JC402" s="185"/>
      <c r="JD402" s="185"/>
      <c r="JE402" s="185"/>
      <c r="JF402" s="185"/>
      <c r="JG402" s="185"/>
      <c r="JH402" s="185"/>
      <c r="JI402" s="185"/>
      <c r="JJ402" s="185"/>
      <c r="JK402" s="185"/>
      <c r="JL402" s="185"/>
      <c r="JM402" s="185"/>
      <c r="JN402" s="185"/>
      <c r="JO402" s="185"/>
      <c r="JP402" s="185"/>
      <c r="JQ402" s="185"/>
      <c r="JR402" s="185"/>
      <c r="JS402" s="185"/>
      <c r="JT402" s="185"/>
      <c r="JU402" s="185"/>
      <c r="JV402" s="185"/>
      <c r="JW402" s="185"/>
      <c r="JX402" s="185"/>
      <c r="JY402" s="185"/>
      <c r="JZ402" s="185"/>
      <c r="KA402" s="185"/>
      <c r="KB402" s="185"/>
      <c r="KC402" s="185"/>
      <c r="KD402" s="185"/>
      <c r="KE402" s="185"/>
      <c r="KF402" s="185"/>
      <c r="KG402" s="185"/>
      <c r="KH402" s="185"/>
      <c r="KI402" s="185"/>
      <c r="KJ402" s="185"/>
      <c r="KK402" s="185"/>
      <c r="KL402" s="185"/>
      <c r="KM402" s="185"/>
      <c r="KN402" s="185"/>
      <c r="KO402" s="185"/>
      <c r="KP402" s="185"/>
      <c r="KQ402" s="185"/>
      <c r="KR402" s="185"/>
      <c r="KS402" s="185"/>
      <c r="KT402" s="185"/>
      <c r="KU402" s="185"/>
      <c r="KV402" s="185"/>
      <c r="KW402" s="185"/>
      <c r="KX402" s="185"/>
      <c r="KY402" s="185"/>
      <c r="KZ402" s="185"/>
      <c r="LA402" s="185"/>
      <c r="LB402" s="185"/>
      <c r="LC402" s="185"/>
      <c r="LD402" s="185"/>
      <c r="LE402" s="185"/>
      <c r="LF402" s="185"/>
      <c r="LG402" s="185"/>
      <c r="LH402" s="185"/>
      <c r="LI402" s="185"/>
      <c r="LJ402" s="185"/>
      <c r="LK402" s="185"/>
      <c r="LL402" s="185"/>
      <c r="LM402" s="185"/>
      <c r="LN402" s="185"/>
      <c r="LO402" s="185"/>
      <c r="LP402" s="185"/>
      <c r="LQ402" s="185"/>
      <c r="LR402" s="185"/>
      <c r="LS402" s="185"/>
      <c r="LT402" s="185"/>
      <c r="LU402" s="185"/>
      <c r="LV402" s="185"/>
      <c r="LW402" s="185"/>
      <c r="LX402" s="185"/>
      <c r="LY402" s="185"/>
      <c r="LZ402" s="185"/>
      <c r="MA402" s="185"/>
      <c r="MB402" s="185"/>
      <c r="MC402" s="185"/>
      <c r="MD402" s="185"/>
      <c r="ME402" s="185"/>
      <c r="MF402" s="185"/>
      <c r="MG402" s="185"/>
      <c r="MH402" s="185"/>
      <c r="MI402" s="185"/>
      <c r="MJ402" s="185"/>
      <c r="MK402" s="185"/>
      <c r="ML402" s="185"/>
      <c r="MM402" s="185"/>
      <c r="MN402" s="185"/>
      <c r="MO402" s="185"/>
      <c r="MP402" s="185"/>
      <c r="MQ402" s="185"/>
      <c r="MR402" s="185"/>
      <c r="MS402" s="185"/>
      <c r="MT402" s="185"/>
      <c r="MU402" s="185"/>
      <c r="MV402" s="185"/>
      <c r="MW402" s="185"/>
      <c r="MX402" s="185"/>
      <c r="MY402" s="185"/>
      <c r="MZ402" s="185"/>
      <c r="NA402" s="185"/>
      <c r="NB402" s="185"/>
      <c r="NC402" s="185"/>
      <c r="ND402" s="185"/>
      <c r="NE402" s="185"/>
      <c r="NF402" s="185"/>
      <c r="NG402" s="185"/>
      <c r="NH402" s="185"/>
      <c r="NI402" s="185"/>
      <c r="NJ402" s="185"/>
      <c r="NK402" s="185"/>
      <c r="NL402" s="185"/>
      <c r="NM402" s="185"/>
      <c r="NN402" s="185"/>
      <c r="NO402" s="185"/>
      <c r="NP402" s="185"/>
      <c r="NQ402" s="185"/>
      <c r="NR402" s="185"/>
      <c r="NS402" s="185"/>
      <c r="NT402" s="185"/>
      <c r="NU402" s="185"/>
      <c r="NV402" s="185"/>
      <c r="NW402" s="185"/>
      <c r="NX402" s="185"/>
      <c r="NY402" s="185"/>
      <c r="NZ402" s="185"/>
      <c r="OA402" s="185"/>
      <c r="OB402" s="185"/>
      <c r="OC402" s="185"/>
      <c r="OD402" s="185"/>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75" x14ac:dyDescent="0.2">
      <c r="A403" s="159" t="s">
        <v>242</v>
      </c>
      <c r="B403" s="190"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2.75" hidden="1" outlineLevel="1" x14ac:dyDescent="0.2">
      <c r="A404" s="191"/>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2.75" hidden="1" outlineLevel="2" x14ac:dyDescent="0.2">
      <c r="A405" s="191"/>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2.75" hidden="1" outlineLevel="2" x14ac:dyDescent="0.2">
      <c r="A406" s="191"/>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75" collapsed="1" x14ac:dyDescent="0.2">
      <c r="A407" s="159" t="s">
        <v>243</v>
      </c>
      <c r="B407" s="190"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2.75" hidden="1" outlineLevel="1" x14ac:dyDescent="0.2">
      <c r="A408" s="191"/>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2.75" hidden="1" outlineLevel="2" x14ac:dyDescent="0.2">
      <c r="A409" s="191"/>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2.75" hidden="1" outlineLevel="2" x14ac:dyDescent="0.2">
      <c r="A410" s="191"/>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75" collapsed="1" x14ac:dyDescent="0.2">
      <c r="A411" s="159" t="s">
        <v>244</v>
      </c>
      <c r="B411" s="190"/>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2.75" hidden="1" outlineLevel="1" x14ac:dyDescent="0.2">
      <c r="A412" s="191"/>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2.75" hidden="1" outlineLevel="2" x14ac:dyDescent="0.2">
      <c r="A413" s="191"/>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2.75" hidden="1" outlineLevel="2" x14ac:dyDescent="0.2">
      <c r="A414" s="191"/>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75" collapsed="1" x14ac:dyDescent="0.2">
      <c r="A415" s="189" t="s">
        <v>245</v>
      </c>
      <c r="B415" s="142" t="s">
        <v>246</v>
      </c>
      <c r="C415" s="142"/>
      <c r="D415" s="182"/>
      <c r="E415" s="182"/>
      <c r="F415" s="183"/>
      <c r="G415" s="182"/>
      <c r="H415" s="184"/>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185"/>
      <c r="HL415" s="185"/>
      <c r="HM415" s="185"/>
      <c r="HN415" s="185"/>
      <c r="HO415" s="185"/>
      <c r="HP415" s="185"/>
      <c r="HQ415" s="185"/>
      <c r="HR415" s="185"/>
      <c r="HS415" s="185"/>
      <c r="HT415" s="185"/>
      <c r="HU415" s="185"/>
      <c r="HV415" s="185"/>
      <c r="HW415" s="185"/>
      <c r="HX415" s="185"/>
      <c r="HY415" s="185"/>
      <c r="HZ415" s="185"/>
      <c r="IA415" s="185"/>
      <c r="IB415" s="185"/>
      <c r="IC415" s="185"/>
      <c r="ID415" s="185"/>
      <c r="IE415" s="185"/>
      <c r="IF415" s="185"/>
      <c r="IG415" s="185"/>
      <c r="IH415" s="185"/>
      <c r="II415" s="185"/>
      <c r="IJ415" s="185"/>
      <c r="IK415" s="185"/>
      <c r="IL415" s="185"/>
      <c r="IM415" s="185"/>
      <c r="IN415" s="185"/>
      <c r="IO415" s="185"/>
      <c r="IP415" s="185"/>
      <c r="IQ415" s="185"/>
      <c r="IR415" s="185"/>
      <c r="IS415" s="185"/>
      <c r="IT415" s="185"/>
      <c r="IU415" s="185"/>
      <c r="IV415" s="185"/>
      <c r="IW415" s="185"/>
      <c r="IX415" s="185"/>
      <c r="IY415" s="185"/>
      <c r="IZ415" s="185"/>
      <c r="JA415" s="185"/>
      <c r="JB415" s="185"/>
      <c r="JC415" s="185"/>
      <c r="JD415" s="185"/>
      <c r="JE415" s="185"/>
      <c r="JF415" s="185"/>
      <c r="JG415" s="185"/>
      <c r="JH415" s="185"/>
      <c r="JI415" s="185"/>
      <c r="JJ415" s="185"/>
      <c r="JK415" s="185"/>
      <c r="JL415" s="185"/>
      <c r="JM415" s="185"/>
      <c r="JN415" s="185"/>
      <c r="JO415" s="185"/>
      <c r="JP415" s="185"/>
      <c r="JQ415" s="185"/>
      <c r="JR415" s="185"/>
      <c r="JS415" s="185"/>
      <c r="JT415" s="185"/>
      <c r="JU415" s="185"/>
      <c r="JV415" s="185"/>
      <c r="JW415" s="185"/>
      <c r="JX415" s="185"/>
      <c r="JY415" s="185"/>
      <c r="JZ415" s="185"/>
      <c r="KA415" s="185"/>
      <c r="KB415" s="185"/>
      <c r="KC415" s="185"/>
      <c r="KD415" s="185"/>
      <c r="KE415" s="185"/>
      <c r="KF415" s="185"/>
      <c r="KG415" s="185"/>
      <c r="KH415" s="185"/>
      <c r="KI415" s="185"/>
      <c r="KJ415" s="185"/>
      <c r="KK415" s="185"/>
      <c r="KL415" s="185"/>
      <c r="KM415" s="185"/>
      <c r="KN415" s="185"/>
      <c r="KO415" s="185"/>
      <c r="KP415" s="185"/>
      <c r="KQ415" s="185"/>
      <c r="KR415" s="185"/>
      <c r="KS415" s="185"/>
      <c r="KT415" s="185"/>
      <c r="KU415" s="185"/>
      <c r="KV415" s="185"/>
      <c r="KW415" s="185"/>
      <c r="KX415" s="185"/>
      <c r="KY415" s="185"/>
      <c r="KZ415" s="185"/>
      <c r="LA415" s="185"/>
      <c r="LB415" s="185"/>
      <c r="LC415" s="185"/>
      <c r="LD415" s="185"/>
      <c r="LE415" s="185"/>
      <c r="LF415" s="185"/>
      <c r="LG415" s="185"/>
      <c r="LH415" s="185"/>
      <c r="LI415" s="185"/>
      <c r="LJ415" s="185"/>
      <c r="LK415" s="185"/>
      <c r="LL415" s="185"/>
      <c r="LM415" s="185"/>
      <c r="LN415" s="185"/>
      <c r="LO415" s="185"/>
      <c r="LP415" s="185"/>
      <c r="LQ415" s="185"/>
      <c r="LR415" s="185"/>
      <c r="LS415" s="185"/>
      <c r="LT415" s="185"/>
      <c r="LU415" s="185"/>
      <c r="LV415" s="185"/>
      <c r="LW415" s="185"/>
      <c r="LX415" s="185"/>
      <c r="LY415" s="185"/>
      <c r="LZ415" s="185"/>
      <c r="MA415" s="185"/>
      <c r="MB415" s="185"/>
      <c r="MC415" s="185"/>
      <c r="MD415" s="185"/>
      <c r="ME415" s="185"/>
      <c r="MF415" s="185"/>
      <c r="MG415" s="185"/>
      <c r="MH415" s="185"/>
      <c r="MI415" s="185"/>
      <c r="MJ415" s="185"/>
      <c r="MK415" s="185"/>
      <c r="ML415" s="185"/>
      <c r="MM415" s="185"/>
      <c r="MN415" s="185"/>
      <c r="MO415" s="185"/>
      <c r="MP415" s="185"/>
      <c r="MQ415" s="185"/>
      <c r="MR415" s="185"/>
      <c r="MS415" s="185"/>
      <c r="MT415" s="185"/>
      <c r="MU415" s="185"/>
      <c r="MV415" s="185"/>
      <c r="MW415" s="185"/>
      <c r="MX415" s="185"/>
      <c r="MY415" s="185"/>
      <c r="MZ415" s="185"/>
      <c r="NA415" s="185"/>
      <c r="NB415" s="185"/>
      <c r="NC415" s="185"/>
      <c r="ND415" s="185"/>
      <c r="NE415" s="185"/>
      <c r="NF415" s="185"/>
      <c r="NG415" s="185"/>
      <c r="NH415" s="185"/>
      <c r="NI415" s="185"/>
      <c r="NJ415" s="185"/>
      <c r="NK415" s="185"/>
      <c r="NL415" s="185"/>
      <c r="NM415" s="185"/>
      <c r="NN415" s="185"/>
      <c r="NO415" s="185"/>
      <c r="NP415" s="185"/>
      <c r="NQ415" s="185"/>
      <c r="NR415" s="185"/>
      <c r="NS415" s="185"/>
      <c r="NT415" s="185"/>
      <c r="NU415" s="185"/>
      <c r="NV415" s="185"/>
      <c r="NW415" s="185"/>
      <c r="NX415" s="185"/>
      <c r="NY415" s="185"/>
      <c r="NZ415" s="185"/>
      <c r="OA415" s="185"/>
      <c r="OB415" s="185"/>
      <c r="OC415" s="185"/>
      <c r="OD415" s="185"/>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75" x14ac:dyDescent="0.2">
      <c r="A416" s="192" t="s">
        <v>416</v>
      </c>
      <c r="B416" s="281" t="s">
        <v>418</v>
      </c>
      <c r="C416" s="193" t="s">
        <v>76</v>
      </c>
      <c r="D416" s="282">
        <v>4.87E-2</v>
      </c>
      <c r="E416" s="188">
        <f t="shared" ref="E416" si="1594">D416*11</f>
        <v>0.53569999999999995</v>
      </c>
      <c r="F416" s="32">
        <v>17000</v>
      </c>
      <c r="G416" s="34">
        <f t="shared" ref="G416" si="1595">ROUND(ROUND(D416,3)*$F416,2)</f>
        <v>833</v>
      </c>
      <c r="H416" s="181">
        <f t="shared" ref="H416" si="1596">ROUND(ROUND(E416,3)*$F416,2)</f>
        <v>9112</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185"/>
      <c r="HL416" s="185"/>
      <c r="HM416" s="185"/>
      <c r="HN416" s="185"/>
      <c r="HO416" s="185"/>
      <c r="HP416" s="185"/>
      <c r="HQ416" s="185"/>
      <c r="HR416" s="185"/>
      <c r="HS416" s="185"/>
      <c r="HT416" s="185"/>
      <c r="HU416" s="185"/>
      <c r="HV416" s="185"/>
      <c r="HW416" s="185"/>
      <c r="HX416" s="185"/>
      <c r="HY416" s="185"/>
      <c r="HZ416" s="185"/>
      <c r="IA416" s="185"/>
      <c r="IB416" s="185"/>
      <c r="IC416" s="185"/>
      <c r="ID416" s="185"/>
      <c r="IE416" s="185"/>
      <c r="IF416" s="185"/>
      <c r="IG416" s="185"/>
      <c r="IH416" s="185"/>
      <c r="II416" s="185"/>
      <c r="IJ416" s="185"/>
      <c r="IK416" s="185"/>
      <c r="IL416" s="185"/>
      <c r="IM416" s="185"/>
      <c r="IN416" s="185"/>
      <c r="IO416" s="185"/>
      <c r="IP416" s="185"/>
      <c r="IQ416" s="185"/>
      <c r="IR416" s="185"/>
      <c r="IS416" s="185"/>
      <c r="IT416" s="185"/>
      <c r="IU416" s="185"/>
      <c r="IV416" s="185"/>
      <c r="IW416" s="185"/>
      <c r="IX416" s="185"/>
      <c r="IY416" s="185"/>
      <c r="IZ416" s="185"/>
      <c r="JA416" s="185"/>
      <c r="JB416" s="185"/>
      <c r="JC416" s="185"/>
      <c r="JD416" s="185"/>
      <c r="JE416" s="185"/>
      <c r="JF416" s="185"/>
      <c r="JG416" s="185"/>
      <c r="JH416" s="185"/>
      <c r="JI416" s="185"/>
      <c r="JJ416" s="185"/>
      <c r="JK416" s="185"/>
      <c r="JL416" s="185"/>
      <c r="JM416" s="185"/>
      <c r="JN416" s="185"/>
      <c r="JO416" s="185"/>
      <c r="JP416" s="185"/>
      <c r="JQ416" s="185"/>
      <c r="JR416" s="185"/>
      <c r="JS416" s="185"/>
      <c r="JT416" s="185"/>
      <c r="JU416" s="185"/>
      <c r="JV416" s="185"/>
      <c r="JW416" s="185"/>
      <c r="JX416" s="185"/>
      <c r="JY416" s="185"/>
      <c r="JZ416" s="185"/>
      <c r="KA416" s="185"/>
      <c r="KB416" s="185"/>
      <c r="KC416" s="185"/>
      <c r="KD416" s="185"/>
      <c r="KE416" s="185"/>
      <c r="KF416" s="185"/>
      <c r="KG416" s="185"/>
      <c r="KH416" s="185"/>
      <c r="KI416" s="185"/>
      <c r="KJ416" s="185"/>
      <c r="KK416" s="185"/>
      <c r="KL416" s="185"/>
      <c r="KM416" s="185"/>
      <c r="KN416" s="185"/>
      <c r="KO416" s="185"/>
      <c r="KP416" s="185"/>
      <c r="KQ416" s="185"/>
      <c r="KR416" s="185"/>
      <c r="KS416" s="185"/>
      <c r="KT416" s="185"/>
      <c r="KU416" s="185"/>
      <c r="KV416" s="185"/>
      <c r="KW416" s="185"/>
      <c r="KX416" s="185"/>
      <c r="KY416" s="185"/>
      <c r="KZ416" s="185"/>
      <c r="LA416" s="185"/>
      <c r="LB416" s="185"/>
      <c r="LC416" s="185"/>
      <c r="LD416" s="185"/>
      <c r="LE416" s="185"/>
      <c r="LF416" s="185"/>
      <c r="LG416" s="185"/>
      <c r="LH416" s="185"/>
      <c r="LI416" s="185"/>
      <c r="LJ416" s="185"/>
      <c r="LK416" s="185"/>
      <c r="LL416" s="185"/>
      <c r="LM416" s="185"/>
      <c r="LN416" s="185"/>
      <c r="LO416" s="185"/>
      <c r="LP416" s="185"/>
      <c r="LQ416" s="185"/>
      <c r="LR416" s="185"/>
      <c r="LS416" s="185"/>
      <c r="LT416" s="185"/>
      <c r="LU416" s="185"/>
      <c r="LV416" s="185"/>
      <c r="LW416" s="185"/>
      <c r="LX416" s="185"/>
      <c r="LY416" s="185"/>
      <c r="LZ416" s="185"/>
      <c r="MA416" s="185"/>
      <c r="MB416" s="185"/>
      <c r="MC416" s="185"/>
      <c r="MD416" s="185"/>
      <c r="ME416" s="185"/>
      <c r="MF416" s="185"/>
      <c r="MG416" s="185"/>
      <c r="MH416" s="185"/>
      <c r="MI416" s="185"/>
      <c r="MJ416" s="185"/>
      <c r="MK416" s="185"/>
      <c r="ML416" s="185"/>
      <c r="MM416" s="185"/>
      <c r="MN416" s="185"/>
      <c r="MO416" s="185"/>
      <c r="MP416" s="185"/>
      <c r="MQ416" s="185"/>
      <c r="MR416" s="185"/>
      <c r="MS416" s="185"/>
      <c r="MT416" s="185"/>
      <c r="MU416" s="185"/>
      <c r="MV416" s="185"/>
      <c r="MW416" s="185"/>
      <c r="MX416" s="185"/>
      <c r="MY416" s="185"/>
      <c r="MZ416" s="185"/>
      <c r="NA416" s="185"/>
      <c r="NB416" s="185"/>
      <c r="NC416" s="185"/>
      <c r="ND416" s="185"/>
      <c r="NE416" s="185"/>
      <c r="NF416" s="185"/>
      <c r="NG416" s="185"/>
      <c r="NH416" s="185"/>
      <c r="NI416" s="185"/>
      <c r="NJ416" s="185"/>
      <c r="NK416" s="185"/>
      <c r="NL416" s="185"/>
      <c r="NM416" s="185"/>
      <c r="NN416" s="185"/>
      <c r="NO416" s="185"/>
      <c r="NP416" s="185"/>
      <c r="NQ416" s="185"/>
      <c r="NR416" s="185"/>
      <c r="NS416" s="185"/>
      <c r="NT416" s="185"/>
      <c r="NU416" s="185"/>
      <c r="NV416" s="185"/>
      <c r="NW416" s="185"/>
      <c r="NX416" s="185"/>
      <c r="NY416" s="185"/>
      <c r="NZ416" s="185"/>
      <c r="OA416" s="185"/>
      <c r="OB416" s="185"/>
      <c r="OC416" s="185"/>
      <c r="OD416" s="185"/>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75" collapsed="1" x14ac:dyDescent="0.2">
      <c r="A417" s="159" t="s">
        <v>247</v>
      </c>
      <c r="B417" s="190"/>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7.95" customHeight="1" x14ac:dyDescent="0.2">
      <c r="A418" s="140" t="s">
        <v>248</v>
      </c>
      <c r="B418" s="142" t="s">
        <v>249</v>
      </c>
      <c r="C418" s="141"/>
      <c r="D418" s="182"/>
      <c r="E418" s="182"/>
      <c r="F418" s="183"/>
      <c r="G418" s="182"/>
      <c r="H418" s="184"/>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185"/>
      <c r="HL418" s="185"/>
      <c r="HM418" s="185"/>
      <c r="HN418" s="185"/>
      <c r="HO418" s="185"/>
      <c r="HP418" s="185"/>
      <c r="HQ418" s="185"/>
      <c r="HR418" s="185"/>
      <c r="HS418" s="185"/>
      <c r="HT418" s="185"/>
      <c r="HU418" s="185"/>
      <c r="HV418" s="185"/>
      <c r="HW418" s="185"/>
      <c r="HX418" s="185"/>
      <c r="HY418" s="185"/>
      <c r="HZ418" s="185"/>
      <c r="IA418" s="185"/>
      <c r="IB418" s="185"/>
      <c r="IC418" s="185"/>
      <c r="ID418" s="185"/>
      <c r="IE418" s="185"/>
      <c r="IF418" s="185"/>
      <c r="IG418" s="185"/>
      <c r="IH418" s="185"/>
      <c r="II418" s="185"/>
      <c r="IJ418" s="185"/>
      <c r="IK418" s="185"/>
      <c r="IL418" s="185"/>
      <c r="IM418" s="185"/>
      <c r="IN418" s="185"/>
      <c r="IO418" s="185"/>
      <c r="IP418" s="185"/>
      <c r="IQ418" s="185"/>
      <c r="IR418" s="185"/>
      <c r="IS418" s="185"/>
      <c r="IT418" s="185"/>
      <c r="IU418" s="185"/>
      <c r="IV418" s="185"/>
      <c r="IW418" s="185"/>
      <c r="IX418" s="185"/>
      <c r="IY418" s="185"/>
      <c r="IZ418" s="185"/>
      <c r="JA418" s="185"/>
      <c r="JB418" s="185"/>
      <c r="JC418" s="185"/>
      <c r="JD418" s="185"/>
      <c r="JE418" s="185"/>
      <c r="JF418" s="185"/>
      <c r="JG418" s="185"/>
      <c r="JH418" s="185"/>
      <c r="JI418" s="185"/>
      <c r="JJ418" s="185"/>
      <c r="JK418" s="185"/>
      <c r="JL418" s="185"/>
      <c r="JM418" s="185"/>
      <c r="JN418" s="185"/>
      <c r="JO418" s="185"/>
      <c r="JP418" s="185"/>
      <c r="JQ418" s="185"/>
      <c r="JR418" s="185"/>
      <c r="JS418" s="185"/>
      <c r="JT418" s="185"/>
      <c r="JU418" s="185"/>
      <c r="JV418" s="185"/>
      <c r="JW418" s="185"/>
      <c r="JX418" s="185"/>
      <c r="JY418" s="185"/>
      <c r="JZ418" s="185"/>
      <c r="KA418" s="185"/>
      <c r="KB418" s="185"/>
      <c r="KC418" s="185"/>
      <c r="KD418" s="185"/>
      <c r="KE418" s="185"/>
      <c r="KF418" s="185"/>
      <c r="KG418" s="185"/>
      <c r="KH418" s="185"/>
      <c r="KI418" s="185"/>
      <c r="KJ418" s="185"/>
      <c r="KK418" s="185"/>
      <c r="KL418" s="185"/>
      <c r="KM418" s="185"/>
      <c r="KN418" s="185"/>
      <c r="KO418" s="185"/>
      <c r="KP418" s="185"/>
      <c r="KQ418" s="185"/>
      <c r="KR418" s="185"/>
      <c r="KS418" s="185"/>
      <c r="KT418" s="185"/>
      <c r="KU418" s="185"/>
      <c r="KV418" s="185"/>
      <c r="KW418" s="185"/>
      <c r="KX418" s="185"/>
      <c r="KY418" s="185"/>
      <c r="KZ418" s="185"/>
      <c r="LA418" s="185"/>
      <c r="LB418" s="185"/>
      <c r="LC418" s="185"/>
      <c r="LD418" s="185"/>
      <c r="LE418" s="185"/>
      <c r="LF418" s="185"/>
      <c r="LG418" s="185"/>
      <c r="LH418" s="185"/>
      <c r="LI418" s="185"/>
      <c r="LJ418" s="185"/>
      <c r="LK418" s="185"/>
      <c r="LL418" s="185"/>
      <c r="LM418" s="185"/>
      <c r="LN418" s="185"/>
      <c r="LO418" s="185"/>
      <c r="LP418" s="185"/>
      <c r="LQ418" s="185"/>
      <c r="LR418" s="185"/>
      <c r="LS418" s="185"/>
      <c r="LT418" s="185"/>
      <c r="LU418" s="185"/>
      <c r="LV418" s="185"/>
      <c r="LW418" s="185"/>
      <c r="LX418" s="185"/>
      <c r="LY418" s="185"/>
      <c r="LZ418" s="185"/>
      <c r="MA418" s="185"/>
      <c r="MB418" s="185"/>
      <c r="MC418" s="185"/>
      <c r="MD418" s="185"/>
      <c r="ME418" s="185"/>
      <c r="MF418" s="185"/>
      <c r="MG418" s="185"/>
      <c r="MH418" s="185"/>
      <c r="MI418" s="185"/>
      <c r="MJ418" s="185"/>
      <c r="MK418" s="185"/>
      <c r="ML418" s="185"/>
      <c r="MM418" s="185"/>
      <c r="MN418" s="185"/>
      <c r="MO418" s="185"/>
      <c r="MP418" s="185"/>
      <c r="MQ418" s="185"/>
      <c r="MR418" s="185"/>
      <c r="MS418" s="185"/>
      <c r="MT418" s="185"/>
      <c r="MU418" s="185"/>
      <c r="MV418" s="185"/>
      <c r="MW418" s="185"/>
      <c r="MX418" s="185"/>
      <c r="MY418" s="185"/>
      <c r="MZ418" s="185"/>
      <c r="NA418" s="185"/>
      <c r="NB418" s="185"/>
      <c r="NC418" s="185"/>
      <c r="ND418" s="185"/>
      <c r="NE418" s="185"/>
      <c r="NF418" s="185"/>
      <c r="NG418" s="185"/>
      <c r="NH418" s="185"/>
      <c r="NI418" s="185"/>
      <c r="NJ418" s="185"/>
      <c r="NK418" s="185"/>
      <c r="NL418" s="185"/>
      <c r="NM418" s="185"/>
      <c r="NN418" s="185"/>
      <c r="NO418" s="185"/>
      <c r="NP418" s="185"/>
      <c r="NQ418" s="185"/>
      <c r="NR418" s="185"/>
      <c r="NS418" s="185"/>
      <c r="NT418" s="185"/>
      <c r="NU418" s="185"/>
      <c r="NV418" s="185"/>
      <c r="NW418" s="185"/>
      <c r="NX418" s="185"/>
      <c r="NY418" s="185"/>
      <c r="NZ418" s="185"/>
      <c r="OA418" s="185"/>
      <c r="OB418" s="185"/>
      <c r="OC418" s="185"/>
      <c r="OD418" s="185"/>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75" x14ac:dyDescent="0.2">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2.75" hidden="1" outlineLevel="1" x14ac:dyDescent="0.2">
      <c r="A420" s="186"/>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2.75" hidden="1" outlineLevel="2" x14ac:dyDescent="0.2">
      <c r="A421" s="186"/>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2.75" hidden="1" outlineLevel="2" x14ac:dyDescent="0.2">
      <c r="A422" s="186"/>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75" collapsed="1" x14ac:dyDescent="0.2">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2.75" hidden="1" outlineLevel="1" x14ac:dyDescent="0.2">
      <c r="A424" s="186"/>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2.75" hidden="1" outlineLevel="2" x14ac:dyDescent="0.2">
      <c r="A425" s="186"/>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2.75" hidden="1" outlineLevel="2" x14ac:dyDescent="0.2">
      <c r="A426" s="186"/>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75" collapsed="1" x14ac:dyDescent="0.2">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2.75" hidden="1" outlineLevel="1" x14ac:dyDescent="0.2">
      <c r="A428" s="186"/>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2.75" hidden="1" outlineLevel="2" x14ac:dyDescent="0.2">
      <c r="A429" s="186"/>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2.75" hidden="1" outlineLevel="2" x14ac:dyDescent="0.2">
      <c r="A430" s="186"/>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75" collapsed="1" x14ac:dyDescent="0.2">
      <c r="A431" s="189" t="s">
        <v>253</v>
      </c>
      <c r="B431" s="142" t="s">
        <v>254</v>
      </c>
      <c r="C431" s="141"/>
      <c r="D431" s="182"/>
      <c r="E431" s="182"/>
      <c r="F431" s="183"/>
      <c r="G431" s="182"/>
      <c r="H431" s="184"/>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185"/>
      <c r="HL431" s="185"/>
      <c r="HM431" s="185"/>
      <c r="HN431" s="185"/>
      <c r="HO431" s="185"/>
      <c r="HP431" s="185"/>
      <c r="HQ431" s="185"/>
      <c r="HR431" s="185"/>
      <c r="HS431" s="185"/>
      <c r="HT431" s="185"/>
      <c r="HU431" s="185"/>
      <c r="HV431" s="185"/>
      <c r="HW431" s="185"/>
      <c r="HX431" s="185"/>
      <c r="HY431" s="185"/>
      <c r="HZ431" s="185"/>
      <c r="IA431" s="185"/>
      <c r="IB431" s="185"/>
      <c r="IC431" s="185"/>
      <c r="ID431" s="185"/>
      <c r="IE431" s="185"/>
      <c r="IF431" s="185"/>
      <c r="IG431" s="185"/>
      <c r="IH431" s="185"/>
      <c r="II431" s="185"/>
      <c r="IJ431" s="185"/>
      <c r="IK431" s="185"/>
      <c r="IL431" s="185"/>
      <c r="IM431" s="185"/>
      <c r="IN431" s="185"/>
      <c r="IO431" s="185"/>
      <c r="IP431" s="185"/>
      <c r="IQ431" s="185"/>
      <c r="IR431" s="185"/>
      <c r="IS431" s="185"/>
      <c r="IT431" s="185"/>
      <c r="IU431" s="185"/>
      <c r="IV431" s="185"/>
      <c r="IW431" s="185"/>
      <c r="IX431" s="185"/>
      <c r="IY431" s="185"/>
      <c r="IZ431" s="185"/>
      <c r="JA431" s="185"/>
      <c r="JB431" s="185"/>
      <c r="JC431" s="185"/>
      <c r="JD431" s="185"/>
      <c r="JE431" s="185"/>
      <c r="JF431" s="185"/>
      <c r="JG431" s="185"/>
      <c r="JH431" s="185"/>
      <c r="JI431" s="185"/>
      <c r="JJ431" s="185"/>
      <c r="JK431" s="185"/>
      <c r="JL431" s="185"/>
      <c r="JM431" s="185"/>
      <c r="JN431" s="185"/>
      <c r="JO431" s="185"/>
      <c r="JP431" s="185"/>
      <c r="JQ431" s="185"/>
      <c r="JR431" s="185"/>
      <c r="JS431" s="185"/>
      <c r="JT431" s="185"/>
      <c r="JU431" s="185"/>
      <c r="JV431" s="185"/>
      <c r="JW431" s="185"/>
      <c r="JX431" s="185"/>
      <c r="JY431" s="185"/>
      <c r="JZ431" s="185"/>
      <c r="KA431" s="185"/>
      <c r="KB431" s="185"/>
      <c r="KC431" s="185"/>
      <c r="KD431" s="185"/>
      <c r="KE431" s="185"/>
      <c r="KF431" s="185"/>
      <c r="KG431" s="185"/>
      <c r="KH431" s="185"/>
      <c r="KI431" s="185"/>
      <c r="KJ431" s="185"/>
      <c r="KK431" s="185"/>
      <c r="KL431" s="185"/>
      <c r="KM431" s="185"/>
      <c r="KN431" s="185"/>
      <c r="KO431" s="185"/>
      <c r="KP431" s="185"/>
      <c r="KQ431" s="185"/>
      <c r="KR431" s="185"/>
      <c r="KS431" s="185"/>
      <c r="KT431" s="185"/>
      <c r="KU431" s="185"/>
      <c r="KV431" s="185"/>
      <c r="KW431" s="185"/>
      <c r="KX431" s="185"/>
      <c r="KY431" s="185"/>
      <c r="KZ431" s="185"/>
      <c r="LA431" s="185"/>
      <c r="LB431" s="185"/>
      <c r="LC431" s="185"/>
      <c r="LD431" s="185"/>
      <c r="LE431" s="185"/>
      <c r="LF431" s="185"/>
      <c r="LG431" s="185"/>
      <c r="LH431" s="185"/>
      <c r="LI431" s="185"/>
      <c r="LJ431" s="185"/>
      <c r="LK431" s="185"/>
      <c r="LL431" s="185"/>
      <c r="LM431" s="185"/>
      <c r="LN431" s="185"/>
      <c r="LO431" s="185"/>
      <c r="LP431" s="185"/>
      <c r="LQ431" s="185"/>
      <c r="LR431" s="185"/>
      <c r="LS431" s="185"/>
      <c r="LT431" s="185"/>
      <c r="LU431" s="185"/>
      <c r="LV431" s="185"/>
      <c r="LW431" s="185"/>
      <c r="LX431" s="185"/>
      <c r="LY431" s="185"/>
      <c r="LZ431" s="185"/>
      <c r="MA431" s="185"/>
      <c r="MB431" s="185"/>
      <c r="MC431" s="185"/>
      <c r="MD431" s="185"/>
      <c r="ME431" s="185"/>
      <c r="MF431" s="185"/>
      <c r="MG431" s="185"/>
      <c r="MH431" s="185"/>
      <c r="MI431" s="185"/>
      <c r="MJ431" s="185"/>
      <c r="MK431" s="185"/>
      <c r="ML431" s="185"/>
      <c r="MM431" s="185"/>
      <c r="MN431" s="185"/>
      <c r="MO431" s="185"/>
      <c r="MP431" s="185"/>
      <c r="MQ431" s="185"/>
      <c r="MR431" s="185"/>
      <c r="MS431" s="185"/>
      <c r="MT431" s="185"/>
      <c r="MU431" s="185"/>
      <c r="MV431" s="185"/>
      <c r="MW431" s="185"/>
      <c r="MX431" s="185"/>
      <c r="MY431" s="185"/>
      <c r="MZ431" s="185"/>
      <c r="NA431" s="185"/>
      <c r="NB431" s="185"/>
      <c r="NC431" s="185"/>
      <c r="ND431" s="185"/>
      <c r="NE431" s="185"/>
      <c r="NF431" s="185"/>
      <c r="NG431" s="185"/>
      <c r="NH431" s="185"/>
      <c r="NI431" s="185"/>
      <c r="NJ431" s="185"/>
      <c r="NK431" s="185"/>
      <c r="NL431" s="185"/>
      <c r="NM431" s="185"/>
      <c r="NN431" s="185"/>
      <c r="NO431" s="185"/>
      <c r="NP431" s="185"/>
      <c r="NQ431" s="185"/>
      <c r="NR431" s="185"/>
      <c r="NS431" s="185"/>
      <c r="NT431" s="185"/>
      <c r="NU431" s="185"/>
      <c r="NV431" s="185"/>
      <c r="NW431" s="185"/>
      <c r="NX431" s="185"/>
      <c r="NY431" s="185"/>
      <c r="NZ431" s="185"/>
      <c r="OA431" s="185"/>
      <c r="OB431" s="185"/>
      <c r="OC431" s="185"/>
      <c r="OD431" s="185"/>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75" x14ac:dyDescent="0.2">
      <c r="A432" s="159" t="s">
        <v>255</v>
      </c>
      <c r="B432" s="190"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2.75" hidden="1" outlineLevel="1" x14ac:dyDescent="0.2">
      <c r="A433" s="191"/>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2.75" hidden="1" outlineLevel="2" x14ac:dyDescent="0.2">
      <c r="A434" s="191"/>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2.75" hidden="1" outlineLevel="2" x14ac:dyDescent="0.2">
      <c r="A435" s="191"/>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75" collapsed="1" x14ac:dyDescent="0.2">
      <c r="A436" s="159" t="s">
        <v>256</v>
      </c>
      <c r="B436" s="190"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2.75" hidden="1" outlineLevel="1" x14ac:dyDescent="0.2">
      <c r="A437" s="191"/>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2.75" hidden="1" outlineLevel="2" x14ac:dyDescent="0.2">
      <c r="A438" s="191"/>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2.75" hidden="1" outlineLevel="2" x14ac:dyDescent="0.2">
      <c r="A439" s="191"/>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75" collapsed="1" x14ac:dyDescent="0.2">
      <c r="A440" s="159" t="s">
        <v>257</v>
      </c>
      <c r="B440" s="190"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2.75" hidden="1" outlineLevel="1" x14ac:dyDescent="0.2">
      <c r="A441" s="191"/>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2.75" hidden="1" outlineLevel="2" x14ac:dyDescent="0.2">
      <c r="A442" s="191"/>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2.75" hidden="1" outlineLevel="2" x14ac:dyDescent="0.2">
      <c r="A443" s="191"/>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75" collapsed="1" x14ac:dyDescent="0.2">
      <c r="A444" s="159" t="s">
        <v>258</v>
      </c>
      <c r="B444" s="190"/>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2.75" hidden="1" outlineLevel="1" x14ac:dyDescent="0.2">
      <c r="A445" s="191"/>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2.75" hidden="1" outlineLevel="2" x14ac:dyDescent="0.2">
      <c r="A446" s="191"/>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2.75" hidden="1" outlineLevel="2" x14ac:dyDescent="0.2">
      <c r="A447" s="191"/>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75" collapsed="1" x14ac:dyDescent="0.2">
      <c r="A448" s="189" t="s">
        <v>259</v>
      </c>
      <c r="B448" s="142" t="s">
        <v>260</v>
      </c>
      <c r="C448" s="141"/>
      <c r="D448" s="182"/>
      <c r="E448" s="182"/>
      <c r="F448" s="183"/>
      <c r="G448" s="182"/>
      <c r="H448" s="184"/>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185"/>
      <c r="HL448" s="185"/>
      <c r="HM448" s="185"/>
      <c r="HN448" s="185"/>
      <c r="HO448" s="185"/>
      <c r="HP448" s="185"/>
      <c r="HQ448" s="185"/>
      <c r="HR448" s="185"/>
      <c r="HS448" s="185"/>
      <c r="HT448" s="185"/>
      <c r="HU448" s="185"/>
      <c r="HV448" s="185"/>
      <c r="HW448" s="185"/>
      <c r="HX448" s="185"/>
      <c r="HY448" s="185"/>
      <c r="HZ448" s="185"/>
      <c r="IA448" s="185"/>
      <c r="IB448" s="185"/>
      <c r="IC448" s="185"/>
      <c r="ID448" s="185"/>
      <c r="IE448" s="185"/>
      <c r="IF448" s="185"/>
      <c r="IG448" s="185"/>
      <c r="IH448" s="185"/>
      <c r="II448" s="185"/>
      <c r="IJ448" s="185"/>
      <c r="IK448" s="185"/>
      <c r="IL448" s="185"/>
      <c r="IM448" s="185"/>
      <c r="IN448" s="185"/>
      <c r="IO448" s="185"/>
      <c r="IP448" s="185"/>
      <c r="IQ448" s="185"/>
      <c r="IR448" s="185"/>
      <c r="IS448" s="185"/>
      <c r="IT448" s="185"/>
      <c r="IU448" s="185"/>
      <c r="IV448" s="185"/>
      <c r="IW448" s="185"/>
      <c r="IX448" s="185"/>
      <c r="IY448" s="185"/>
      <c r="IZ448" s="185"/>
      <c r="JA448" s="185"/>
      <c r="JB448" s="185"/>
      <c r="JC448" s="185"/>
      <c r="JD448" s="185"/>
      <c r="JE448" s="185"/>
      <c r="JF448" s="185"/>
      <c r="JG448" s="185"/>
      <c r="JH448" s="185"/>
      <c r="JI448" s="185"/>
      <c r="JJ448" s="185"/>
      <c r="JK448" s="185"/>
      <c r="JL448" s="185"/>
      <c r="JM448" s="185"/>
      <c r="JN448" s="185"/>
      <c r="JO448" s="185"/>
      <c r="JP448" s="185"/>
      <c r="JQ448" s="185"/>
      <c r="JR448" s="185"/>
      <c r="JS448" s="185"/>
      <c r="JT448" s="185"/>
      <c r="JU448" s="185"/>
      <c r="JV448" s="185"/>
      <c r="JW448" s="185"/>
      <c r="JX448" s="185"/>
      <c r="JY448" s="185"/>
      <c r="JZ448" s="185"/>
      <c r="KA448" s="185"/>
      <c r="KB448" s="185"/>
      <c r="KC448" s="185"/>
      <c r="KD448" s="185"/>
      <c r="KE448" s="185"/>
      <c r="KF448" s="185"/>
      <c r="KG448" s="185"/>
      <c r="KH448" s="185"/>
      <c r="KI448" s="185"/>
      <c r="KJ448" s="185"/>
      <c r="KK448" s="185"/>
      <c r="KL448" s="185"/>
      <c r="KM448" s="185"/>
      <c r="KN448" s="185"/>
      <c r="KO448" s="185"/>
      <c r="KP448" s="185"/>
      <c r="KQ448" s="185"/>
      <c r="KR448" s="185"/>
      <c r="KS448" s="185"/>
      <c r="KT448" s="185"/>
      <c r="KU448" s="185"/>
      <c r="KV448" s="185"/>
      <c r="KW448" s="185"/>
      <c r="KX448" s="185"/>
      <c r="KY448" s="185"/>
      <c r="KZ448" s="185"/>
      <c r="LA448" s="185"/>
      <c r="LB448" s="185"/>
      <c r="LC448" s="185"/>
      <c r="LD448" s="185"/>
      <c r="LE448" s="185"/>
      <c r="LF448" s="185"/>
      <c r="LG448" s="185"/>
      <c r="LH448" s="185"/>
      <c r="LI448" s="185"/>
      <c r="LJ448" s="185"/>
      <c r="LK448" s="185"/>
      <c r="LL448" s="185"/>
      <c r="LM448" s="185"/>
      <c r="LN448" s="185"/>
      <c r="LO448" s="185"/>
      <c r="LP448" s="185"/>
      <c r="LQ448" s="185"/>
      <c r="LR448" s="185"/>
      <c r="LS448" s="185"/>
      <c r="LT448" s="185"/>
      <c r="LU448" s="185"/>
      <c r="LV448" s="185"/>
      <c r="LW448" s="185"/>
      <c r="LX448" s="185"/>
      <c r="LY448" s="185"/>
      <c r="LZ448" s="185"/>
      <c r="MA448" s="185"/>
      <c r="MB448" s="185"/>
      <c r="MC448" s="185"/>
      <c r="MD448" s="185"/>
      <c r="ME448" s="185"/>
      <c r="MF448" s="185"/>
      <c r="MG448" s="185"/>
      <c r="MH448" s="185"/>
      <c r="MI448" s="185"/>
      <c r="MJ448" s="185"/>
      <c r="MK448" s="185"/>
      <c r="ML448" s="185"/>
      <c r="MM448" s="185"/>
      <c r="MN448" s="185"/>
      <c r="MO448" s="185"/>
      <c r="MP448" s="185"/>
      <c r="MQ448" s="185"/>
      <c r="MR448" s="185"/>
      <c r="MS448" s="185"/>
      <c r="MT448" s="185"/>
      <c r="MU448" s="185"/>
      <c r="MV448" s="185"/>
      <c r="MW448" s="185"/>
      <c r="MX448" s="185"/>
      <c r="MY448" s="185"/>
      <c r="MZ448" s="185"/>
      <c r="NA448" s="185"/>
      <c r="NB448" s="185"/>
      <c r="NC448" s="185"/>
      <c r="ND448" s="185"/>
      <c r="NE448" s="185"/>
      <c r="NF448" s="185"/>
      <c r="NG448" s="185"/>
      <c r="NH448" s="185"/>
      <c r="NI448" s="185"/>
      <c r="NJ448" s="185"/>
      <c r="NK448" s="185"/>
      <c r="NL448" s="185"/>
      <c r="NM448" s="185"/>
      <c r="NN448" s="185"/>
      <c r="NO448" s="185"/>
      <c r="NP448" s="185"/>
      <c r="NQ448" s="185"/>
      <c r="NR448" s="185"/>
      <c r="NS448" s="185"/>
      <c r="NT448" s="185"/>
      <c r="NU448" s="185"/>
      <c r="NV448" s="185"/>
      <c r="NW448" s="185"/>
      <c r="NX448" s="185"/>
      <c r="NY448" s="185"/>
      <c r="NZ448" s="185"/>
      <c r="OA448" s="185"/>
      <c r="OB448" s="185"/>
      <c r="OC448" s="185"/>
      <c r="OD448" s="185"/>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75" x14ac:dyDescent="0.2">
      <c r="A449" s="159" t="s">
        <v>261</v>
      </c>
      <c r="B449" s="190"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75" collapsed="1" x14ac:dyDescent="0.2">
      <c r="A450" s="159" t="s">
        <v>262</v>
      </c>
      <c r="B450" s="190"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75" collapsed="1" x14ac:dyDescent="0.2">
      <c r="A451" s="159" t="s">
        <v>263</v>
      </c>
      <c r="B451" s="190"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75" collapsed="1" x14ac:dyDescent="0.2">
      <c r="A452" s="159" t="s">
        <v>264</v>
      </c>
      <c r="B452" s="190"/>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75" x14ac:dyDescent="0.2">
      <c r="A453" s="194"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75" x14ac:dyDescent="0.2">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2.75" hidden="1" outlineLevel="1" x14ac:dyDescent="0.2">
      <c r="A455" s="186"/>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2.75" hidden="1" outlineLevel="2" x14ac:dyDescent="0.2">
      <c r="A456" s="186"/>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2.75" hidden="1" outlineLevel="2" x14ac:dyDescent="0.2">
      <c r="A457" s="186"/>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5" collapsed="1" x14ac:dyDescent="0.2">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2.75" hidden="1" outlineLevel="1" x14ac:dyDescent="0.2">
      <c r="A459" s="186"/>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2.75" hidden="1" outlineLevel="2" x14ac:dyDescent="0.2">
      <c r="A460" s="186"/>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2.75" hidden="1" outlineLevel="2" x14ac:dyDescent="0.2">
      <c r="A461" s="186"/>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5" collapsed="1" x14ac:dyDescent="0.2">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2.75" hidden="1" outlineLevel="1" x14ac:dyDescent="0.2">
      <c r="A463" s="186"/>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2.75" hidden="1" outlineLevel="2" x14ac:dyDescent="0.2">
      <c r="A464" s="186"/>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2.75" hidden="1" outlineLevel="2" x14ac:dyDescent="0.2">
      <c r="A465" s="186"/>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2.75" collapsed="1" x14ac:dyDescent="0.2">
      <c r="A466" s="194"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75" x14ac:dyDescent="0.2">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2.75" hidden="1" outlineLevel="1" x14ac:dyDescent="0.2">
      <c r="A468" s="186"/>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2.75" hidden="1" outlineLevel="2" x14ac:dyDescent="0.2">
      <c r="A469" s="186"/>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2.75" hidden="1" outlineLevel="2" x14ac:dyDescent="0.2">
      <c r="A470" s="186"/>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25.5" collapsed="1" x14ac:dyDescent="0.2">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2.75" hidden="1" outlineLevel="1" x14ac:dyDescent="0.2">
      <c r="A472" s="186"/>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2.75" hidden="1" outlineLevel="2" x14ac:dyDescent="0.2">
      <c r="A473" s="186"/>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2.75" hidden="1" outlineLevel="2" x14ac:dyDescent="0.2">
      <c r="A474" s="186"/>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25.5" collapsed="1" x14ac:dyDescent="0.2">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2.75" hidden="1" outlineLevel="1" x14ac:dyDescent="0.2">
      <c r="A476" s="186"/>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2.75" hidden="1" outlineLevel="2" x14ac:dyDescent="0.2">
      <c r="A477" s="186"/>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2.75" hidden="1" outlineLevel="2" x14ac:dyDescent="0.2">
      <c r="A478" s="186"/>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2.75" collapsed="1" x14ac:dyDescent="0.2">
      <c r="A479" s="194"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75" x14ac:dyDescent="0.2">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2.75" hidden="1" outlineLevel="1" x14ac:dyDescent="0.2">
      <c r="A481" s="186"/>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2.75" hidden="1" outlineLevel="2" x14ac:dyDescent="0.2">
      <c r="A482" s="186"/>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2.75" hidden="1" outlineLevel="2" x14ac:dyDescent="0.2">
      <c r="A483" s="186"/>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75" collapsed="1" x14ac:dyDescent="0.2">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2.75" hidden="1" outlineLevel="1" x14ac:dyDescent="0.2">
      <c r="A485" s="186"/>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2.75" hidden="1" outlineLevel="2" x14ac:dyDescent="0.2">
      <c r="A486" s="186"/>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2.75" hidden="1" outlineLevel="2" x14ac:dyDescent="0.2">
      <c r="A487" s="186"/>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75" collapsed="1" x14ac:dyDescent="0.2">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2.75" hidden="1" outlineLevel="1" x14ac:dyDescent="0.2">
      <c r="A489" s="186"/>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2.75" hidden="1" outlineLevel="2" x14ac:dyDescent="0.2">
      <c r="A490" s="186"/>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2.75" hidden="1" outlineLevel="2" x14ac:dyDescent="0.2">
      <c r="A491" s="186"/>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2.75" collapsed="1" x14ac:dyDescent="0.2">
      <c r="A492" s="194"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 customHeight="1" x14ac:dyDescent="0.2">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5" hidden="1" outlineLevel="1" x14ac:dyDescent="0.2">
      <c r="A494" s="186"/>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2.75" hidden="1" outlineLevel="2" x14ac:dyDescent="0.2">
      <c r="A495" s="186"/>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2.75" hidden="1" outlineLevel="2" x14ac:dyDescent="0.2">
      <c r="A496" s="186"/>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5" collapsed="1" x14ac:dyDescent="0.2">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5" hidden="1" outlineLevel="1" x14ac:dyDescent="0.2">
      <c r="A498" s="186"/>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2.75" hidden="1" outlineLevel="2" x14ac:dyDescent="0.2">
      <c r="A499" s="186"/>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2.75" hidden="1" outlineLevel="2" x14ac:dyDescent="0.2">
      <c r="A500" s="186"/>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0.95" customHeight="1" collapsed="1" x14ac:dyDescent="0.2">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5" hidden="1" outlineLevel="1" x14ac:dyDescent="0.2">
      <c r="A502" s="186"/>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2.75" hidden="1" outlineLevel="2" x14ac:dyDescent="0.2">
      <c r="A503" s="186"/>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2.75" hidden="1" outlineLevel="2" x14ac:dyDescent="0.2">
      <c r="A504" s="186"/>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2.75" collapsed="1" x14ac:dyDescent="0.2">
      <c r="A505" s="195" t="s">
        <v>297</v>
      </c>
      <c r="B505" s="196"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7"/>
    </row>
    <row r="506" spans="1:415" s="138" customFormat="1" ht="12.75" hidden="1" outlineLevel="1" x14ac:dyDescent="0.2">
      <c r="A506" s="198"/>
      <c r="B506" s="199"/>
      <c r="C506" s="200"/>
      <c r="D506" s="201"/>
      <c r="E506" s="201"/>
      <c r="F506" s="202"/>
      <c r="G506" s="203"/>
      <c r="H506" s="204"/>
      <c r="I506" s="134" t="str">
        <f>B505</f>
        <v>DARBO PROJEKTAS</v>
      </c>
      <c r="J506" s="135"/>
      <c r="K506" s="135"/>
      <c r="L506" s="135"/>
      <c r="M506" s="135"/>
      <c r="N506" s="135"/>
      <c r="O506" s="135"/>
      <c r="P506" s="135"/>
      <c r="Q506" s="135"/>
      <c r="R506" s="135"/>
      <c r="S506" s="135"/>
      <c r="T506" s="135"/>
      <c r="U506" s="135"/>
      <c r="V506" s="135"/>
      <c r="W506" s="135"/>
      <c r="X506" s="135"/>
      <c r="Y506" s="135"/>
      <c r="Z506" s="135"/>
      <c r="AA506" s="187"/>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2.75" hidden="1" outlineLevel="2" x14ac:dyDescent="0.2">
      <c r="A507" s="191"/>
      <c r="B507" s="205"/>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25">
      <c r="A508" s="206"/>
      <c r="B508" s="207"/>
      <c r="C508" s="208"/>
      <c r="D508" s="208"/>
      <c r="E508" s="208"/>
      <c r="F508" s="209"/>
      <c r="G508" s="210"/>
      <c r="H508" s="211"/>
      <c r="I508" s="134" t="s">
        <v>53</v>
      </c>
      <c r="J508" s="135"/>
      <c r="K508" s="135"/>
      <c r="L508" s="212"/>
      <c r="M508" s="135"/>
      <c r="N508" s="212"/>
      <c r="O508" s="135"/>
      <c r="P508" s="212"/>
      <c r="Q508" s="135"/>
      <c r="R508" s="212"/>
      <c r="S508" s="135"/>
      <c r="T508" s="212"/>
      <c r="U508" s="135"/>
      <c r="V508" s="212"/>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3"/>
      <c r="OH508" s="124"/>
      <c r="OI508" s="214"/>
      <c r="OJ508" s="125"/>
      <c r="OK508" s="124"/>
      <c r="OL508" s="214"/>
      <c r="OM508" s="124"/>
      <c r="ON508" s="214"/>
      <c r="OO508" s="123"/>
      <c r="OP508" s="214"/>
      <c r="OQ508" s="123"/>
      <c r="OR508" s="214"/>
      <c r="OS508" s="123"/>
      <c r="OT508" s="214"/>
      <c r="OU508" s="123"/>
      <c r="OV508" s="214"/>
      <c r="OW508" s="123"/>
      <c r="OX508" s="214"/>
      <c r="OY508" s="197"/>
    </row>
    <row r="509" spans="1:415" ht="12.75" collapsed="1" x14ac:dyDescent="0.2">
      <c r="A509" s="159" t="s">
        <v>299</v>
      </c>
      <c r="B509" s="158" t="s">
        <v>300</v>
      </c>
      <c r="C509" s="168" t="s">
        <v>68</v>
      </c>
      <c r="D509" s="111">
        <v>0</v>
      </c>
      <c r="E509" s="112">
        <f t="shared" ref="E509" si="1866">D509</f>
        <v>0</v>
      </c>
      <c r="F509" s="215"/>
      <c r="G509" s="216">
        <f t="shared" ref="G509" si="1867">ROUND(ROUND(D509,3)*$F509,2)</f>
        <v>0</v>
      </c>
      <c r="H509" s="217">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7"/>
    </row>
    <row r="510" spans="1:415" s="138" customFormat="1" ht="13.5" hidden="1" outlineLevel="1" thickBot="1" x14ac:dyDescent="0.25">
      <c r="A510" s="218"/>
      <c r="B510" s="219"/>
      <c r="C510" s="220"/>
      <c r="D510" s="201"/>
      <c r="E510" s="201"/>
      <c r="F510" s="202"/>
      <c r="G510" s="203"/>
      <c r="H510" s="204"/>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7"/>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25">
      <c r="A511" s="191"/>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25">
      <c r="A512" s="206"/>
      <c r="B512" s="221"/>
      <c r="C512" s="222"/>
      <c r="D512" s="208"/>
      <c r="E512" s="208"/>
      <c r="F512" s="209"/>
      <c r="G512" s="210"/>
      <c r="H512" s="211"/>
      <c r="I512" s="134" t="s">
        <v>53</v>
      </c>
      <c r="J512" s="135"/>
      <c r="K512" s="135"/>
      <c r="L512" s="212"/>
      <c r="M512" s="135"/>
      <c r="N512" s="212"/>
      <c r="O512" s="135"/>
      <c r="P512" s="212"/>
      <c r="Q512" s="135"/>
      <c r="R512" s="212"/>
      <c r="S512" s="135"/>
      <c r="T512" s="212"/>
      <c r="U512" s="135"/>
      <c r="V512" s="212"/>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3"/>
      <c r="OH512" s="124"/>
      <c r="OI512" s="214"/>
      <c r="OJ512" s="125"/>
      <c r="OK512" s="124"/>
      <c r="OL512" s="214"/>
      <c r="OM512" s="124"/>
      <c r="ON512" s="214"/>
      <c r="OO512" s="123"/>
      <c r="OP512" s="214"/>
      <c r="OQ512" s="123"/>
      <c r="OR512" s="214"/>
      <c r="OS512" s="123"/>
      <c r="OT512" s="214"/>
      <c r="OU512" s="123"/>
      <c r="OV512" s="214"/>
      <c r="OW512" s="123"/>
      <c r="OX512" s="214"/>
      <c r="OY512" s="197"/>
    </row>
    <row r="513" spans="1:415" ht="13.5" collapsed="1" thickBot="1" x14ac:dyDescent="0.25">
      <c r="A513" s="192" t="s">
        <v>301</v>
      </c>
      <c r="B513" s="280" t="s">
        <v>419</v>
      </c>
      <c r="C513" s="193" t="s">
        <v>52</v>
      </c>
      <c r="D513" s="180">
        <v>1</v>
      </c>
      <c r="E513" s="180">
        <f t="shared" ref="E513" si="1889">D513</f>
        <v>1</v>
      </c>
      <c r="F513" s="33">
        <v>2589.6</v>
      </c>
      <c r="G513" s="35">
        <f t="shared" ref="G513" si="1890">ROUND(ROUND(D513,3)*$F513,2)</f>
        <v>2589.6</v>
      </c>
      <c r="H513" s="223">
        <f t="shared" ref="H513" si="1891">ROUND(ROUND(E513,3)*$F513,2)</f>
        <v>2589.6</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2589.6</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7"/>
    </row>
    <row r="514" spans="1:415" s="138" customFormat="1" ht="12.75" hidden="1" outlineLevel="1" x14ac:dyDescent="0.2">
      <c r="A514" s="218"/>
      <c r="B514" s="219"/>
      <c r="C514" s="220"/>
      <c r="D514" s="201"/>
      <c r="E514" s="201"/>
      <c r="F514" s="202"/>
      <c r="G514" s="203"/>
      <c r="H514" s="204"/>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7"/>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2.75" hidden="1" outlineLevel="2" x14ac:dyDescent="0.2">
      <c r="A515" s="191"/>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25">
      <c r="A516" s="206"/>
      <c r="B516" s="221"/>
      <c r="C516" s="222"/>
      <c r="D516" s="208"/>
      <c r="E516" s="208"/>
      <c r="F516" s="209"/>
      <c r="G516" s="210"/>
      <c r="H516" s="211"/>
      <c r="I516" s="134" t="s">
        <v>53</v>
      </c>
      <c r="J516" s="135"/>
      <c r="K516" s="135"/>
      <c r="L516" s="212"/>
      <c r="M516" s="135"/>
      <c r="N516" s="212"/>
      <c r="O516" s="135"/>
      <c r="P516" s="212"/>
      <c r="Q516" s="135"/>
      <c r="R516" s="212"/>
      <c r="S516" s="135"/>
      <c r="T516" s="212"/>
      <c r="U516" s="135"/>
      <c r="V516" s="212"/>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3"/>
      <c r="OH516" s="124"/>
      <c r="OI516" s="214"/>
      <c r="OJ516" s="125"/>
      <c r="OK516" s="124"/>
      <c r="OL516" s="214"/>
      <c r="OM516" s="124"/>
      <c r="ON516" s="214"/>
      <c r="OO516" s="123"/>
      <c r="OP516" s="214"/>
      <c r="OQ516" s="123"/>
      <c r="OR516" s="214"/>
      <c r="OS516" s="123"/>
      <c r="OT516" s="214"/>
      <c r="OU516" s="123"/>
      <c r="OV516" s="214"/>
      <c r="OW516" s="123"/>
      <c r="OX516" s="214"/>
      <c r="OY516" s="197"/>
    </row>
    <row r="517" spans="1:415" s="138" customFormat="1" ht="12.75" hidden="1" outlineLevel="1" x14ac:dyDescent="0.2">
      <c r="A517" s="198"/>
      <c r="B517" s="199"/>
      <c r="C517" s="200"/>
      <c r="D517" s="201"/>
      <c r="E517" s="201"/>
      <c r="F517" s="202"/>
      <c r="G517" s="203"/>
      <c r="H517" s="204"/>
      <c r="I517" s="134" t="e">
        <f>#REF!</f>
        <v>#REF!</v>
      </c>
      <c r="J517" s="135"/>
      <c r="K517" s="135"/>
      <c r="L517" s="135"/>
      <c r="M517" s="135"/>
      <c r="N517" s="135"/>
      <c r="O517" s="135"/>
      <c r="P517" s="135"/>
      <c r="Q517" s="135"/>
      <c r="R517" s="135"/>
      <c r="S517" s="135"/>
      <c r="T517" s="135"/>
      <c r="U517" s="135"/>
      <c r="V517" s="135"/>
      <c r="W517" s="135"/>
      <c r="X517" s="135"/>
      <c r="Y517" s="135"/>
      <c r="Z517" s="135"/>
      <c r="AA517" s="187"/>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2.75" hidden="1" outlineLevel="2" x14ac:dyDescent="0.2">
      <c r="A518" s="191"/>
      <c r="B518" s="205"/>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25">
      <c r="A519" s="206"/>
      <c r="B519" s="207"/>
      <c r="C519" s="208"/>
      <c r="D519" s="208"/>
      <c r="E519" s="208"/>
      <c r="F519" s="209"/>
      <c r="G519" s="210"/>
      <c r="H519" s="211"/>
      <c r="I519" s="134" t="s">
        <v>53</v>
      </c>
      <c r="J519" s="135"/>
      <c r="K519" s="135"/>
      <c r="L519" s="212"/>
      <c r="M519" s="135"/>
      <c r="N519" s="212"/>
      <c r="O519" s="135"/>
      <c r="P519" s="212"/>
      <c r="Q519" s="135"/>
      <c r="R519" s="212"/>
      <c r="S519" s="135"/>
      <c r="T519" s="212"/>
      <c r="U519" s="135"/>
      <c r="V519" s="212"/>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3"/>
      <c r="OH519" s="124"/>
      <c r="OI519" s="214"/>
      <c r="OJ519" s="125"/>
      <c r="OK519" s="124"/>
      <c r="OL519" s="214"/>
      <c r="OM519" s="124"/>
      <c r="ON519" s="214"/>
      <c r="OO519" s="123"/>
      <c r="OP519" s="214"/>
      <c r="OQ519" s="123"/>
      <c r="OR519" s="214"/>
      <c r="OS519" s="123"/>
      <c r="OT519" s="214"/>
      <c r="OU519" s="123"/>
      <c r="OV519" s="214"/>
      <c r="OW519" s="123"/>
      <c r="OX519" s="214"/>
      <c r="OY519" s="197"/>
    </row>
    <row r="520" spans="1:415" ht="27.75" customHeight="1" collapsed="1" x14ac:dyDescent="0.2">
      <c r="A520" s="1"/>
      <c r="B520" s="224"/>
      <c r="C520" s="225"/>
      <c r="D520" s="226">
        <f>COUNTIF(D21:D516,"&gt;0")</f>
        <v>4</v>
      </c>
      <c r="E520" s="226">
        <f>COUNT(F21:F516)</f>
        <v>4</v>
      </c>
      <c r="F520" s="227" t="s">
        <v>302</v>
      </c>
      <c r="G520" s="228">
        <f>ROUND(SUM(G22:G516),2)</f>
        <v>39714.019999999997</v>
      </c>
      <c r="H520" s="229">
        <f>ROUND(SUM(H22:H516),2)</f>
        <v>50918.47</v>
      </c>
      <c r="I520" s="230"/>
      <c r="J520" s="231"/>
      <c r="K520" s="232"/>
      <c r="L520" s="233">
        <f>ROUND(SUM(L22:L508),2)</f>
        <v>0</v>
      </c>
      <c r="M520" s="234" t="s">
        <v>303</v>
      </c>
      <c r="N520" s="233">
        <f>ROUND(SUM(N22:N508),2)</f>
        <v>0</v>
      </c>
      <c r="O520" s="234" t="s">
        <v>303</v>
      </c>
      <c r="P520" s="233">
        <f>ROUND(SUM(P22:P508),2)</f>
        <v>0</v>
      </c>
      <c r="Q520" s="234" t="s">
        <v>303</v>
      </c>
      <c r="R520" s="233">
        <f>ROUND(SUM(R22:R508),2)</f>
        <v>0</v>
      </c>
      <c r="S520" s="234" t="s">
        <v>303</v>
      </c>
      <c r="T520" s="233">
        <f>ROUND(SUM(T22:T508),2)</f>
        <v>0</v>
      </c>
      <c r="U520" s="234" t="s">
        <v>303</v>
      </c>
      <c r="V520" s="233">
        <f>ROUND(SUM(V22:V508),2)</f>
        <v>0</v>
      </c>
      <c r="W520" s="234" t="s">
        <v>303</v>
      </c>
      <c r="X520" s="231"/>
      <c r="Y520" s="232" t="s">
        <v>304</v>
      </c>
      <c r="Z520" s="235">
        <f>ROUND(SUM(Z22:Z508),2)</f>
        <v>0</v>
      </c>
      <c r="AA520" s="236"/>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231"/>
      <c r="BE520" s="231"/>
      <c r="BF520" s="231"/>
      <c r="BG520" s="231"/>
      <c r="BH520" s="231"/>
      <c r="BI520" s="231"/>
      <c r="BJ520" s="231"/>
      <c r="BK520" s="231"/>
      <c r="BL520" s="231"/>
      <c r="BM520" s="231"/>
      <c r="BN520" s="231"/>
      <c r="BO520" s="231"/>
      <c r="BP520" s="231"/>
      <c r="BQ520" s="231"/>
      <c r="BR520" s="231"/>
      <c r="BS520" s="231"/>
      <c r="BT520" s="231"/>
      <c r="BU520" s="231"/>
      <c r="BV520" s="231"/>
      <c r="BW520" s="231"/>
      <c r="BX520" s="231"/>
      <c r="BY520" s="231"/>
      <c r="BZ520" s="231"/>
      <c r="CA520" s="231"/>
      <c r="CB520" s="231"/>
      <c r="CC520" s="231"/>
      <c r="CD520" s="231"/>
      <c r="CE520" s="231"/>
      <c r="CF520" s="231"/>
      <c r="CG520" s="231"/>
      <c r="CH520" s="231"/>
      <c r="CI520" s="231"/>
      <c r="CJ520" s="231"/>
      <c r="CK520" s="231"/>
      <c r="CL520" s="231"/>
      <c r="CM520" s="231"/>
      <c r="CN520" s="231"/>
      <c r="CO520" s="231"/>
      <c r="CP520" s="231"/>
      <c r="CQ520" s="231"/>
      <c r="CR520" s="231"/>
      <c r="CS520" s="231"/>
      <c r="CT520" s="231"/>
      <c r="CU520" s="231"/>
      <c r="CV520" s="231"/>
      <c r="CW520" s="231"/>
      <c r="CX520" s="231"/>
      <c r="CY520" s="231"/>
      <c r="CZ520" s="231"/>
      <c r="DA520" s="231"/>
      <c r="DB520" s="231"/>
      <c r="DC520" s="231"/>
      <c r="DD520" s="231"/>
      <c r="DE520" s="231"/>
      <c r="DF520" s="231"/>
      <c r="DG520" s="231"/>
      <c r="DH520" s="231"/>
      <c r="DI520" s="231"/>
      <c r="DJ520" s="231"/>
      <c r="DK520" s="231"/>
      <c r="DL520" s="231"/>
      <c r="DM520" s="231"/>
      <c r="DN520" s="231"/>
      <c r="DO520" s="231"/>
      <c r="DP520" s="231"/>
      <c r="DQ520" s="231"/>
      <c r="DR520" s="231"/>
      <c r="DS520" s="231"/>
      <c r="DT520" s="231"/>
      <c r="DU520" s="231"/>
      <c r="DV520" s="231"/>
      <c r="DW520" s="231"/>
      <c r="DX520" s="231"/>
      <c r="DY520" s="231"/>
      <c r="DZ520" s="231"/>
      <c r="EA520" s="231"/>
      <c r="EB520" s="231"/>
      <c r="EC520" s="231"/>
      <c r="ED520" s="231"/>
      <c r="EE520" s="231"/>
      <c r="EF520" s="231"/>
      <c r="EG520" s="231"/>
      <c r="EH520" s="231"/>
      <c r="EI520" s="231"/>
      <c r="EJ520" s="231"/>
      <c r="EK520" s="231"/>
      <c r="EL520" s="231"/>
      <c r="EM520" s="231"/>
      <c r="EN520" s="231"/>
      <c r="EO520" s="231"/>
      <c r="EP520" s="231"/>
      <c r="EQ520" s="231"/>
      <c r="ER520" s="231"/>
      <c r="ES520" s="231"/>
      <c r="ET520" s="231"/>
      <c r="EU520" s="231"/>
      <c r="EV520" s="231"/>
      <c r="EW520" s="231"/>
      <c r="EX520" s="231"/>
      <c r="EY520" s="231"/>
      <c r="EZ520" s="231"/>
      <c r="FA520" s="231"/>
      <c r="FB520" s="231"/>
      <c r="FC520" s="231"/>
      <c r="FD520" s="231"/>
      <c r="FE520" s="231"/>
      <c r="FF520" s="231"/>
      <c r="FG520" s="231"/>
      <c r="FH520" s="231"/>
      <c r="FI520" s="231"/>
      <c r="FJ520" s="231"/>
      <c r="FK520" s="231"/>
      <c r="FL520" s="231"/>
      <c r="FM520" s="231"/>
      <c r="FN520" s="231"/>
      <c r="FO520" s="231"/>
      <c r="FP520" s="231"/>
      <c r="FQ520" s="231"/>
      <c r="FR520" s="231"/>
      <c r="FS520" s="231"/>
      <c r="FT520" s="231"/>
      <c r="FU520" s="231"/>
      <c r="FV520" s="231"/>
      <c r="FW520" s="231"/>
      <c r="FX520" s="231"/>
      <c r="FY520" s="231"/>
      <c r="FZ520" s="231"/>
      <c r="GA520" s="231"/>
      <c r="GB520" s="231"/>
      <c r="GC520" s="231"/>
      <c r="GD520" s="231"/>
      <c r="GE520" s="231"/>
      <c r="GF520" s="231"/>
      <c r="GG520" s="231"/>
      <c r="GH520" s="231"/>
      <c r="GI520" s="231"/>
      <c r="GJ520" s="231"/>
      <c r="GK520" s="231"/>
      <c r="GL520" s="231"/>
      <c r="GM520" s="231"/>
      <c r="GN520" s="231"/>
      <c r="GO520" s="231"/>
      <c r="GP520" s="231"/>
      <c r="GQ520" s="231"/>
      <c r="GR520" s="231"/>
      <c r="GS520" s="231"/>
      <c r="GT520" s="231"/>
      <c r="GU520" s="231"/>
      <c r="GV520" s="231"/>
      <c r="GW520" s="231"/>
      <c r="GX520" s="231"/>
      <c r="GY520" s="231"/>
      <c r="GZ520" s="231"/>
      <c r="HA520" s="231"/>
      <c r="HB520" s="231"/>
      <c r="HC520" s="231"/>
      <c r="HD520" s="231"/>
      <c r="HE520" s="231"/>
      <c r="HF520" s="231"/>
      <c r="HG520" s="231"/>
      <c r="HH520" s="231"/>
      <c r="HI520" s="231"/>
      <c r="HJ520" s="231"/>
      <c r="HK520" s="231"/>
      <c r="HL520" s="231"/>
      <c r="HM520" s="231"/>
      <c r="HN520" s="231"/>
      <c r="HO520" s="231"/>
      <c r="HP520" s="231"/>
      <c r="HQ520" s="231"/>
      <c r="HR520" s="231"/>
      <c r="HS520" s="231"/>
      <c r="HT520" s="231"/>
      <c r="HU520" s="231"/>
      <c r="HV520" s="231"/>
      <c r="HW520" s="231"/>
      <c r="HX520" s="231"/>
      <c r="HY520" s="231"/>
      <c r="HZ520" s="231"/>
      <c r="IA520" s="231"/>
      <c r="IB520" s="231"/>
      <c r="IC520" s="231"/>
      <c r="ID520" s="231"/>
      <c r="IE520" s="231"/>
      <c r="IF520" s="231"/>
      <c r="IG520" s="231"/>
      <c r="IH520" s="231"/>
      <c r="II520" s="231"/>
      <c r="IJ520" s="231"/>
      <c r="IK520" s="231"/>
      <c r="IL520" s="231"/>
      <c r="IM520" s="231"/>
      <c r="IN520" s="231"/>
      <c r="IO520" s="231"/>
      <c r="IP520" s="231"/>
      <c r="IQ520" s="231"/>
      <c r="IR520" s="231"/>
      <c r="IS520" s="231"/>
      <c r="IT520" s="231"/>
      <c r="IU520" s="231"/>
      <c r="IV520" s="231"/>
      <c r="IW520" s="231"/>
      <c r="IX520" s="231"/>
      <c r="IY520" s="231"/>
      <c r="IZ520" s="231"/>
      <c r="JA520" s="231"/>
      <c r="JB520" s="231"/>
      <c r="JC520" s="231"/>
      <c r="JD520" s="231"/>
      <c r="JE520" s="231"/>
      <c r="JF520" s="231"/>
      <c r="JG520" s="231"/>
      <c r="JH520" s="231"/>
      <c r="JI520" s="231"/>
      <c r="JJ520" s="231"/>
      <c r="JK520" s="231"/>
      <c r="JL520" s="231"/>
      <c r="JM520" s="231"/>
      <c r="JN520" s="231"/>
      <c r="JO520" s="231"/>
      <c r="JP520" s="231"/>
      <c r="JQ520" s="231"/>
      <c r="JR520" s="231"/>
      <c r="JS520" s="231"/>
      <c r="JT520" s="231"/>
      <c r="JU520" s="231"/>
      <c r="JV520" s="231"/>
      <c r="JW520" s="231"/>
      <c r="JX520" s="231"/>
      <c r="JY520" s="231"/>
      <c r="JZ520" s="231"/>
      <c r="KA520" s="231"/>
      <c r="KB520" s="231"/>
      <c r="KC520" s="231"/>
      <c r="KD520" s="231"/>
      <c r="KE520" s="231"/>
      <c r="KF520" s="231"/>
      <c r="KG520" s="231"/>
      <c r="KH520" s="231"/>
      <c r="KI520" s="231"/>
      <c r="KJ520" s="231"/>
      <c r="KK520" s="231"/>
      <c r="KL520" s="231"/>
      <c r="KM520" s="231"/>
      <c r="KN520" s="231"/>
      <c r="KO520" s="231"/>
      <c r="KP520" s="231"/>
      <c r="KQ520" s="231"/>
      <c r="KR520" s="231"/>
      <c r="KS520" s="231"/>
      <c r="KT520" s="231"/>
      <c r="KU520" s="231"/>
      <c r="KV520" s="231"/>
      <c r="KW520" s="231"/>
      <c r="KX520" s="231"/>
      <c r="KY520" s="231"/>
      <c r="KZ520" s="231"/>
      <c r="LA520" s="231"/>
      <c r="LB520" s="231"/>
      <c r="LC520" s="231"/>
      <c r="LD520" s="231"/>
      <c r="LE520" s="231"/>
      <c r="LF520" s="231"/>
      <c r="LG520" s="231"/>
      <c r="LH520" s="231"/>
      <c r="LI520" s="231"/>
      <c r="LJ520" s="231"/>
      <c r="LK520" s="231"/>
      <c r="LL520" s="231"/>
      <c r="LM520" s="231"/>
      <c r="LN520" s="231"/>
      <c r="LO520" s="231"/>
      <c r="LP520" s="231"/>
      <c r="LQ520" s="231"/>
      <c r="LR520" s="231"/>
      <c r="LS520" s="231"/>
      <c r="LT520" s="231"/>
      <c r="LU520" s="231"/>
      <c r="LV520" s="231"/>
      <c r="LW520" s="231"/>
      <c r="LX520" s="231"/>
      <c r="LY520" s="231"/>
      <c r="LZ520" s="231"/>
      <c r="MA520" s="231"/>
      <c r="MB520" s="231"/>
      <c r="MC520" s="231"/>
      <c r="MD520" s="231"/>
      <c r="ME520" s="231"/>
      <c r="MF520" s="231"/>
      <c r="MG520" s="231"/>
      <c r="MH520" s="231"/>
      <c r="MI520" s="231"/>
      <c r="MJ520" s="231"/>
      <c r="MK520" s="231"/>
      <c r="ML520" s="231"/>
      <c r="MM520" s="231"/>
      <c r="MN520" s="231"/>
      <c r="MO520" s="231"/>
      <c r="MP520" s="231"/>
      <c r="MQ520" s="231"/>
      <c r="MR520" s="231"/>
      <c r="MS520" s="231"/>
      <c r="MT520" s="231"/>
      <c r="MU520" s="231"/>
      <c r="MV520" s="231"/>
      <c r="MW520" s="231"/>
      <c r="MX520" s="231"/>
      <c r="MY520" s="231"/>
      <c r="MZ520" s="231"/>
      <c r="NA520" s="231"/>
      <c r="NB520" s="231"/>
      <c r="NC520" s="231"/>
      <c r="ND520" s="231"/>
      <c r="NE520" s="231"/>
      <c r="NF520" s="231"/>
      <c r="NG520" s="231"/>
      <c r="NH520" s="231"/>
      <c r="NI520" s="231"/>
      <c r="NJ520" s="231"/>
      <c r="NK520" s="231"/>
      <c r="NL520" s="231"/>
      <c r="NM520" s="231"/>
      <c r="NN520" s="231"/>
      <c r="NO520" s="231"/>
      <c r="NP520" s="231"/>
      <c r="NQ520" s="231"/>
      <c r="NR520" s="231"/>
      <c r="NS520" s="231"/>
      <c r="NT520" s="231"/>
      <c r="NU520" s="231"/>
      <c r="NV520" s="231"/>
      <c r="NW520" s="231"/>
      <c r="NX520" s="231"/>
      <c r="NY520" s="231"/>
      <c r="NZ520" s="231"/>
      <c r="OA520" s="231"/>
      <c r="OB520" s="231"/>
      <c r="OC520" s="231"/>
      <c r="OD520" s="231"/>
      <c r="OE520" s="237"/>
      <c r="OF520" s="232" t="s">
        <v>304</v>
      </c>
      <c r="OG520" s="238">
        <f>ROUND(SUM(OG22:OG508),2)</f>
        <v>0</v>
      </c>
      <c r="OH520" s="239"/>
      <c r="OI520" s="233">
        <f>ROUND(SUM(OI22:OI508),2)</f>
        <v>36291.42</v>
      </c>
      <c r="OJ520" s="234" t="s">
        <v>303</v>
      </c>
      <c r="OK520" s="234"/>
      <c r="OL520" s="233">
        <f>ROUND(SUM(OL22:OL508),2)</f>
        <v>0</v>
      </c>
      <c r="OM520" s="234" t="s">
        <v>303</v>
      </c>
      <c r="ON520" s="233">
        <f>ROUND(SUM(ON22:ON508),2)</f>
        <v>0</v>
      </c>
      <c r="OO520" s="234" t="s">
        <v>303</v>
      </c>
      <c r="OP520" s="233">
        <f>ROUND(SUM(OP22:OP508),2)</f>
        <v>0</v>
      </c>
      <c r="OQ520" s="234" t="s">
        <v>303</v>
      </c>
      <c r="OR520" s="233">
        <f>ROUND(SUM(OR22:OR508),2)</f>
        <v>0</v>
      </c>
      <c r="OS520" s="234" t="s">
        <v>303</v>
      </c>
      <c r="OT520" s="233">
        <f>ROUND(SUM(OT22:OT508),2)</f>
        <v>0</v>
      </c>
      <c r="OU520" s="234" t="s">
        <v>303</v>
      </c>
      <c r="OV520" s="233">
        <f>ROUND(SUM(OV22:OV508),2)</f>
        <v>0</v>
      </c>
      <c r="OW520" s="234" t="s">
        <v>303</v>
      </c>
      <c r="OX520" s="233">
        <f>ROUND(SUM(OX22:OX508),2)</f>
        <v>0</v>
      </c>
      <c r="OY520" s="234"/>
    </row>
    <row r="521" spans="1:415" ht="27.75" customHeight="1" x14ac:dyDescent="0.2">
      <c r="A521" s="336" t="s">
        <v>415</v>
      </c>
      <c r="B521" s="336"/>
      <c r="C521" s="336"/>
      <c r="D521" s="336"/>
      <c r="E521" s="337"/>
      <c r="F521" s="240" t="s">
        <v>305</v>
      </c>
      <c r="G521" s="241">
        <f>ROUND(G520*0.21,2)</f>
        <v>8339.94</v>
      </c>
      <c r="H521" s="242">
        <f>ROUND(H520*0.21,2)</f>
        <v>10692.88</v>
      </c>
      <c r="I521" s="230"/>
      <c r="J521" s="231"/>
      <c r="K521" s="232"/>
      <c r="L521" s="233">
        <f>ROUND(L520*0.21,2)</f>
        <v>0</v>
      </c>
      <c r="M521" s="234" t="s">
        <v>305</v>
      </c>
      <c r="N521" s="233">
        <f>ROUND(N520*0.21,2)</f>
        <v>0</v>
      </c>
      <c r="O521" s="234" t="s">
        <v>305</v>
      </c>
      <c r="P521" s="233">
        <f>ROUND(P520*0.21,2)</f>
        <v>0</v>
      </c>
      <c r="Q521" s="234" t="s">
        <v>305</v>
      </c>
      <c r="R521" s="233">
        <f>ROUND(R520*0.21,2)</f>
        <v>0</v>
      </c>
      <c r="S521" s="234" t="s">
        <v>305</v>
      </c>
      <c r="T521" s="233">
        <f>ROUND(T520*0.21,2)</f>
        <v>0</v>
      </c>
      <c r="U521" s="234" t="s">
        <v>305</v>
      </c>
      <c r="V521" s="233">
        <f>ROUND(V520*0.21,2)</f>
        <v>0</v>
      </c>
      <c r="W521" s="234" t="s">
        <v>305</v>
      </c>
      <c r="X521" s="231"/>
      <c r="Y521" s="232" t="s">
        <v>306</v>
      </c>
      <c r="Z521" s="243">
        <f>ROUND(Z520*0.21,2)</f>
        <v>0</v>
      </c>
      <c r="AA521" s="236"/>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231"/>
      <c r="BE521" s="231"/>
      <c r="BF521" s="231"/>
      <c r="BG521" s="231"/>
      <c r="BH521" s="231"/>
      <c r="BI521" s="231"/>
      <c r="BJ521" s="231"/>
      <c r="BK521" s="231"/>
      <c r="BL521" s="231"/>
      <c r="BM521" s="231"/>
      <c r="BN521" s="231"/>
      <c r="BO521" s="231"/>
      <c r="BP521" s="231"/>
      <c r="BQ521" s="231"/>
      <c r="BR521" s="231"/>
      <c r="BS521" s="231"/>
      <c r="BT521" s="231"/>
      <c r="BU521" s="231"/>
      <c r="BV521" s="231"/>
      <c r="BW521" s="231"/>
      <c r="BX521" s="231"/>
      <c r="BY521" s="231"/>
      <c r="BZ521" s="231"/>
      <c r="CA521" s="231"/>
      <c r="CB521" s="231"/>
      <c r="CC521" s="231"/>
      <c r="CD521" s="231"/>
      <c r="CE521" s="231"/>
      <c r="CF521" s="231"/>
      <c r="CG521" s="231"/>
      <c r="CH521" s="231"/>
      <c r="CI521" s="231"/>
      <c r="CJ521" s="231"/>
      <c r="CK521" s="231"/>
      <c r="CL521" s="231"/>
      <c r="CM521" s="231"/>
      <c r="CN521" s="231"/>
      <c r="CO521" s="231"/>
      <c r="CP521" s="231"/>
      <c r="CQ521" s="231"/>
      <c r="CR521" s="231"/>
      <c r="CS521" s="231"/>
      <c r="CT521" s="231"/>
      <c r="CU521" s="231"/>
      <c r="CV521" s="231"/>
      <c r="CW521" s="231"/>
      <c r="CX521" s="231"/>
      <c r="CY521" s="231"/>
      <c r="CZ521" s="231"/>
      <c r="DA521" s="231"/>
      <c r="DB521" s="231"/>
      <c r="DC521" s="231"/>
      <c r="DD521" s="231"/>
      <c r="DE521" s="231"/>
      <c r="DF521" s="231"/>
      <c r="DG521" s="231"/>
      <c r="DH521" s="231"/>
      <c r="DI521" s="231"/>
      <c r="DJ521" s="231"/>
      <c r="DK521" s="231"/>
      <c r="DL521" s="231"/>
      <c r="DM521" s="231"/>
      <c r="DN521" s="231"/>
      <c r="DO521" s="231"/>
      <c r="DP521" s="231"/>
      <c r="DQ521" s="231"/>
      <c r="DR521" s="231"/>
      <c r="DS521" s="231"/>
      <c r="DT521" s="231"/>
      <c r="DU521" s="231"/>
      <c r="DV521" s="231"/>
      <c r="DW521" s="231"/>
      <c r="DX521" s="231"/>
      <c r="DY521" s="231"/>
      <c r="DZ521" s="231"/>
      <c r="EA521" s="231"/>
      <c r="EB521" s="231"/>
      <c r="EC521" s="231"/>
      <c r="ED521" s="231"/>
      <c r="EE521" s="231"/>
      <c r="EF521" s="231"/>
      <c r="EG521" s="231"/>
      <c r="EH521" s="231"/>
      <c r="EI521" s="231"/>
      <c r="EJ521" s="231"/>
      <c r="EK521" s="231"/>
      <c r="EL521" s="231"/>
      <c r="EM521" s="231"/>
      <c r="EN521" s="231"/>
      <c r="EO521" s="231"/>
      <c r="EP521" s="231"/>
      <c r="EQ521" s="231"/>
      <c r="ER521" s="231"/>
      <c r="ES521" s="231"/>
      <c r="ET521" s="231"/>
      <c r="EU521" s="231"/>
      <c r="EV521" s="231"/>
      <c r="EW521" s="231"/>
      <c r="EX521" s="231"/>
      <c r="EY521" s="231"/>
      <c r="EZ521" s="231"/>
      <c r="FA521" s="231"/>
      <c r="FB521" s="231"/>
      <c r="FC521" s="231"/>
      <c r="FD521" s="231"/>
      <c r="FE521" s="231"/>
      <c r="FF521" s="231"/>
      <c r="FG521" s="231"/>
      <c r="FH521" s="231"/>
      <c r="FI521" s="231"/>
      <c r="FJ521" s="231"/>
      <c r="FK521" s="231"/>
      <c r="FL521" s="231"/>
      <c r="FM521" s="231"/>
      <c r="FN521" s="231"/>
      <c r="FO521" s="231"/>
      <c r="FP521" s="231"/>
      <c r="FQ521" s="231"/>
      <c r="FR521" s="231"/>
      <c r="FS521" s="231"/>
      <c r="FT521" s="231"/>
      <c r="FU521" s="231"/>
      <c r="FV521" s="231"/>
      <c r="FW521" s="231"/>
      <c r="FX521" s="231"/>
      <c r="FY521" s="231"/>
      <c r="FZ521" s="231"/>
      <c r="GA521" s="231"/>
      <c r="GB521" s="231"/>
      <c r="GC521" s="231"/>
      <c r="GD521" s="231"/>
      <c r="GE521" s="231"/>
      <c r="GF521" s="231"/>
      <c r="GG521" s="231"/>
      <c r="GH521" s="231"/>
      <c r="GI521" s="231"/>
      <c r="GJ521" s="231"/>
      <c r="GK521" s="231"/>
      <c r="GL521" s="231"/>
      <c r="GM521" s="231"/>
      <c r="GN521" s="231"/>
      <c r="GO521" s="231"/>
      <c r="GP521" s="231"/>
      <c r="GQ521" s="231"/>
      <c r="GR521" s="231"/>
      <c r="GS521" s="231"/>
      <c r="GT521" s="231"/>
      <c r="GU521" s="231"/>
      <c r="GV521" s="231"/>
      <c r="GW521" s="231"/>
      <c r="GX521" s="231"/>
      <c r="GY521" s="231"/>
      <c r="GZ521" s="231"/>
      <c r="HA521" s="231"/>
      <c r="HB521" s="231"/>
      <c r="HC521" s="231"/>
      <c r="HD521" s="231"/>
      <c r="HE521" s="231"/>
      <c r="HF521" s="231"/>
      <c r="HG521" s="231"/>
      <c r="HH521" s="231"/>
      <c r="HI521" s="231"/>
      <c r="HJ521" s="231"/>
      <c r="HK521" s="231"/>
      <c r="HL521" s="231"/>
      <c r="HM521" s="231"/>
      <c r="HN521" s="231"/>
      <c r="HO521" s="231"/>
      <c r="HP521" s="231"/>
      <c r="HQ521" s="231"/>
      <c r="HR521" s="231"/>
      <c r="HS521" s="231"/>
      <c r="HT521" s="231"/>
      <c r="HU521" s="231"/>
      <c r="HV521" s="231"/>
      <c r="HW521" s="231"/>
      <c r="HX521" s="231"/>
      <c r="HY521" s="231"/>
      <c r="HZ521" s="231"/>
      <c r="IA521" s="231"/>
      <c r="IB521" s="231"/>
      <c r="IC521" s="231"/>
      <c r="ID521" s="231"/>
      <c r="IE521" s="231"/>
      <c r="IF521" s="231"/>
      <c r="IG521" s="231"/>
      <c r="IH521" s="231"/>
      <c r="II521" s="231"/>
      <c r="IJ521" s="231"/>
      <c r="IK521" s="231"/>
      <c r="IL521" s="231"/>
      <c r="IM521" s="231"/>
      <c r="IN521" s="231"/>
      <c r="IO521" s="231"/>
      <c r="IP521" s="231"/>
      <c r="IQ521" s="231"/>
      <c r="IR521" s="231"/>
      <c r="IS521" s="231"/>
      <c r="IT521" s="231"/>
      <c r="IU521" s="231"/>
      <c r="IV521" s="231"/>
      <c r="IW521" s="231"/>
      <c r="IX521" s="231"/>
      <c r="IY521" s="231"/>
      <c r="IZ521" s="231"/>
      <c r="JA521" s="231"/>
      <c r="JB521" s="231"/>
      <c r="JC521" s="231"/>
      <c r="JD521" s="231"/>
      <c r="JE521" s="231"/>
      <c r="JF521" s="231"/>
      <c r="JG521" s="231"/>
      <c r="JH521" s="231"/>
      <c r="JI521" s="231"/>
      <c r="JJ521" s="231"/>
      <c r="JK521" s="231"/>
      <c r="JL521" s="231"/>
      <c r="JM521" s="231"/>
      <c r="JN521" s="231"/>
      <c r="JO521" s="231"/>
      <c r="JP521" s="231"/>
      <c r="JQ521" s="231"/>
      <c r="JR521" s="231"/>
      <c r="JS521" s="231"/>
      <c r="JT521" s="231"/>
      <c r="JU521" s="231"/>
      <c r="JV521" s="231"/>
      <c r="JW521" s="231"/>
      <c r="JX521" s="231"/>
      <c r="JY521" s="231"/>
      <c r="JZ521" s="231"/>
      <c r="KA521" s="231"/>
      <c r="KB521" s="231"/>
      <c r="KC521" s="231"/>
      <c r="KD521" s="231"/>
      <c r="KE521" s="231"/>
      <c r="KF521" s="231"/>
      <c r="KG521" s="231"/>
      <c r="KH521" s="231"/>
      <c r="KI521" s="231"/>
      <c r="KJ521" s="231"/>
      <c r="KK521" s="231"/>
      <c r="KL521" s="231"/>
      <c r="KM521" s="231"/>
      <c r="KN521" s="231"/>
      <c r="KO521" s="231"/>
      <c r="KP521" s="231"/>
      <c r="KQ521" s="231"/>
      <c r="KR521" s="231"/>
      <c r="KS521" s="231"/>
      <c r="KT521" s="231"/>
      <c r="KU521" s="231"/>
      <c r="KV521" s="231"/>
      <c r="KW521" s="231"/>
      <c r="KX521" s="231"/>
      <c r="KY521" s="231"/>
      <c r="KZ521" s="231"/>
      <c r="LA521" s="231"/>
      <c r="LB521" s="231"/>
      <c r="LC521" s="231"/>
      <c r="LD521" s="231"/>
      <c r="LE521" s="231"/>
      <c r="LF521" s="231"/>
      <c r="LG521" s="231"/>
      <c r="LH521" s="231"/>
      <c r="LI521" s="231"/>
      <c r="LJ521" s="231"/>
      <c r="LK521" s="231"/>
      <c r="LL521" s="231"/>
      <c r="LM521" s="231"/>
      <c r="LN521" s="231"/>
      <c r="LO521" s="231"/>
      <c r="LP521" s="231"/>
      <c r="LQ521" s="231"/>
      <c r="LR521" s="231"/>
      <c r="LS521" s="231"/>
      <c r="LT521" s="231"/>
      <c r="LU521" s="231"/>
      <c r="LV521" s="231"/>
      <c r="LW521" s="231"/>
      <c r="LX521" s="231"/>
      <c r="LY521" s="231"/>
      <c r="LZ521" s="231"/>
      <c r="MA521" s="231"/>
      <c r="MB521" s="231"/>
      <c r="MC521" s="231"/>
      <c r="MD521" s="231"/>
      <c r="ME521" s="231"/>
      <c r="MF521" s="231"/>
      <c r="MG521" s="231"/>
      <c r="MH521" s="231"/>
      <c r="MI521" s="231"/>
      <c r="MJ521" s="231"/>
      <c r="MK521" s="231"/>
      <c r="ML521" s="231"/>
      <c r="MM521" s="231"/>
      <c r="MN521" s="231"/>
      <c r="MO521" s="231"/>
      <c r="MP521" s="231"/>
      <c r="MQ521" s="231"/>
      <c r="MR521" s="231"/>
      <c r="MS521" s="231"/>
      <c r="MT521" s="231"/>
      <c r="MU521" s="231"/>
      <c r="MV521" s="231"/>
      <c r="MW521" s="231"/>
      <c r="MX521" s="231"/>
      <c r="MY521" s="231"/>
      <c r="MZ521" s="231"/>
      <c r="NA521" s="231"/>
      <c r="NB521" s="231"/>
      <c r="NC521" s="231"/>
      <c r="ND521" s="231"/>
      <c r="NE521" s="231"/>
      <c r="NF521" s="231"/>
      <c r="NG521" s="231"/>
      <c r="NH521" s="231"/>
      <c r="NI521" s="231"/>
      <c r="NJ521" s="231"/>
      <c r="NK521" s="231"/>
      <c r="NL521" s="231"/>
      <c r="NM521" s="231"/>
      <c r="NN521" s="231"/>
      <c r="NO521" s="231"/>
      <c r="NP521" s="231"/>
      <c r="NQ521" s="231"/>
      <c r="NR521" s="231"/>
      <c r="NS521" s="231"/>
      <c r="NT521" s="231"/>
      <c r="NU521" s="231"/>
      <c r="NV521" s="231"/>
      <c r="NW521" s="231"/>
      <c r="NX521" s="231"/>
      <c r="NY521" s="231"/>
      <c r="NZ521" s="231"/>
      <c r="OA521" s="231"/>
      <c r="OB521" s="231"/>
      <c r="OC521" s="231"/>
      <c r="OD521" s="231"/>
      <c r="OE521" s="231"/>
      <c r="OF521" s="232" t="s">
        <v>306</v>
      </c>
      <c r="OG521" s="244">
        <f>ROUND(OG520*0.21,2)</f>
        <v>0</v>
      </c>
      <c r="OH521" s="239"/>
      <c r="OI521" s="233">
        <f>ROUND(OI520*0.21,2)</f>
        <v>7621.2</v>
      </c>
      <c r="OJ521" s="234" t="s">
        <v>305</v>
      </c>
      <c r="OK521" s="234"/>
      <c r="OL521" s="233">
        <f>ROUND(OL520*0.21,2)</f>
        <v>0</v>
      </c>
      <c r="OM521" s="234" t="s">
        <v>305</v>
      </c>
      <c r="ON521" s="233">
        <f>ROUND(ON520*0.21,2)</f>
        <v>0</v>
      </c>
      <c r="OO521" s="234" t="s">
        <v>305</v>
      </c>
      <c r="OP521" s="233">
        <f>ROUND(OP520*0.21,2)</f>
        <v>0</v>
      </c>
      <c r="OQ521" s="234" t="s">
        <v>305</v>
      </c>
      <c r="OR521" s="233">
        <f>ROUND(OR520*0.21,2)</f>
        <v>0</v>
      </c>
      <c r="OS521" s="234" t="s">
        <v>305</v>
      </c>
      <c r="OT521" s="233">
        <f>ROUND(OT520*0.21,2)</f>
        <v>0</v>
      </c>
      <c r="OU521" s="234" t="s">
        <v>305</v>
      </c>
      <c r="OV521" s="233">
        <f>ROUND(OV520*0.21,2)</f>
        <v>0</v>
      </c>
      <c r="OW521" s="234" t="s">
        <v>305</v>
      </c>
      <c r="OX521" s="233">
        <f>ROUND(OX520*0.21,2)</f>
        <v>0</v>
      </c>
      <c r="OY521" s="234"/>
    </row>
    <row r="522" spans="1:415" ht="27.75" customHeight="1" thickBot="1" x14ac:dyDescent="0.25">
      <c r="A522" s="1"/>
      <c r="B522" s="224"/>
      <c r="C522" s="225"/>
      <c r="D522" s="225"/>
      <c r="E522" s="225"/>
      <c r="F522" s="245" t="s">
        <v>307</v>
      </c>
      <c r="G522" s="246">
        <f>SUM(G520:G521)</f>
        <v>48053.96</v>
      </c>
      <c r="H522" s="247">
        <f>SUM(H520:H521)</f>
        <v>61611.35</v>
      </c>
      <c r="I522" s="230"/>
      <c r="J522" s="231"/>
      <c r="K522" s="232"/>
      <c r="L522" s="233">
        <f>SUM(L520:L521)</f>
        <v>0</v>
      </c>
      <c r="M522" s="234" t="s">
        <v>308</v>
      </c>
      <c r="N522" s="233">
        <f>SUM(N520:N521)</f>
        <v>0</v>
      </c>
      <c r="O522" s="234" t="s">
        <v>308</v>
      </c>
      <c r="P522" s="233">
        <f>SUM(P520:P521)</f>
        <v>0</v>
      </c>
      <c r="Q522" s="234" t="s">
        <v>308</v>
      </c>
      <c r="R522" s="233">
        <f>SUM(R520:R521)</f>
        <v>0</v>
      </c>
      <c r="S522" s="234" t="s">
        <v>308</v>
      </c>
      <c r="T522" s="233">
        <f>SUM(T520:T521)</f>
        <v>0</v>
      </c>
      <c r="U522" s="234" t="s">
        <v>308</v>
      </c>
      <c r="V522" s="233">
        <f>SUM(V520:V521)</f>
        <v>0</v>
      </c>
      <c r="W522" s="234" t="s">
        <v>308</v>
      </c>
      <c r="X522" s="231"/>
      <c r="Y522" s="232" t="s">
        <v>309</v>
      </c>
      <c r="Z522" s="248">
        <f>SUM(Z520:Z521)</f>
        <v>0</v>
      </c>
      <c r="AA522" s="236"/>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231"/>
      <c r="BE522" s="231"/>
      <c r="BF522" s="231"/>
      <c r="BG522" s="231"/>
      <c r="BH522" s="231"/>
      <c r="BI522" s="231"/>
      <c r="BJ522" s="231"/>
      <c r="BK522" s="231"/>
      <c r="BL522" s="231"/>
      <c r="BM522" s="231"/>
      <c r="BN522" s="231"/>
      <c r="BO522" s="231"/>
      <c r="BP522" s="231"/>
      <c r="BQ522" s="231"/>
      <c r="BR522" s="231"/>
      <c r="BS522" s="231"/>
      <c r="BT522" s="231"/>
      <c r="BU522" s="231"/>
      <c r="BV522" s="231"/>
      <c r="BW522" s="231"/>
      <c r="BX522" s="231"/>
      <c r="BY522" s="231"/>
      <c r="BZ522" s="231"/>
      <c r="CA522" s="231"/>
      <c r="CB522" s="231"/>
      <c r="CC522" s="231"/>
      <c r="CD522" s="231"/>
      <c r="CE522" s="231"/>
      <c r="CF522" s="231"/>
      <c r="CG522" s="231"/>
      <c r="CH522" s="231"/>
      <c r="CI522" s="231"/>
      <c r="CJ522" s="231"/>
      <c r="CK522" s="231"/>
      <c r="CL522" s="231"/>
      <c r="CM522" s="231"/>
      <c r="CN522" s="231"/>
      <c r="CO522" s="231"/>
      <c r="CP522" s="231"/>
      <c r="CQ522" s="231"/>
      <c r="CR522" s="231"/>
      <c r="CS522" s="231"/>
      <c r="CT522" s="231"/>
      <c r="CU522" s="231"/>
      <c r="CV522" s="231"/>
      <c r="CW522" s="231"/>
      <c r="CX522" s="231"/>
      <c r="CY522" s="231"/>
      <c r="CZ522" s="231"/>
      <c r="DA522" s="231"/>
      <c r="DB522" s="231"/>
      <c r="DC522" s="231"/>
      <c r="DD522" s="231"/>
      <c r="DE522" s="231"/>
      <c r="DF522" s="231"/>
      <c r="DG522" s="231"/>
      <c r="DH522" s="231"/>
      <c r="DI522" s="231"/>
      <c r="DJ522" s="231"/>
      <c r="DK522" s="231"/>
      <c r="DL522" s="231"/>
      <c r="DM522" s="231"/>
      <c r="DN522" s="231"/>
      <c r="DO522" s="231"/>
      <c r="DP522" s="231"/>
      <c r="DQ522" s="231"/>
      <c r="DR522" s="231"/>
      <c r="DS522" s="231"/>
      <c r="DT522" s="231"/>
      <c r="DU522" s="231"/>
      <c r="DV522" s="231"/>
      <c r="DW522" s="231"/>
      <c r="DX522" s="231"/>
      <c r="DY522" s="231"/>
      <c r="DZ522" s="231"/>
      <c r="EA522" s="231"/>
      <c r="EB522" s="231"/>
      <c r="EC522" s="231"/>
      <c r="ED522" s="231"/>
      <c r="EE522" s="231"/>
      <c r="EF522" s="231"/>
      <c r="EG522" s="231"/>
      <c r="EH522" s="231"/>
      <c r="EI522" s="231"/>
      <c r="EJ522" s="231"/>
      <c r="EK522" s="231"/>
      <c r="EL522" s="231"/>
      <c r="EM522" s="231"/>
      <c r="EN522" s="231"/>
      <c r="EO522" s="231"/>
      <c r="EP522" s="231"/>
      <c r="EQ522" s="231"/>
      <c r="ER522" s="231"/>
      <c r="ES522" s="231"/>
      <c r="ET522" s="231"/>
      <c r="EU522" s="231"/>
      <c r="EV522" s="231"/>
      <c r="EW522" s="231"/>
      <c r="EX522" s="231"/>
      <c r="EY522" s="231"/>
      <c r="EZ522" s="231"/>
      <c r="FA522" s="231"/>
      <c r="FB522" s="231"/>
      <c r="FC522" s="231"/>
      <c r="FD522" s="231"/>
      <c r="FE522" s="231"/>
      <c r="FF522" s="231"/>
      <c r="FG522" s="231"/>
      <c r="FH522" s="231"/>
      <c r="FI522" s="231"/>
      <c r="FJ522" s="231"/>
      <c r="FK522" s="231"/>
      <c r="FL522" s="231"/>
      <c r="FM522" s="231"/>
      <c r="FN522" s="231"/>
      <c r="FO522" s="231"/>
      <c r="FP522" s="231"/>
      <c r="FQ522" s="231"/>
      <c r="FR522" s="231"/>
      <c r="FS522" s="231"/>
      <c r="FT522" s="231"/>
      <c r="FU522" s="231"/>
      <c r="FV522" s="231"/>
      <c r="FW522" s="231"/>
      <c r="FX522" s="231"/>
      <c r="FY522" s="231"/>
      <c r="FZ522" s="231"/>
      <c r="GA522" s="231"/>
      <c r="GB522" s="231"/>
      <c r="GC522" s="231"/>
      <c r="GD522" s="231"/>
      <c r="GE522" s="231"/>
      <c r="GF522" s="231"/>
      <c r="GG522" s="231"/>
      <c r="GH522" s="231"/>
      <c r="GI522" s="231"/>
      <c r="GJ522" s="231"/>
      <c r="GK522" s="231"/>
      <c r="GL522" s="231"/>
      <c r="GM522" s="231"/>
      <c r="GN522" s="231"/>
      <c r="GO522" s="231"/>
      <c r="GP522" s="231"/>
      <c r="GQ522" s="231"/>
      <c r="GR522" s="231"/>
      <c r="GS522" s="231"/>
      <c r="GT522" s="231"/>
      <c r="GU522" s="231"/>
      <c r="GV522" s="231"/>
      <c r="GW522" s="231"/>
      <c r="GX522" s="231"/>
      <c r="GY522" s="231"/>
      <c r="GZ522" s="231"/>
      <c r="HA522" s="231"/>
      <c r="HB522" s="231"/>
      <c r="HC522" s="231"/>
      <c r="HD522" s="231"/>
      <c r="HE522" s="231"/>
      <c r="HF522" s="231"/>
      <c r="HG522" s="231"/>
      <c r="HH522" s="231"/>
      <c r="HI522" s="231"/>
      <c r="HJ522" s="231"/>
      <c r="HK522" s="231"/>
      <c r="HL522" s="231"/>
      <c r="HM522" s="231"/>
      <c r="HN522" s="231"/>
      <c r="HO522" s="231"/>
      <c r="HP522" s="231"/>
      <c r="HQ522" s="231"/>
      <c r="HR522" s="231"/>
      <c r="HS522" s="231"/>
      <c r="HT522" s="231"/>
      <c r="HU522" s="231"/>
      <c r="HV522" s="231"/>
      <c r="HW522" s="231"/>
      <c r="HX522" s="231"/>
      <c r="HY522" s="231"/>
      <c r="HZ522" s="231"/>
      <c r="IA522" s="231"/>
      <c r="IB522" s="231"/>
      <c r="IC522" s="231"/>
      <c r="ID522" s="231"/>
      <c r="IE522" s="231"/>
      <c r="IF522" s="231"/>
      <c r="IG522" s="231"/>
      <c r="IH522" s="231"/>
      <c r="II522" s="231"/>
      <c r="IJ522" s="231"/>
      <c r="IK522" s="231"/>
      <c r="IL522" s="231"/>
      <c r="IM522" s="231"/>
      <c r="IN522" s="231"/>
      <c r="IO522" s="231"/>
      <c r="IP522" s="231"/>
      <c r="IQ522" s="231"/>
      <c r="IR522" s="231"/>
      <c r="IS522" s="231"/>
      <c r="IT522" s="231"/>
      <c r="IU522" s="231"/>
      <c r="IV522" s="231"/>
      <c r="IW522" s="231"/>
      <c r="IX522" s="231"/>
      <c r="IY522" s="231"/>
      <c r="IZ522" s="231"/>
      <c r="JA522" s="231"/>
      <c r="JB522" s="231"/>
      <c r="JC522" s="231"/>
      <c r="JD522" s="231"/>
      <c r="JE522" s="231"/>
      <c r="JF522" s="231"/>
      <c r="JG522" s="231"/>
      <c r="JH522" s="231"/>
      <c r="JI522" s="231"/>
      <c r="JJ522" s="231"/>
      <c r="JK522" s="231"/>
      <c r="JL522" s="231"/>
      <c r="JM522" s="231"/>
      <c r="JN522" s="231"/>
      <c r="JO522" s="231"/>
      <c r="JP522" s="231"/>
      <c r="JQ522" s="231"/>
      <c r="JR522" s="231"/>
      <c r="JS522" s="231"/>
      <c r="JT522" s="231"/>
      <c r="JU522" s="231"/>
      <c r="JV522" s="231"/>
      <c r="JW522" s="231"/>
      <c r="JX522" s="231"/>
      <c r="JY522" s="231"/>
      <c r="JZ522" s="231"/>
      <c r="KA522" s="231"/>
      <c r="KB522" s="231"/>
      <c r="KC522" s="231"/>
      <c r="KD522" s="231"/>
      <c r="KE522" s="231"/>
      <c r="KF522" s="231"/>
      <c r="KG522" s="231"/>
      <c r="KH522" s="231"/>
      <c r="KI522" s="231"/>
      <c r="KJ522" s="231"/>
      <c r="KK522" s="231"/>
      <c r="KL522" s="231"/>
      <c r="KM522" s="231"/>
      <c r="KN522" s="231"/>
      <c r="KO522" s="231"/>
      <c r="KP522" s="231"/>
      <c r="KQ522" s="231"/>
      <c r="KR522" s="231"/>
      <c r="KS522" s="231"/>
      <c r="KT522" s="231"/>
      <c r="KU522" s="231"/>
      <c r="KV522" s="231"/>
      <c r="KW522" s="231"/>
      <c r="KX522" s="231"/>
      <c r="KY522" s="231"/>
      <c r="KZ522" s="231"/>
      <c r="LA522" s="231"/>
      <c r="LB522" s="231"/>
      <c r="LC522" s="231"/>
      <c r="LD522" s="231"/>
      <c r="LE522" s="231"/>
      <c r="LF522" s="231"/>
      <c r="LG522" s="231"/>
      <c r="LH522" s="231"/>
      <c r="LI522" s="231"/>
      <c r="LJ522" s="231"/>
      <c r="LK522" s="231"/>
      <c r="LL522" s="231"/>
      <c r="LM522" s="231"/>
      <c r="LN522" s="231"/>
      <c r="LO522" s="231"/>
      <c r="LP522" s="231"/>
      <c r="LQ522" s="231"/>
      <c r="LR522" s="231"/>
      <c r="LS522" s="231"/>
      <c r="LT522" s="231"/>
      <c r="LU522" s="231"/>
      <c r="LV522" s="231"/>
      <c r="LW522" s="231"/>
      <c r="LX522" s="231"/>
      <c r="LY522" s="231"/>
      <c r="LZ522" s="231"/>
      <c r="MA522" s="231"/>
      <c r="MB522" s="231"/>
      <c r="MC522" s="231"/>
      <c r="MD522" s="231"/>
      <c r="ME522" s="231"/>
      <c r="MF522" s="231"/>
      <c r="MG522" s="231"/>
      <c r="MH522" s="231"/>
      <c r="MI522" s="231"/>
      <c r="MJ522" s="231"/>
      <c r="MK522" s="231"/>
      <c r="ML522" s="231"/>
      <c r="MM522" s="231"/>
      <c r="MN522" s="231"/>
      <c r="MO522" s="231"/>
      <c r="MP522" s="231"/>
      <c r="MQ522" s="231"/>
      <c r="MR522" s="231"/>
      <c r="MS522" s="231"/>
      <c r="MT522" s="231"/>
      <c r="MU522" s="231"/>
      <c r="MV522" s="231"/>
      <c r="MW522" s="231"/>
      <c r="MX522" s="231"/>
      <c r="MY522" s="231"/>
      <c r="MZ522" s="231"/>
      <c r="NA522" s="231"/>
      <c r="NB522" s="231"/>
      <c r="NC522" s="231"/>
      <c r="ND522" s="231"/>
      <c r="NE522" s="231"/>
      <c r="NF522" s="231"/>
      <c r="NG522" s="231"/>
      <c r="NH522" s="231"/>
      <c r="NI522" s="231"/>
      <c r="NJ522" s="231"/>
      <c r="NK522" s="231"/>
      <c r="NL522" s="231"/>
      <c r="NM522" s="231"/>
      <c r="NN522" s="231"/>
      <c r="NO522" s="231"/>
      <c r="NP522" s="231"/>
      <c r="NQ522" s="231"/>
      <c r="NR522" s="231"/>
      <c r="NS522" s="231"/>
      <c r="NT522" s="231"/>
      <c r="NU522" s="231"/>
      <c r="NV522" s="231"/>
      <c r="NW522" s="231"/>
      <c r="NX522" s="231"/>
      <c r="NY522" s="231"/>
      <c r="NZ522" s="231"/>
      <c r="OA522" s="231"/>
      <c r="OB522" s="231"/>
      <c r="OC522" s="231"/>
      <c r="OD522" s="231"/>
      <c r="OE522" s="231"/>
      <c r="OF522" s="232" t="s">
        <v>309</v>
      </c>
      <c r="OG522" s="249">
        <f>SUM(OG520:OG521)</f>
        <v>0</v>
      </c>
      <c r="OH522" s="239"/>
      <c r="OI522" s="233">
        <f>SUM(OI520:OI521)</f>
        <v>43912.619999999995</v>
      </c>
      <c r="OJ522" s="234" t="s">
        <v>308</v>
      </c>
      <c r="OK522" s="234"/>
      <c r="OL522" s="233">
        <f>SUM(OL520:OL521)</f>
        <v>0</v>
      </c>
      <c r="OM522" s="234" t="s">
        <v>308</v>
      </c>
      <c r="ON522" s="233">
        <f>SUM(ON520:ON521)</f>
        <v>0</v>
      </c>
      <c r="OO522" s="234" t="s">
        <v>308</v>
      </c>
      <c r="OP522" s="233">
        <f>SUM(OP520:OP521)</f>
        <v>0</v>
      </c>
      <c r="OQ522" s="234" t="s">
        <v>308</v>
      </c>
      <c r="OR522" s="233">
        <f>SUM(OR520:OR521)</f>
        <v>0</v>
      </c>
      <c r="OS522" s="234" t="s">
        <v>308</v>
      </c>
      <c r="OT522" s="233">
        <f>SUM(OT520:OT521)</f>
        <v>0</v>
      </c>
      <c r="OU522" s="234" t="s">
        <v>308</v>
      </c>
      <c r="OV522" s="233">
        <f>SUM(OV520:OV521)</f>
        <v>0</v>
      </c>
      <c r="OW522" s="234" t="s">
        <v>308</v>
      </c>
      <c r="OX522" s="233">
        <f>SUM(OX520:OX521)</f>
        <v>0</v>
      </c>
      <c r="OY522" s="234"/>
    </row>
    <row r="523" spans="1:415" ht="27.75" customHeight="1" x14ac:dyDescent="0.2">
      <c r="C523" s="250"/>
      <c r="D523" s="250"/>
      <c r="E523" s="250"/>
      <c r="F523" s="231"/>
      <c r="G523" s="251"/>
      <c r="H523" s="232"/>
      <c r="I523" s="252"/>
      <c r="J523" s="232"/>
      <c r="K523" s="232"/>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c r="BG523" s="232"/>
      <c r="BH523" s="232"/>
      <c r="BI523" s="232"/>
      <c r="BJ523" s="232"/>
      <c r="BK523" s="232"/>
      <c r="BL523" s="232"/>
      <c r="BM523" s="232"/>
      <c r="BN523" s="232"/>
      <c r="BO523" s="232"/>
      <c r="BP523" s="232"/>
      <c r="BQ523" s="232"/>
      <c r="BR523" s="232"/>
      <c r="BS523" s="232"/>
      <c r="BT523" s="232"/>
      <c r="BU523" s="232"/>
      <c r="BV523" s="232"/>
      <c r="BW523" s="232"/>
      <c r="BX523" s="232"/>
      <c r="BY523" s="232"/>
      <c r="BZ523" s="232"/>
      <c r="CA523" s="232"/>
      <c r="CB523" s="232"/>
      <c r="CC523" s="232"/>
      <c r="CD523" s="232"/>
      <c r="CE523" s="232"/>
      <c r="CF523" s="232"/>
      <c r="CG523" s="232"/>
      <c r="CH523" s="232"/>
      <c r="CI523" s="232"/>
      <c r="CJ523" s="232"/>
      <c r="CK523" s="232"/>
      <c r="CL523" s="232"/>
      <c r="CM523" s="232"/>
      <c r="CN523" s="232"/>
      <c r="CO523" s="232"/>
      <c r="CP523" s="232"/>
      <c r="CQ523" s="232"/>
      <c r="CR523" s="232"/>
      <c r="CS523" s="232"/>
      <c r="CT523" s="232"/>
      <c r="CU523" s="232"/>
      <c r="CV523" s="232"/>
      <c r="CW523" s="232"/>
      <c r="CX523" s="232"/>
      <c r="CY523" s="232"/>
      <c r="CZ523" s="232"/>
      <c r="DA523" s="232"/>
      <c r="DB523" s="232"/>
      <c r="DC523" s="232"/>
      <c r="DD523" s="232"/>
      <c r="DE523" s="232"/>
      <c r="DF523" s="232"/>
      <c r="DG523" s="232"/>
      <c r="DH523" s="232"/>
      <c r="DI523" s="232"/>
      <c r="DJ523" s="232"/>
      <c r="DK523" s="232"/>
      <c r="DL523" s="232"/>
      <c r="DM523" s="232"/>
      <c r="DN523" s="232"/>
      <c r="DO523" s="232"/>
      <c r="DP523" s="232"/>
      <c r="DQ523" s="232"/>
      <c r="DR523" s="232"/>
      <c r="DS523" s="232"/>
      <c r="DT523" s="232"/>
      <c r="DU523" s="232"/>
      <c r="DV523" s="232"/>
      <c r="DW523" s="232"/>
      <c r="DX523" s="232"/>
      <c r="DY523" s="232"/>
      <c r="DZ523" s="232"/>
      <c r="EA523" s="232"/>
      <c r="EB523" s="232"/>
      <c r="EC523" s="232"/>
      <c r="ED523" s="232"/>
      <c r="EE523" s="232"/>
      <c r="EF523" s="232"/>
      <c r="EG523" s="232"/>
      <c r="EH523" s="232"/>
      <c r="EI523" s="232"/>
      <c r="EJ523" s="232"/>
      <c r="EK523" s="232"/>
      <c r="EL523" s="232"/>
      <c r="EM523" s="232"/>
      <c r="EN523" s="232"/>
      <c r="EO523" s="232"/>
      <c r="EP523" s="232"/>
      <c r="EQ523" s="232"/>
      <c r="ER523" s="232"/>
      <c r="ES523" s="232"/>
      <c r="ET523" s="232"/>
      <c r="EU523" s="232"/>
      <c r="EV523" s="232"/>
      <c r="EW523" s="232"/>
      <c r="EX523" s="232"/>
      <c r="EY523" s="232"/>
      <c r="EZ523" s="232"/>
      <c r="FA523" s="232"/>
      <c r="FB523" s="232"/>
      <c r="FC523" s="232"/>
      <c r="FD523" s="232"/>
      <c r="FE523" s="232"/>
      <c r="FF523" s="232"/>
      <c r="FG523" s="232"/>
      <c r="FH523" s="232"/>
      <c r="FI523" s="232"/>
      <c r="FJ523" s="232"/>
      <c r="FK523" s="232"/>
      <c r="FL523" s="232"/>
      <c r="FM523" s="232"/>
      <c r="FN523" s="232"/>
      <c r="FO523" s="232"/>
      <c r="FP523" s="232"/>
      <c r="FQ523" s="232"/>
      <c r="FR523" s="232"/>
      <c r="FS523" s="232"/>
      <c r="FT523" s="232"/>
      <c r="FU523" s="232"/>
      <c r="FV523" s="232"/>
      <c r="FW523" s="232"/>
      <c r="FX523" s="232"/>
      <c r="FY523" s="232"/>
      <c r="FZ523" s="232"/>
      <c r="GA523" s="232"/>
      <c r="GB523" s="232"/>
      <c r="GC523" s="232"/>
      <c r="GD523" s="232"/>
      <c r="GE523" s="232"/>
      <c r="GF523" s="232"/>
      <c r="GG523" s="232"/>
      <c r="GH523" s="232"/>
      <c r="GI523" s="232"/>
      <c r="GJ523" s="232"/>
      <c r="GK523" s="232"/>
      <c r="GL523" s="232"/>
      <c r="GM523" s="232"/>
      <c r="GN523" s="232"/>
      <c r="GO523" s="232"/>
      <c r="GP523" s="232"/>
      <c r="GQ523" s="232"/>
      <c r="GR523" s="232"/>
      <c r="GS523" s="232"/>
      <c r="GT523" s="232"/>
      <c r="GU523" s="232"/>
      <c r="GV523" s="232"/>
      <c r="GW523" s="232"/>
      <c r="GX523" s="232"/>
      <c r="GY523" s="232"/>
      <c r="GZ523" s="232"/>
      <c r="HA523" s="232"/>
      <c r="HB523" s="232"/>
      <c r="HC523" s="232"/>
      <c r="HD523" s="232"/>
      <c r="HE523" s="232"/>
      <c r="HF523" s="232"/>
      <c r="HG523" s="232"/>
      <c r="HH523" s="232"/>
      <c r="HI523" s="232"/>
      <c r="HJ523" s="232"/>
      <c r="HK523" s="232"/>
      <c r="HL523" s="232"/>
      <c r="HM523" s="232"/>
      <c r="HN523" s="232"/>
      <c r="HO523" s="232"/>
      <c r="HP523" s="232"/>
      <c r="HQ523" s="232"/>
      <c r="HR523" s="232"/>
      <c r="HS523" s="232"/>
      <c r="HT523" s="232"/>
      <c r="HU523" s="232"/>
      <c r="HV523" s="232"/>
      <c r="HW523" s="232"/>
      <c r="HX523" s="232"/>
      <c r="HY523" s="232"/>
      <c r="HZ523" s="232"/>
      <c r="IA523" s="232"/>
      <c r="IB523" s="232"/>
      <c r="IC523" s="232"/>
      <c r="ID523" s="232"/>
      <c r="IE523" s="232"/>
      <c r="IF523" s="232"/>
      <c r="IG523" s="232"/>
      <c r="IH523" s="232"/>
      <c r="II523" s="232"/>
      <c r="IJ523" s="232"/>
      <c r="IK523" s="232"/>
      <c r="IL523" s="232"/>
      <c r="IM523" s="232"/>
      <c r="IN523" s="232"/>
      <c r="IO523" s="232"/>
      <c r="IP523" s="232"/>
      <c r="IQ523" s="232"/>
      <c r="IR523" s="232"/>
      <c r="IS523" s="232"/>
      <c r="IT523" s="232"/>
      <c r="IU523" s="232"/>
      <c r="IV523" s="232"/>
      <c r="IW523" s="232"/>
      <c r="IX523" s="232"/>
      <c r="IY523" s="232"/>
      <c r="IZ523" s="232"/>
      <c r="JA523" s="232"/>
      <c r="JB523" s="232"/>
      <c r="JC523" s="232"/>
      <c r="JD523" s="232"/>
      <c r="JE523" s="232"/>
      <c r="JF523" s="232"/>
      <c r="JG523" s="232"/>
      <c r="JH523" s="232"/>
      <c r="JI523" s="232"/>
      <c r="JJ523" s="232"/>
      <c r="JK523" s="232"/>
      <c r="JL523" s="232"/>
      <c r="JM523" s="232"/>
      <c r="JN523" s="232"/>
      <c r="JO523" s="232"/>
      <c r="JP523" s="232"/>
      <c r="JQ523" s="232"/>
      <c r="JR523" s="232"/>
      <c r="JS523" s="232"/>
      <c r="JT523" s="232"/>
      <c r="JU523" s="232"/>
      <c r="JV523" s="232"/>
      <c r="JW523" s="232"/>
      <c r="JX523" s="232"/>
      <c r="JY523" s="232"/>
      <c r="JZ523" s="232"/>
      <c r="KA523" s="232"/>
      <c r="KB523" s="232"/>
      <c r="KC523" s="232"/>
      <c r="KD523" s="232"/>
      <c r="KE523" s="232"/>
      <c r="KF523" s="232"/>
      <c r="KG523" s="232"/>
      <c r="KH523" s="232"/>
      <c r="KI523" s="232"/>
      <c r="KJ523" s="232"/>
      <c r="KK523" s="232"/>
      <c r="KL523" s="232"/>
      <c r="KM523" s="232"/>
      <c r="KN523" s="232"/>
      <c r="KO523" s="232"/>
      <c r="KP523" s="232"/>
      <c r="KQ523" s="232"/>
      <c r="KR523" s="232"/>
      <c r="KS523" s="232"/>
      <c r="KT523" s="232"/>
      <c r="KU523" s="232"/>
      <c r="KV523" s="232"/>
      <c r="KW523" s="232"/>
      <c r="KX523" s="232"/>
      <c r="KY523" s="232"/>
      <c r="KZ523" s="232"/>
      <c r="LA523" s="232"/>
      <c r="LB523" s="232"/>
      <c r="LC523" s="232"/>
      <c r="LD523" s="232"/>
      <c r="LE523" s="232"/>
      <c r="LF523" s="232"/>
      <c r="LG523" s="232"/>
      <c r="LH523" s="232"/>
      <c r="LI523" s="232"/>
      <c r="LJ523" s="232"/>
      <c r="LK523" s="232"/>
      <c r="LL523" s="232"/>
      <c r="LM523" s="232"/>
      <c r="LN523" s="232"/>
      <c r="LO523" s="232"/>
      <c r="LP523" s="232"/>
      <c r="LQ523" s="232"/>
      <c r="LR523" s="232"/>
      <c r="LS523" s="232"/>
      <c r="LT523" s="232"/>
      <c r="LU523" s="232"/>
      <c r="LV523" s="232"/>
      <c r="LW523" s="232"/>
      <c r="LX523" s="232"/>
      <c r="LY523" s="232"/>
      <c r="LZ523" s="232"/>
      <c r="MA523" s="232"/>
      <c r="MB523" s="232"/>
      <c r="MC523" s="232"/>
      <c r="MD523" s="232"/>
      <c r="ME523" s="232"/>
      <c r="MF523" s="232"/>
      <c r="MG523" s="232"/>
      <c r="MH523" s="232"/>
      <c r="MI523" s="232"/>
      <c r="MJ523" s="232"/>
      <c r="MK523" s="232"/>
      <c r="ML523" s="232"/>
      <c r="MM523" s="232"/>
      <c r="MN523" s="232"/>
      <c r="MO523" s="232"/>
      <c r="MP523" s="232"/>
      <c r="MQ523" s="232"/>
      <c r="MR523" s="232"/>
      <c r="MS523" s="232"/>
      <c r="MT523" s="232"/>
      <c r="MU523" s="232"/>
      <c r="MV523" s="232"/>
      <c r="MW523" s="232"/>
      <c r="MX523" s="232"/>
      <c r="MY523" s="232"/>
      <c r="MZ523" s="232"/>
      <c r="NA523" s="232"/>
      <c r="NB523" s="232"/>
      <c r="NC523" s="232"/>
      <c r="ND523" s="232"/>
      <c r="NE523" s="232"/>
      <c r="NF523" s="232"/>
      <c r="NG523" s="232"/>
      <c r="NH523" s="232"/>
      <c r="NI523" s="232"/>
      <c r="NJ523" s="232"/>
      <c r="NK523" s="232"/>
      <c r="NL523" s="232"/>
      <c r="NM523" s="232"/>
      <c r="NN523" s="232"/>
      <c r="NO523" s="232"/>
      <c r="NP523" s="232"/>
      <c r="NQ523" s="232"/>
      <c r="NR523" s="232"/>
      <c r="NS523" s="232"/>
      <c r="NT523" s="232"/>
      <c r="NU523" s="232"/>
      <c r="NV523" s="232"/>
      <c r="NW523" s="232"/>
      <c r="NX523" s="232"/>
      <c r="NY523" s="232"/>
      <c r="NZ523" s="232"/>
      <c r="OA523" s="232"/>
      <c r="OB523" s="232"/>
      <c r="OC523" s="232"/>
      <c r="OD523" s="232"/>
    </row>
    <row r="524" spans="1:415" ht="27.75" customHeight="1" x14ac:dyDescent="0.2">
      <c r="A524" s="1"/>
      <c r="B524" s="6" t="s">
        <v>310</v>
      </c>
      <c r="C524" s="253"/>
      <c r="D524" s="253"/>
      <c r="E524" s="253"/>
      <c r="F524" s="254"/>
      <c r="G524" s="255"/>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
      <c r="A525" s="314" t="s">
        <v>413</v>
      </c>
      <c r="B525" s="314"/>
      <c r="C525" s="314"/>
      <c r="D525" s="314"/>
      <c r="E525" s="314"/>
      <c r="F525" s="314"/>
      <c r="G525" s="314"/>
      <c r="H525" s="314"/>
      <c r="I525" s="256"/>
      <c r="J525" s="294" t="s">
        <v>313</v>
      </c>
      <c r="K525" s="294"/>
      <c r="L525" s="294"/>
      <c r="M525" s="294"/>
      <c r="N525" s="294"/>
      <c r="O525" s="294"/>
      <c r="P525" s="294"/>
      <c r="Q525" s="294"/>
      <c r="R525" s="294"/>
      <c r="S525" s="294"/>
      <c r="T525" s="294"/>
      <c r="U525" s="294"/>
      <c r="V525" s="294"/>
      <c r="W525" s="294"/>
      <c r="X525" s="294"/>
      <c r="Y525" s="294"/>
      <c r="Z525" s="294"/>
      <c r="AA525" s="294"/>
      <c r="AB525" s="294"/>
      <c r="AC525" s="294"/>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294" t="s">
        <v>313</v>
      </c>
      <c r="OG525" s="294"/>
      <c r="OH525" s="294"/>
      <c r="OI525" s="294"/>
      <c r="OJ525" s="294"/>
      <c r="OK525" s="294"/>
      <c r="OL525" s="294"/>
      <c r="OM525" s="294"/>
      <c r="ON525" s="294"/>
      <c r="OO525" s="294"/>
      <c r="OP525" s="294"/>
      <c r="OQ525" s="294"/>
      <c r="OR525" s="294"/>
      <c r="OS525" s="294"/>
      <c r="OT525" s="294"/>
      <c r="OU525" s="294"/>
      <c r="OV525" s="294"/>
      <c r="OW525" s="294"/>
      <c r="OX525" s="294"/>
    </row>
    <row r="526" spans="1:415" ht="34.5" customHeight="1" x14ac:dyDescent="0.2">
      <c r="A526" s="314" t="s">
        <v>414</v>
      </c>
      <c r="B526" s="314"/>
      <c r="C526" s="314"/>
      <c r="D526" s="314"/>
      <c r="E526" s="314"/>
      <c r="F526" s="314"/>
      <c r="G526" s="314"/>
      <c r="H526" s="314"/>
      <c r="I526" s="256"/>
      <c r="J526" s="294" t="s">
        <v>313</v>
      </c>
      <c r="K526" s="294"/>
      <c r="L526" s="294"/>
      <c r="M526" s="294"/>
      <c r="N526" s="294"/>
      <c r="O526" s="294"/>
      <c r="P526" s="294"/>
      <c r="Q526" s="294"/>
      <c r="R526" s="294"/>
      <c r="S526" s="294"/>
      <c r="T526" s="294"/>
      <c r="U526" s="294"/>
      <c r="V526" s="294"/>
      <c r="W526" s="294"/>
      <c r="X526" s="294"/>
      <c r="Y526" s="294"/>
      <c r="Z526" s="294"/>
      <c r="AA526" s="294"/>
      <c r="AB526" s="294"/>
      <c r="AC526" s="294"/>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4" t="s">
        <v>313</v>
      </c>
      <c r="OG526" s="294"/>
      <c r="OH526" s="294"/>
      <c r="OI526" s="294"/>
      <c r="OJ526" s="294"/>
      <c r="OK526" s="294"/>
      <c r="OL526" s="294"/>
      <c r="OM526" s="294"/>
      <c r="ON526" s="294"/>
      <c r="OO526" s="294"/>
      <c r="OP526" s="294"/>
      <c r="OQ526" s="294"/>
      <c r="OR526" s="294"/>
      <c r="OS526" s="294"/>
      <c r="OT526" s="294"/>
      <c r="OU526" s="294"/>
      <c r="OV526" s="294"/>
      <c r="OW526" s="294"/>
      <c r="OX526" s="294"/>
    </row>
    <row r="527" spans="1:415" ht="12.75" customHeight="1" x14ac:dyDescent="0.2">
      <c r="A527" s="1"/>
      <c r="B527" s="257"/>
      <c r="C527" s="253"/>
      <c r="D527" s="253"/>
      <c r="E527" s="253"/>
      <c r="F527" s="254"/>
      <c r="G527" s="255"/>
      <c r="H527" s="71"/>
      <c r="I527" s="256"/>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
      <c r="A528" s="3"/>
      <c r="B528" s="283" t="s">
        <v>314</v>
      </c>
      <c r="C528" s="283"/>
      <c r="D528" s="283"/>
      <c r="E528" s="283"/>
      <c r="F528" s="283"/>
      <c r="G528" s="283"/>
      <c r="H528" s="283"/>
      <c r="I528" s="256"/>
      <c r="J528" s="8"/>
      <c r="K528" s="283" t="s">
        <v>315</v>
      </c>
      <c r="L528" s="283"/>
      <c r="M528" s="283"/>
      <c r="N528" s="283"/>
      <c r="O528" s="283"/>
      <c r="P528" s="283"/>
      <c r="Q528" s="283"/>
      <c r="R528" s="283"/>
      <c r="S528" s="283"/>
      <c r="T528" s="283"/>
      <c r="U528" s="283"/>
      <c r="V528" s="283"/>
      <c r="W528" s="283"/>
      <c r="X528" s="283"/>
      <c r="Y528" s="283"/>
      <c r="Z528" s="283"/>
      <c r="AA528" s="283"/>
      <c r="AB528" s="283"/>
      <c r="AC528" s="283"/>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83" t="s">
        <v>316</v>
      </c>
      <c r="OH528" s="283"/>
      <c r="OI528" s="283"/>
      <c r="OJ528" s="283"/>
      <c r="OK528" s="283"/>
      <c r="OL528" s="283"/>
      <c r="OM528" s="283"/>
      <c r="ON528" s="283"/>
      <c r="OO528" s="283"/>
      <c r="OP528" s="283"/>
      <c r="OQ528" s="283"/>
      <c r="OR528" s="283"/>
      <c r="OS528" s="283"/>
      <c r="OT528" s="283"/>
      <c r="OU528" s="283"/>
      <c r="OV528" s="283"/>
      <c r="OW528" s="283"/>
      <c r="OX528" s="283"/>
    </row>
    <row r="529" spans="1:414" s="260" customFormat="1" ht="11.25" customHeight="1" x14ac:dyDescent="0.2">
      <c r="A529" s="1"/>
      <c r="B529" s="12"/>
      <c r="C529" s="12"/>
      <c r="D529" s="12"/>
      <c r="E529" s="12"/>
      <c r="F529" s="12"/>
      <c r="G529" s="12"/>
      <c r="H529" s="12"/>
      <c r="I529" s="258"/>
      <c r="J529" s="259"/>
      <c r="K529" s="259"/>
      <c r="L529" s="259"/>
      <c r="M529" s="259"/>
      <c r="N529" s="259"/>
      <c r="O529" s="259"/>
      <c r="P529" s="259"/>
      <c r="Q529" s="259"/>
      <c r="R529" s="259"/>
      <c r="S529" s="259"/>
      <c r="T529" s="259"/>
      <c r="U529" s="259"/>
      <c r="V529" s="259"/>
      <c r="W529" s="259"/>
      <c r="X529" s="259"/>
      <c r="Y529" s="259"/>
      <c r="Z529" s="259"/>
      <c r="AA529" s="259"/>
      <c r="AB529" s="259"/>
      <c r="AC529" s="259"/>
      <c r="AD529" s="259"/>
      <c r="AE529" s="259"/>
      <c r="AF529" s="259"/>
      <c r="AG529" s="259"/>
      <c r="AH529" s="259"/>
      <c r="AI529" s="259"/>
      <c r="AJ529" s="259"/>
      <c r="AK529" s="259"/>
      <c r="AL529" s="259"/>
      <c r="AM529" s="259"/>
      <c r="AN529" s="259"/>
      <c r="AO529" s="259"/>
      <c r="AP529" s="259"/>
      <c r="AQ529" s="259"/>
      <c r="AR529" s="259"/>
      <c r="AS529" s="259"/>
      <c r="AT529" s="259"/>
      <c r="AU529" s="259"/>
      <c r="AV529" s="259"/>
      <c r="AW529" s="259"/>
      <c r="AX529" s="259"/>
      <c r="AY529" s="259"/>
      <c r="AZ529" s="259"/>
      <c r="BA529" s="259"/>
      <c r="BB529" s="259"/>
      <c r="BC529" s="259"/>
      <c r="BD529" s="259"/>
      <c r="BE529" s="259"/>
      <c r="BF529" s="259"/>
      <c r="BG529" s="259"/>
      <c r="BH529" s="259"/>
      <c r="BI529" s="259"/>
      <c r="BJ529" s="259"/>
      <c r="BK529" s="259"/>
      <c r="BL529" s="259"/>
      <c r="BM529" s="259"/>
      <c r="BN529" s="259"/>
      <c r="BO529" s="259"/>
      <c r="BP529" s="259"/>
      <c r="BQ529" s="259"/>
      <c r="BR529" s="259"/>
      <c r="BS529" s="259"/>
      <c r="BT529" s="259"/>
      <c r="BU529" s="259"/>
      <c r="BV529" s="259"/>
      <c r="BW529" s="259"/>
      <c r="BX529" s="259"/>
      <c r="BY529" s="259"/>
      <c r="BZ529" s="259"/>
      <c r="CA529" s="259"/>
      <c r="CB529" s="259"/>
      <c r="CC529" s="259"/>
      <c r="CD529" s="259"/>
      <c r="CE529" s="259"/>
      <c r="CF529" s="259"/>
      <c r="CG529" s="259"/>
      <c r="CH529" s="259"/>
      <c r="CI529" s="259"/>
      <c r="CJ529" s="259"/>
      <c r="CK529" s="259"/>
      <c r="CL529" s="259"/>
      <c r="CM529" s="259"/>
      <c r="CN529" s="259"/>
      <c r="CO529" s="259"/>
      <c r="CP529" s="259"/>
      <c r="CQ529" s="259"/>
      <c r="CR529" s="259"/>
      <c r="CS529" s="259"/>
      <c r="CT529" s="259"/>
      <c r="CU529" s="259"/>
      <c r="CV529" s="259"/>
      <c r="CW529" s="259"/>
      <c r="CX529" s="259"/>
      <c r="CY529" s="259"/>
      <c r="CZ529" s="259"/>
      <c r="DA529" s="259"/>
      <c r="DB529" s="259"/>
      <c r="DC529" s="259"/>
      <c r="DD529" s="259"/>
      <c r="DE529" s="259"/>
      <c r="DF529" s="259"/>
      <c r="DG529" s="259"/>
      <c r="DH529" s="259"/>
      <c r="DI529" s="259"/>
      <c r="DJ529" s="259"/>
      <c r="DK529" s="259"/>
      <c r="DL529" s="259"/>
      <c r="DM529" s="259"/>
      <c r="DN529" s="259"/>
      <c r="DO529" s="259"/>
      <c r="DP529" s="259"/>
      <c r="DQ529" s="259"/>
      <c r="DR529" s="259"/>
      <c r="DS529" s="259"/>
      <c r="DT529" s="259"/>
      <c r="DU529" s="259"/>
      <c r="DV529" s="259"/>
      <c r="DW529" s="259"/>
      <c r="DX529" s="259"/>
      <c r="DY529" s="259"/>
      <c r="DZ529" s="259"/>
      <c r="EA529" s="259"/>
      <c r="EB529" s="259"/>
      <c r="EC529" s="259"/>
      <c r="ED529" s="259"/>
      <c r="EE529" s="259"/>
      <c r="EF529" s="259"/>
      <c r="EG529" s="259"/>
      <c r="EH529" s="259"/>
      <c r="EI529" s="259"/>
      <c r="EJ529" s="259"/>
      <c r="EK529" s="259"/>
      <c r="EL529" s="259"/>
      <c r="EM529" s="259"/>
      <c r="EN529" s="259"/>
      <c r="EO529" s="259"/>
      <c r="EP529" s="259"/>
      <c r="EQ529" s="259"/>
      <c r="ER529" s="259"/>
      <c r="ES529" s="259"/>
      <c r="ET529" s="259"/>
      <c r="EU529" s="259"/>
      <c r="EV529" s="259"/>
      <c r="EW529" s="259"/>
      <c r="EX529" s="259"/>
      <c r="EY529" s="259"/>
      <c r="EZ529" s="259"/>
      <c r="FA529" s="259"/>
      <c r="FB529" s="259"/>
      <c r="FC529" s="259"/>
      <c r="FD529" s="259"/>
      <c r="FE529" s="259"/>
      <c r="FF529" s="259"/>
      <c r="FG529" s="259"/>
      <c r="FH529" s="259"/>
      <c r="FI529" s="259"/>
      <c r="FJ529" s="259"/>
      <c r="FK529" s="259"/>
      <c r="FL529" s="259"/>
      <c r="FM529" s="259"/>
      <c r="FN529" s="259"/>
      <c r="FO529" s="259"/>
      <c r="FP529" s="259"/>
      <c r="FQ529" s="259"/>
      <c r="FR529" s="259"/>
      <c r="FS529" s="259"/>
      <c r="FT529" s="259"/>
      <c r="FU529" s="259"/>
      <c r="FV529" s="259"/>
      <c r="FW529" s="259"/>
      <c r="FX529" s="259"/>
      <c r="FY529" s="259"/>
      <c r="FZ529" s="259"/>
      <c r="GA529" s="259"/>
      <c r="GB529" s="259"/>
      <c r="GC529" s="259"/>
      <c r="GD529" s="259"/>
      <c r="GE529" s="259"/>
      <c r="GF529" s="259"/>
      <c r="GG529" s="259"/>
      <c r="GH529" s="259"/>
      <c r="GI529" s="259"/>
      <c r="GJ529" s="259"/>
      <c r="GK529" s="259"/>
      <c r="GL529" s="259"/>
      <c r="GM529" s="259"/>
      <c r="GN529" s="259"/>
      <c r="GO529" s="259"/>
      <c r="GP529" s="259"/>
      <c r="GQ529" s="259"/>
      <c r="GR529" s="259"/>
      <c r="GS529" s="259"/>
      <c r="GT529" s="259"/>
      <c r="GU529" s="259"/>
      <c r="GV529" s="259"/>
      <c r="GW529" s="259"/>
      <c r="GX529" s="259"/>
      <c r="GY529" s="259"/>
      <c r="GZ529" s="259"/>
      <c r="HA529" s="259"/>
      <c r="HB529" s="259"/>
      <c r="HC529" s="259"/>
      <c r="HD529" s="259"/>
      <c r="HE529" s="259"/>
      <c r="HF529" s="259"/>
      <c r="HG529" s="259"/>
      <c r="HH529" s="259"/>
      <c r="HI529" s="259"/>
      <c r="HJ529" s="259"/>
      <c r="HK529" s="259"/>
      <c r="HL529" s="259"/>
      <c r="HM529" s="259"/>
      <c r="HN529" s="259"/>
      <c r="HO529" s="259"/>
      <c r="HP529" s="259"/>
      <c r="HQ529" s="259"/>
      <c r="HR529" s="259"/>
      <c r="HS529" s="259"/>
      <c r="HT529" s="259"/>
      <c r="HU529" s="259"/>
      <c r="HV529" s="259"/>
      <c r="HW529" s="259"/>
      <c r="HX529" s="259"/>
      <c r="HY529" s="259"/>
      <c r="HZ529" s="259"/>
      <c r="IA529" s="259"/>
      <c r="IB529" s="259"/>
      <c r="IC529" s="259"/>
      <c r="ID529" s="259"/>
      <c r="IE529" s="259"/>
      <c r="IF529" s="259"/>
      <c r="IG529" s="259"/>
      <c r="IH529" s="259"/>
      <c r="II529" s="259"/>
      <c r="IJ529" s="259"/>
      <c r="IK529" s="259"/>
      <c r="IL529" s="259"/>
      <c r="IM529" s="259"/>
      <c r="IN529" s="259"/>
      <c r="IO529" s="259"/>
      <c r="IP529" s="259"/>
      <c r="IQ529" s="259"/>
      <c r="IR529" s="259"/>
      <c r="IS529" s="259"/>
      <c r="IT529" s="259"/>
      <c r="IU529" s="259"/>
      <c r="IV529" s="259"/>
      <c r="IW529" s="259"/>
      <c r="IX529" s="259"/>
      <c r="IY529" s="259"/>
      <c r="IZ529" s="259"/>
      <c r="JA529" s="259"/>
      <c r="JB529" s="259"/>
      <c r="JC529" s="259"/>
      <c r="JD529" s="259"/>
      <c r="JE529" s="259"/>
      <c r="JF529" s="259"/>
      <c r="JG529" s="259"/>
      <c r="JH529" s="259"/>
      <c r="JI529" s="259"/>
      <c r="JJ529" s="259"/>
      <c r="JK529" s="259"/>
      <c r="JL529" s="259"/>
      <c r="JM529" s="259"/>
      <c r="JN529" s="259"/>
      <c r="JO529" s="259"/>
      <c r="JP529" s="259"/>
      <c r="JQ529" s="259"/>
      <c r="JR529" s="259"/>
      <c r="JS529" s="259"/>
      <c r="JT529" s="259"/>
      <c r="JU529" s="259"/>
      <c r="JV529" s="259"/>
      <c r="JW529" s="259"/>
      <c r="JX529" s="259"/>
      <c r="JY529" s="259"/>
      <c r="JZ529" s="259"/>
      <c r="KA529" s="259"/>
      <c r="KB529" s="259"/>
      <c r="KC529" s="259"/>
      <c r="KD529" s="259"/>
      <c r="KE529" s="259"/>
      <c r="KF529" s="259"/>
      <c r="KG529" s="259"/>
      <c r="KH529" s="259"/>
      <c r="KI529" s="259"/>
      <c r="KJ529" s="259"/>
      <c r="KK529" s="259"/>
      <c r="KL529" s="259"/>
      <c r="KM529" s="259"/>
      <c r="KN529" s="259"/>
      <c r="KO529" s="259"/>
      <c r="KP529" s="259"/>
      <c r="KQ529" s="259"/>
      <c r="KR529" s="259"/>
      <c r="KS529" s="259"/>
      <c r="KT529" s="259"/>
      <c r="KU529" s="259"/>
      <c r="KV529" s="259"/>
      <c r="KW529" s="259"/>
      <c r="KX529" s="259"/>
      <c r="KY529" s="259"/>
      <c r="KZ529" s="259"/>
      <c r="LA529" s="259"/>
      <c r="LB529" s="259"/>
      <c r="LC529" s="259"/>
      <c r="LD529" s="259"/>
      <c r="LE529" s="259"/>
      <c r="LF529" s="259"/>
      <c r="LG529" s="259"/>
      <c r="LH529" s="259"/>
      <c r="LI529" s="259"/>
      <c r="LJ529" s="259"/>
      <c r="LK529" s="259"/>
      <c r="LL529" s="259"/>
      <c r="LM529" s="259"/>
      <c r="LN529" s="259"/>
      <c r="LO529" s="259"/>
      <c r="LP529" s="259"/>
      <c r="LQ529" s="259"/>
      <c r="LR529" s="259"/>
      <c r="LS529" s="259"/>
      <c r="LT529" s="259"/>
      <c r="LU529" s="259"/>
      <c r="LV529" s="259"/>
      <c r="LW529" s="259"/>
      <c r="LX529" s="259"/>
      <c r="LY529" s="259"/>
      <c r="LZ529" s="259"/>
      <c r="MA529" s="259"/>
      <c r="MB529" s="259"/>
      <c r="MC529" s="259"/>
      <c r="MD529" s="259"/>
      <c r="ME529" s="259"/>
      <c r="MF529" s="259"/>
      <c r="MG529" s="259"/>
      <c r="MH529" s="259"/>
      <c r="MI529" s="259"/>
      <c r="MJ529" s="259"/>
      <c r="MK529" s="259"/>
      <c r="ML529" s="259"/>
      <c r="MM529" s="259"/>
      <c r="MN529" s="259"/>
      <c r="MO529" s="259"/>
      <c r="MP529" s="259"/>
      <c r="MQ529" s="259"/>
      <c r="MR529" s="259"/>
      <c r="MS529" s="259"/>
      <c r="MT529" s="259"/>
      <c r="MU529" s="259"/>
      <c r="MV529" s="259"/>
      <c r="MW529" s="259"/>
      <c r="MX529" s="259"/>
      <c r="MY529" s="259"/>
      <c r="MZ529" s="259"/>
      <c r="NA529" s="259"/>
      <c r="NB529" s="259"/>
      <c r="NC529" s="259"/>
      <c r="ND529" s="259"/>
      <c r="NE529" s="259"/>
      <c r="NF529" s="259"/>
      <c r="NG529" s="259"/>
      <c r="NH529" s="259"/>
      <c r="NI529" s="259"/>
      <c r="NJ529" s="259"/>
      <c r="NK529" s="259"/>
      <c r="NL529" s="259"/>
      <c r="NM529" s="259"/>
      <c r="NN529" s="259"/>
      <c r="NO529" s="259"/>
      <c r="NP529" s="259"/>
      <c r="NQ529" s="259"/>
      <c r="NR529" s="259"/>
      <c r="NS529" s="259"/>
      <c r="NT529" s="259"/>
      <c r="NU529" s="259"/>
      <c r="NV529" s="259"/>
      <c r="NW529" s="259"/>
      <c r="NX529" s="259"/>
      <c r="NY529" s="259"/>
      <c r="NZ529" s="259"/>
      <c r="OA529" s="259"/>
      <c r="OB529" s="259"/>
      <c r="OC529" s="259"/>
      <c r="OD529" s="259"/>
      <c r="OE529" s="254"/>
      <c r="OF529" s="1"/>
      <c r="OG529" s="12"/>
      <c r="OH529" s="12"/>
      <c r="OI529" s="12"/>
      <c r="OJ529" s="12"/>
      <c r="OK529" s="12"/>
      <c r="OL529" s="12"/>
      <c r="OM529" s="12"/>
      <c r="ON529" s="259"/>
      <c r="OO529" s="259"/>
      <c r="OP529" s="259"/>
      <c r="OQ529" s="259"/>
      <c r="OR529" s="259"/>
      <c r="OS529" s="259"/>
      <c r="OT529" s="259"/>
      <c r="OU529" s="259"/>
      <c r="OV529" s="259"/>
      <c r="OW529" s="259"/>
      <c r="OX529" s="259"/>
    </row>
    <row r="530" spans="1:414" ht="27.75" customHeight="1" x14ac:dyDescent="0.2">
      <c r="A530" s="7"/>
      <c r="B530" s="283" t="s">
        <v>317</v>
      </c>
      <c r="C530" s="283"/>
      <c r="D530" s="283"/>
      <c r="E530" s="283"/>
      <c r="F530" s="283"/>
      <c r="G530" s="283"/>
      <c r="H530" s="283"/>
      <c r="I530" s="256"/>
      <c r="J530" s="10"/>
      <c r="K530" s="283" t="s">
        <v>318</v>
      </c>
      <c r="L530" s="283"/>
      <c r="M530" s="283"/>
      <c r="N530" s="283"/>
      <c r="O530" s="283"/>
      <c r="P530" s="283"/>
      <c r="Q530" s="283"/>
      <c r="R530" s="283"/>
      <c r="S530" s="283"/>
      <c r="T530" s="283"/>
      <c r="U530" s="283"/>
      <c r="V530" s="283"/>
      <c r="W530" s="283"/>
      <c r="X530" s="283"/>
      <c r="Y530" s="283"/>
      <c r="Z530" s="283"/>
      <c r="AA530" s="283"/>
      <c r="AB530" s="283"/>
      <c r="AC530" s="283"/>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83" t="s">
        <v>318</v>
      </c>
      <c r="OH530" s="283"/>
      <c r="OI530" s="283"/>
      <c r="OJ530" s="283"/>
      <c r="OK530" s="283"/>
      <c r="OL530" s="283"/>
      <c r="OM530" s="283"/>
      <c r="ON530" s="283"/>
      <c r="OO530" s="283"/>
      <c r="OP530" s="283"/>
      <c r="OQ530" s="283"/>
      <c r="OR530" s="283"/>
      <c r="OS530" s="283"/>
      <c r="OT530" s="283"/>
      <c r="OU530" s="283"/>
      <c r="OV530" s="283"/>
      <c r="OW530" s="283"/>
      <c r="OX530" s="283"/>
    </row>
    <row r="531" spans="1:414" s="260" customFormat="1" ht="10.5" customHeight="1" x14ac:dyDescent="0.2">
      <c r="A531" s="1"/>
      <c r="B531" s="12"/>
      <c r="C531" s="12"/>
      <c r="D531" s="12"/>
      <c r="E531" s="12"/>
      <c r="F531" s="12"/>
      <c r="G531" s="12"/>
      <c r="H531" s="12"/>
      <c r="I531" s="258"/>
      <c r="J531" s="259"/>
      <c r="K531" s="259"/>
      <c r="L531" s="259"/>
      <c r="M531" s="259"/>
      <c r="N531" s="259"/>
      <c r="O531" s="259"/>
      <c r="P531" s="259"/>
      <c r="Q531" s="259"/>
      <c r="R531" s="259"/>
      <c r="S531" s="259"/>
      <c r="T531" s="259"/>
      <c r="U531" s="259"/>
      <c r="V531" s="259"/>
      <c r="W531" s="259"/>
      <c r="X531" s="259"/>
      <c r="Y531" s="259"/>
      <c r="Z531" s="259"/>
      <c r="AA531" s="259"/>
      <c r="AB531" s="259"/>
      <c r="AC531" s="259"/>
      <c r="AD531" s="259"/>
      <c r="AE531" s="259"/>
      <c r="AF531" s="259"/>
      <c r="AG531" s="259"/>
      <c r="AH531" s="259"/>
      <c r="AI531" s="259"/>
      <c r="AJ531" s="259"/>
      <c r="AK531" s="259"/>
      <c r="AL531" s="259"/>
      <c r="AM531" s="259"/>
      <c r="AN531" s="259"/>
      <c r="AO531" s="259"/>
      <c r="AP531" s="259"/>
      <c r="AQ531" s="259"/>
      <c r="AR531" s="259"/>
      <c r="AS531" s="259"/>
      <c r="AT531" s="259"/>
      <c r="AU531" s="259"/>
      <c r="AV531" s="259"/>
      <c r="AW531" s="259"/>
      <c r="AX531" s="259"/>
      <c r="AY531" s="259"/>
      <c r="AZ531" s="259"/>
      <c r="BA531" s="259"/>
      <c r="BB531" s="259"/>
      <c r="BC531" s="259"/>
      <c r="BD531" s="259"/>
      <c r="BE531" s="259"/>
      <c r="BF531" s="259"/>
      <c r="BG531" s="259"/>
      <c r="BH531" s="259"/>
      <c r="BI531" s="259"/>
      <c r="BJ531" s="259"/>
      <c r="BK531" s="259"/>
      <c r="BL531" s="259"/>
      <c r="BM531" s="259"/>
      <c r="BN531" s="259"/>
      <c r="BO531" s="259"/>
      <c r="BP531" s="259"/>
      <c r="BQ531" s="259"/>
      <c r="BR531" s="259"/>
      <c r="BS531" s="259"/>
      <c r="BT531" s="259"/>
      <c r="BU531" s="259"/>
      <c r="BV531" s="259"/>
      <c r="BW531" s="259"/>
      <c r="BX531" s="259"/>
      <c r="BY531" s="259"/>
      <c r="BZ531" s="259"/>
      <c r="CA531" s="259"/>
      <c r="CB531" s="259"/>
      <c r="CC531" s="259"/>
      <c r="CD531" s="259"/>
      <c r="CE531" s="259"/>
      <c r="CF531" s="259"/>
      <c r="CG531" s="259"/>
      <c r="CH531" s="259"/>
      <c r="CI531" s="259"/>
      <c r="CJ531" s="259"/>
      <c r="CK531" s="259"/>
      <c r="CL531" s="259"/>
      <c r="CM531" s="259"/>
      <c r="CN531" s="259"/>
      <c r="CO531" s="259"/>
      <c r="CP531" s="259"/>
      <c r="CQ531" s="259"/>
      <c r="CR531" s="259"/>
      <c r="CS531" s="259"/>
      <c r="CT531" s="259"/>
      <c r="CU531" s="259"/>
      <c r="CV531" s="259"/>
      <c r="CW531" s="259"/>
      <c r="CX531" s="259"/>
      <c r="CY531" s="259"/>
      <c r="CZ531" s="259"/>
      <c r="DA531" s="259"/>
      <c r="DB531" s="259"/>
      <c r="DC531" s="259"/>
      <c r="DD531" s="259"/>
      <c r="DE531" s="259"/>
      <c r="DF531" s="259"/>
      <c r="DG531" s="259"/>
      <c r="DH531" s="259"/>
      <c r="DI531" s="259"/>
      <c r="DJ531" s="259"/>
      <c r="DK531" s="259"/>
      <c r="DL531" s="259"/>
      <c r="DM531" s="259"/>
      <c r="DN531" s="259"/>
      <c r="DO531" s="259"/>
      <c r="DP531" s="259"/>
      <c r="DQ531" s="259"/>
      <c r="DR531" s="259"/>
      <c r="DS531" s="259"/>
      <c r="DT531" s="259"/>
      <c r="DU531" s="259"/>
      <c r="DV531" s="259"/>
      <c r="DW531" s="259"/>
      <c r="DX531" s="259"/>
      <c r="DY531" s="259"/>
      <c r="DZ531" s="259"/>
      <c r="EA531" s="259"/>
      <c r="EB531" s="259"/>
      <c r="EC531" s="259"/>
      <c r="ED531" s="259"/>
      <c r="EE531" s="259"/>
      <c r="EF531" s="259"/>
      <c r="EG531" s="259"/>
      <c r="EH531" s="259"/>
      <c r="EI531" s="259"/>
      <c r="EJ531" s="259"/>
      <c r="EK531" s="259"/>
      <c r="EL531" s="259"/>
      <c r="EM531" s="259"/>
      <c r="EN531" s="259"/>
      <c r="EO531" s="259"/>
      <c r="EP531" s="259"/>
      <c r="EQ531" s="259"/>
      <c r="ER531" s="259"/>
      <c r="ES531" s="259"/>
      <c r="ET531" s="259"/>
      <c r="EU531" s="259"/>
      <c r="EV531" s="259"/>
      <c r="EW531" s="259"/>
      <c r="EX531" s="259"/>
      <c r="EY531" s="259"/>
      <c r="EZ531" s="259"/>
      <c r="FA531" s="259"/>
      <c r="FB531" s="259"/>
      <c r="FC531" s="259"/>
      <c r="FD531" s="259"/>
      <c r="FE531" s="259"/>
      <c r="FF531" s="259"/>
      <c r="FG531" s="259"/>
      <c r="FH531" s="259"/>
      <c r="FI531" s="259"/>
      <c r="FJ531" s="259"/>
      <c r="FK531" s="259"/>
      <c r="FL531" s="259"/>
      <c r="FM531" s="259"/>
      <c r="FN531" s="259"/>
      <c r="FO531" s="259"/>
      <c r="FP531" s="259"/>
      <c r="FQ531" s="259"/>
      <c r="FR531" s="259"/>
      <c r="FS531" s="259"/>
      <c r="FT531" s="259"/>
      <c r="FU531" s="259"/>
      <c r="FV531" s="259"/>
      <c r="FW531" s="259"/>
      <c r="FX531" s="259"/>
      <c r="FY531" s="259"/>
      <c r="FZ531" s="259"/>
      <c r="GA531" s="259"/>
      <c r="GB531" s="259"/>
      <c r="GC531" s="259"/>
      <c r="GD531" s="259"/>
      <c r="GE531" s="259"/>
      <c r="GF531" s="259"/>
      <c r="GG531" s="259"/>
      <c r="GH531" s="259"/>
      <c r="GI531" s="259"/>
      <c r="GJ531" s="259"/>
      <c r="GK531" s="259"/>
      <c r="GL531" s="259"/>
      <c r="GM531" s="259"/>
      <c r="GN531" s="259"/>
      <c r="GO531" s="259"/>
      <c r="GP531" s="259"/>
      <c r="GQ531" s="259"/>
      <c r="GR531" s="259"/>
      <c r="GS531" s="259"/>
      <c r="GT531" s="259"/>
      <c r="GU531" s="259"/>
      <c r="GV531" s="259"/>
      <c r="GW531" s="259"/>
      <c r="GX531" s="259"/>
      <c r="GY531" s="259"/>
      <c r="GZ531" s="259"/>
      <c r="HA531" s="259"/>
      <c r="HB531" s="259"/>
      <c r="HC531" s="259"/>
      <c r="HD531" s="259"/>
      <c r="HE531" s="259"/>
      <c r="HF531" s="259"/>
      <c r="HG531" s="259"/>
      <c r="HH531" s="259"/>
      <c r="HI531" s="259"/>
      <c r="HJ531" s="259"/>
      <c r="HK531" s="259"/>
      <c r="HL531" s="259"/>
      <c r="HM531" s="259"/>
      <c r="HN531" s="259"/>
      <c r="HO531" s="259"/>
      <c r="HP531" s="259"/>
      <c r="HQ531" s="259"/>
      <c r="HR531" s="259"/>
      <c r="HS531" s="259"/>
      <c r="HT531" s="259"/>
      <c r="HU531" s="259"/>
      <c r="HV531" s="259"/>
      <c r="HW531" s="259"/>
      <c r="HX531" s="259"/>
      <c r="HY531" s="259"/>
      <c r="HZ531" s="259"/>
      <c r="IA531" s="259"/>
      <c r="IB531" s="259"/>
      <c r="IC531" s="259"/>
      <c r="ID531" s="259"/>
      <c r="IE531" s="259"/>
      <c r="IF531" s="259"/>
      <c r="IG531" s="259"/>
      <c r="IH531" s="259"/>
      <c r="II531" s="259"/>
      <c r="IJ531" s="259"/>
      <c r="IK531" s="259"/>
      <c r="IL531" s="259"/>
      <c r="IM531" s="259"/>
      <c r="IN531" s="259"/>
      <c r="IO531" s="259"/>
      <c r="IP531" s="259"/>
      <c r="IQ531" s="259"/>
      <c r="IR531" s="259"/>
      <c r="IS531" s="259"/>
      <c r="IT531" s="259"/>
      <c r="IU531" s="259"/>
      <c r="IV531" s="259"/>
      <c r="IW531" s="259"/>
      <c r="IX531" s="259"/>
      <c r="IY531" s="259"/>
      <c r="IZ531" s="259"/>
      <c r="JA531" s="259"/>
      <c r="JB531" s="259"/>
      <c r="JC531" s="259"/>
      <c r="JD531" s="259"/>
      <c r="JE531" s="259"/>
      <c r="JF531" s="259"/>
      <c r="JG531" s="259"/>
      <c r="JH531" s="259"/>
      <c r="JI531" s="259"/>
      <c r="JJ531" s="259"/>
      <c r="JK531" s="259"/>
      <c r="JL531" s="259"/>
      <c r="JM531" s="259"/>
      <c r="JN531" s="259"/>
      <c r="JO531" s="259"/>
      <c r="JP531" s="259"/>
      <c r="JQ531" s="259"/>
      <c r="JR531" s="259"/>
      <c r="JS531" s="259"/>
      <c r="JT531" s="259"/>
      <c r="JU531" s="259"/>
      <c r="JV531" s="259"/>
      <c r="JW531" s="259"/>
      <c r="JX531" s="259"/>
      <c r="JY531" s="259"/>
      <c r="JZ531" s="259"/>
      <c r="KA531" s="259"/>
      <c r="KB531" s="259"/>
      <c r="KC531" s="259"/>
      <c r="KD531" s="259"/>
      <c r="KE531" s="259"/>
      <c r="KF531" s="259"/>
      <c r="KG531" s="259"/>
      <c r="KH531" s="259"/>
      <c r="KI531" s="259"/>
      <c r="KJ531" s="259"/>
      <c r="KK531" s="259"/>
      <c r="KL531" s="259"/>
      <c r="KM531" s="259"/>
      <c r="KN531" s="259"/>
      <c r="KO531" s="259"/>
      <c r="KP531" s="259"/>
      <c r="KQ531" s="259"/>
      <c r="KR531" s="259"/>
      <c r="KS531" s="259"/>
      <c r="KT531" s="259"/>
      <c r="KU531" s="259"/>
      <c r="KV531" s="259"/>
      <c r="KW531" s="259"/>
      <c r="KX531" s="259"/>
      <c r="KY531" s="259"/>
      <c r="KZ531" s="259"/>
      <c r="LA531" s="259"/>
      <c r="LB531" s="259"/>
      <c r="LC531" s="259"/>
      <c r="LD531" s="259"/>
      <c r="LE531" s="259"/>
      <c r="LF531" s="259"/>
      <c r="LG531" s="259"/>
      <c r="LH531" s="259"/>
      <c r="LI531" s="259"/>
      <c r="LJ531" s="259"/>
      <c r="LK531" s="259"/>
      <c r="LL531" s="259"/>
      <c r="LM531" s="259"/>
      <c r="LN531" s="259"/>
      <c r="LO531" s="259"/>
      <c r="LP531" s="259"/>
      <c r="LQ531" s="259"/>
      <c r="LR531" s="259"/>
      <c r="LS531" s="259"/>
      <c r="LT531" s="259"/>
      <c r="LU531" s="259"/>
      <c r="LV531" s="259"/>
      <c r="LW531" s="259"/>
      <c r="LX531" s="259"/>
      <c r="LY531" s="259"/>
      <c r="LZ531" s="259"/>
      <c r="MA531" s="259"/>
      <c r="MB531" s="259"/>
      <c r="MC531" s="259"/>
      <c r="MD531" s="259"/>
      <c r="ME531" s="259"/>
      <c r="MF531" s="259"/>
      <c r="MG531" s="259"/>
      <c r="MH531" s="259"/>
      <c r="MI531" s="259"/>
      <c r="MJ531" s="259"/>
      <c r="MK531" s="259"/>
      <c r="ML531" s="259"/>
      <c r="MM531" s="259"/>
      <c r="MN531" s="259"/>
      <c r="MO531" s="259"/>
      <c r="MP531" s="259"/>
      <c r="MQ531" s="259"/>
      <c r="MR531" s="259"/>
      <c r="MS531" s="259"/>
      <c r="MT531" s="259"/>
      <c r="MU531" s="259"/>
      <c r="MV531" s="259"/>
      <c r="MW531" s="259"/>
      <c r="MX531" s="259"/>
      <c r="MY531" s="259"/>
      <c r="MZ531" s="259"/>
      <c r="NA531" s="259"/>
      <c r="NB531" s="259"/>
      <c r="NC531" s="259"/>
      <c r="ND531" s="259"/>
      <c r="NE531" s="259"/>
      <c r="NF531" s="259"/>
      <c r="NG531" s="259"/>
      <c r="NH531" s="259"/>
      <c r="NI531" s="259"/>
      <c r="NJ531" s="259"/>
      <c r="NK531" s="259"/>
      <c r="NL531" s="259"/>
      <c r="NM531" s="259"/>
      <c r="NN531" s="259"/>
      <c r="NO531" s="259"/>
      <c r="NP531" s="259"/>
      <c r="NQ531" s="259"/>
      <c r="NR531" s="259"/>
      <c r="NS531" s="259"/>
      <c r="NT531" s="259"/>
      <c r="NU531" s="259"/>
      <c r="NV531" s="259"/>
      <c r="NW531" s="259"/>
      <c r="NX531" s="259"/>
      <c r="NY531" s="259"/>
      <c r="NZ531" s="259"/>
      <c r="OA531" s="259"/>
      <c r="OB531" s="259"/>
      <c r="OC531" s="259"/>
      <c r="OD531" s="259"/>
      <c r="OE531" s="254"/>
      <c r="OF531" s="1"/>
      <c r="OG531" s="12"/>
      <c r="OH531" s="12"/>
      <c r="OI531" s="12"/>
      <c r="OJ531" s="12"/>
      <c r="OK531" s="12"/>
      <c r="OL531" s="12"/>
      <c r="OM531" s="12"/>
      <c r="ON531" s="259"/>
      <c r="OO531" s="259"/>
      <c r="OP531" s="259"/>
      <c r="OQ531" s="259"/>
      <c r="OR531" s="259"/>
      <c r="OS531" s="259"/>
      <c r="OT531" s="259"/>
      <c r="OU531" s="259"/>
      <c r="OV531" s="259"/>
      <c r="OW531" s="259"/>
      <c r="OX531" s="259"/>
    </row>
    <row r="532" spans="1:414" s="260" customFormat="1" ht="10.5" customHeight="1" x14ac:dyDescent="0.2">
      <c r="A532" s="1"/>
      <c r="B532" s="12"/>
      <c r="C532" s="12"/>
      <c r="D532" s="12"/>
      <c r="E532" s="12"/>
      <c r="F532" s="12"/>
      <c r="G532" s="12"/>
      <c r="H532" s="12"/>
      <c r="I532" s="258"/>
      <c r="J532" s="259"/>
      <c r="K532" s="259"/>
      <c r="L532" s="259"/>
      <c r="M532" s="259"/>
      <c r="N532" s="259"/>
      <c r="O532" s="259"/>
      <c r="P532" s="259"/>
      <c r="Q532" s="259"/>
      <c r="R532" s="259"/>
      <c r="S532" s="259"/>
      <c r="T532" s="259"/>
      <c r="U532" s="259"/>
      <c r="V532" s="259"/>
      <c r="W532" s="259"/>
      <c r="X532" s="259"/>
      <c r="Y532" s="259"/>
      <c r="Z532" s="259"/>
      <c r="AA532" s="259"/>
      <c r="AB532" s="259"/>
      <c r="AC532" s="259"/>
      <c r="AD532" s="259"/>
      <c r="AE532" s="259"/>
      <c r="AF532" s="259"/>
      <c r="AG532" s="259"/>
      <c r="AH532" s="259"/>
      <c r="AI532" s="259"/>
      <c r="AJ532" s="259"/>
      <c r="AK532" s="259"/>
      <c r="AL532" s="259"/>
      <c r="AM532" s="259"/>
      <c r="AN532" s="259"/>
      <c r="AO532" s="259"/>
      <c r="AP532" s="259"/>
      <c r="AQ532" s="259"/>
      <c r="AR532" s="259"/>
      <c r="AS532" s="259"/>
      <c r="AT532" s="259"/>
      <c r="AU532" s="259"/>
      <c r="AV532" s="259"/>
      <c r="AW532" s="259"/>
      <c r="AX532" s="259"/>
      <c r="AY532" s="259"/>
      <c r="AZ532" s="259"/>
      <c r="BA532" s="259"/>
      <c r="BB532" s="259"/>
      <c r="BC532" s="259"/>
      <c r="BD532" s="259"/>
      <c r="BE532" s="259"/>
      <c r="BF532" s="259"/>
      <c r="BG532" s="259"/>
      <c r="BH532" s="259"/>
      <c r="BI532" s="259"/>
      <c r="BJ532" s="259"/>
      <c r="BK532" s="259"/>
      <c r="BL532" s="259"/>
      <c r="BM532" s="259"/>
      <c r="BN532" s="259"/>
      <c r="BO532" s="259"/>
      <c r="BP532" s="259"/>
      <c r="BQ532" s="259"/>
      <c r="BR532" s="259"/>
      <c r="BS532" s="259"/>
      <c r="BT532" s="259"/>
      <c r="BU532" s="259"/>
      <c r="BV532" s="259"/>
      <c r="BW532" s="259"/>
      <c r="BX532" s="259"/>
      <c r="BY532" s="259"/>
      <c r="BZ532" s="259"/>
      <c r="CA532" s="259"/>
      <c r="CB532" s="259"/>
      <c r="CC532" s="259"/>
      <c r="CD532" s="259"/>
      <c r="CE532" s="259"/>
      <c r="CF532" s="259"/>
      <c r="CG532" s="259"/>
      <c r="CH532" s="259"/>
      <c r="CI532" s="259"/>
      <c r="CJ532" s="259"/>
      <c r="CK532" s="259"/>
      <c r="CL532" s="259"/>
      <c r="CM532" s="259"/>
      <c r="CN532" s="259"/>
      <c r="CO532" s="259"/>
      <c r="CP532" s="259"/>
      <c r="CQ532" s="259"/>
      <c r="CR532" s="259"/>
      <c r="CS532" s="259"/>
      <c r="CT532" s="259"/>
      <c r="CU532" s="259"/>
      <c r="CV532" s="259"/>
      <c r="CW532" s="259"/>
      <c r="CX532" s="259"/>
      <c r="CY532" s="259"/>
      <c r="CZ532" s="259"/>
      <c r="DA532" s="259"/>
      <c r="DB532" s="259"/>
      <c r="DC532" s="259"/>
      <c r="DD532" s="259"/>
      <c r="DE532" s="259"/>
      <c r="DF532" s="259"/>
      <c r="DG532" s="259"/>
      <c r="DH532" s="259"/>
      <c r="DI532" s="259"/>
      <c r="DJ532" s="259"/>
      <c r="DK532" s="259"/>
      <c r="DL532" s="259"/>
      <c r="DM532" s="259"/>
      <c r="DN532" s="259"/>
      <c r="DO532" s="259"/>
      <c r="DP532" s="259"/>
      <c r="DQ532" s="259"/>
      <c r="DR532" s="259"/>
      <c r="DS532" s="259"/>
      <c r="DT532" s="259"/>
      <c r="DU532" s="259"/>
      <c r="DV532" s="259"/>
      <c r="DW532" s="259"/>
      <c r="DX532" s="259"/>
      <c r="DY532" s="259"/>
      <c r="DZ532" s="259"/>
      <c r="EA532" s="259"/>
      <c r="EB532" s="259"/>
      <c r="EC532" s="259"/>
      <c r="ED532" s="259"/>
      <c r="EE532" s="259"/>
      <c r="EF532" s="259"/>
      <c r="EG532" s="259"/>
      <c r="EH532" s="259"/>
      <c r="EI532" s="259"/>
      <c r="EJ532" s="259"/>
      <c r="EK532" s="259"/>
      <c r="EL532" s="259"/>
      <c r="EM532" s="259"/>
      <c r="EN532" s="259"/>
      <c r="EO532" s="259"/>
      <c r="EP532" s="259"/>
      <c r="EQ532" s="259"/>
      <c r="ER532" s="259"/>
      <c r="ES532" s="259"/>
      <c r="ET532" s="259"/>
      <c r="EU532" s="259"/>
      <c r="EV532" s="259"/>
      <c r="EW532" s="259"/>
      <c r="EX532" s="259"/>
      <c r="EY532" s="259"/>
      <c r="EZ532" s="259"/>
      <c r="FA532" s="259"/>
      <c r="FB532" s="259"/>
      <c r="FC532" s="259"/>
      <c r="FD532" s="259"/>
      <c r="FE532" s="259"/>
      <c r="FF532" s="259"/>
      <c r="FG532" s="259"/>
      <c r="FH532" s="259"/>
      <c r="FI532" s="259"/>
      <c r="FJ532" s="259"/>
      <c r="FK532" s="259"/>
      <c r="FL532" s="259"/>
      <c r="FM532" s="259"/>
      <c r="FN532" s="259"/>
      <c r="FO532" s="259"/>
      <c r="FP532" s="259"/>
      <c r="FQ532" s="259"/>
      <c r="FR532" s="259"/>
      <c r="FS532" s="259"/>
      <c r="FT532" s="259"/>
      <c r="FU532" s="259"/>
      <c r="FV532" s="259"/>
      <c r="FW532" s="259"/>
      <c r="FX532" s="259"/>
      <c r="FY532" s="259"/>
      <c r="FZ532" s="259"/>
      <c r="GA532" s="259"/>
      <c r="GB532" s="259"/>
      <c r="GC532" s="259"/>
      <c r="GD532" s="259"/>
      <c r="GE532" s="259"/>
      <c r="GF532" s="259"/>
      <c r="GG532" s="259"/>
      <c r="GH532" s="259"/>
      <c r="GI532" s="259"/>
      <c r="GJ532" s="259"/>
      <c r="GK532" s="259"/>
      <c r="GL532" s="259"/>
      <c r="GM532" s="259"/>
      <c r="GN532" s="259"/>
      <c r="GO532" s="259"/>
      <c r="GP532" s="259"/>
      <c r="GQ532" s="259"/>
      <c r="GR532" s="259"/>
      <c r="GS532" s="259"/>
      <c r="GT532" s="259"/>
      <c r="GU532" s="259"/>
      <c r="GV532" s="259"/>
      <c r="GW532" s="259"/>
      <c r="GX532" s="259"/>
      <c r="GY532" s="259"/>
      <c r="GZ532" s="259"/>
      <c r="HA532" s="259"/>
      <c r="HB532" s="259"/>
      <c r="HC532" s="259"/>
      <c r="HD532" s="259"/>
      <c r="HE532" s="259"/>
      <c r="HF532" s="259"/>
      <c r="HG532" s="259"/>
      <c r="HH532" s="259"/>
      <c r="HI532" s="259"/>
      <c r="HJ532" s="259"/>
      <c r="HK532" s="259"/>
      <c r="HL532" s="259"/>
      <c r="HM532" s="259"/>
      <c r="HN532" s="259"/>
      <c r="HO532" s="259"/>
      <c r="HP532" s="259"/>
      <c r="HQ532" s="259"/>
      <c r="HR532" s="259"/>
      <c r="HS532" s="259"/>
      <c r="HT532" s="259"/>
      <c r="HU532" s="259"/>
      <c r="HV532" s="259"/>
      <c r="HW532" s="259"/>
      <c r="HX532" s="259"/>
      <c r="HY532" s="259"/>
      <c r="HZ532" s="259"/>
      <c r="IA532" s="259"/>
      <c r="IB532" s="259"/>
      <c r="IC532" s="259"/>
      <c r="ID532" s="259"/>
      <c r="IE532" s="259"/>
      <c r="IF532" s="259"/>
      <c r="IG532" s="259"/>
      <c r="IH532" s="259"/>
      <c r="II532" s="259"/>
      <c r="IJ532" s="259"/>
      <c r="IK532" s="259"/>
      <c r="IL532" s="259"/>
      <c r="IM532" s="259"/>
      <c r="IN532" s="259"/>
      <c r="IO532" s="259"/>
      <c r="IP532" s="259"/>
      <c r="IQ532" s="259"/>
      <c r="IR532" s="259"/>
      <c r="IS532" s="259"/>
      <c r="IT532" s="259"/>
      <c r="IU532" s="259"/>
      <c r="IV532" s="259"/>
      <c r="IW532" s="259"/>
      <c r="IX532" s="259"/>
      <c r="IY532" s="259"/>
      <c r="IZ532" s="259"/>
      <c r="JA532" s="259"/>
      <c r="JB532" s="259"/>
      <c r="JC532" s="259"/>
      <c r="JD532" s="259"/>
      <c r="JE532" s="259"/>
      <c r="JF532" s="259"/>
      <c r="JG532" s="259"/>
      <c r="JH532" s="259"/>
      <c r="JI532" s="259"/>
      <c r="JJ532" s="259"/>
      <c r="JK532" s="259"/>
      <c r="JL532" s="259"/>
      <c r="JM532" s="259"/>
      <c r="JN532" s="259"/>
      <c r="JO532" s="259"/>
      <c r="JP532" s="259"/>
      <c r="JQ532" s="259"/>
      <c r="JR532" s="259"/>
      <c r="JS532" s="259"/>
      <c r="JT532" s="259"/>
      <c r="JU532" s="259"/>
      <c r="JV532" s="259"/>
      <c r="JW532" s="259"/>
      <c r="JX532" s="259"/>
      <c r="JY532" s="259"/>
      <c r="JZ532" s="259"/>
      <c r="KA532" s="259"/>
      <c r="KB532" s="259"/>
      <c r="KC532" s="259"/>
      <c r="KD532" s="259"/>
      <c r="KE532" s="259"/>
      <c r="KF532" s="259"/>
      <c r="KG532" s="259"/>
      <c r="KH532" s="259"/>
      <c r="KI532" s="259"/>
      <c r="KJ532" s="259"/>
      <c r="KK532" s="259"/>
      <c r="KL532" s="259"/>
      <c r="KM532" s="259"/>
      <c r="KN532" s="259"/>
      <c r="KO532" s="259"/>
      <c r="KP532" s="259"/>
      <c r="KQ532" s="259"/>
      <c r="KR532" s="259"/>
      <c r="KS532" s="259"/>
      <c r="KT532" s="259"/>
      <c r="KU532" s="259"/>
      <c r="KV532" s="259"/>
      <c r="KW532" s="259"/>
      <c r="KX532" s="259"/>
      <c r="KY532" s="259"/>
      <c r="KZ532" s="259"/>
      <c r="LA532" s="259"/>
      <c r="LB532" s="259"/>
      <c r="LC532" s="259"/>
      <c r="LD532" s="259"/>
      <c r="LE532" s="259"/>
      <c r="LF532" s="259"/>
      <c r="LG532" s="259"/>
      <c r="LH532" s="259"/>
      <c r="LI532" s="259"/>
      <c r="LJ532" s="259"/>
      <c r="LK532" s="259"/>
      <c r="LL532" s="259"/>
      <c r="LM532" s="259"/>
      <c r="LN532" s="259"/>
      <c r="LO532" s="259"/>
      <c r="LP532" s="259"/>
      <c r="LQ532" s="259"/>
      <c r="LR532" s="259"/>
      <c r="LS532" s="259"/>
      <c r="LT532" s="259"/>
      <c r="LU532" s="259"/>
      <c r="LV532" s="259"/>
      <c r="LW532" s="259"/>
      <c r="LX532" s="259"/>
      <c r="LY532" s="259"/>
      <c r="LZ532" s="259"/>
      <c r="MA532" s="259"/>
      <c r="MB532" s="259"/>
      <c r="MC532" s="259"/>
      <c r="MD532" s="259"/>
      <c r="ME532" s="259"/>
      <c r="MF532" s="259"/>
      <c r="MG532" s="259"/>
      <c r="MH532" s="259"/>
      <c r="MI532" s="259"/>
      <c r="MJ532" s="259"/>
      <c r="MK532" s="259"/>
      <c r="ML532" s="259"/>
      <c r="MM532" s="259"/>
      <c r="MN532" s="259"/>
      <c r="MO532" s="259"/>
      <c r="MP532" s="259"/>
      <c r="MQ532" s="259"/>
      <c r="MR532" s="259"/>
      <c r="MS532" s="259"/>
      <c r="MT532" s="259"/>
      <c r="MU532" s="259"/>
      <c r="MV532" s="259"/>
      <c r="MW532" s="259"/>
      <c r="MX532" s="259"/>
      <c r="MY532" s="259"/>
      <c r="MZ532" s="259"/>
      <c r="NA532" s="259"/>
      <c r="NB532" s="259"/>
      <c r="NC532" s="259"/>
      <c r="ND532" s="259"/>
      <c r="NE532" s="259"/>
      <c r="NF532" s="259"/>
      <c r="NG532" s="259"/>
      <c r="NH532" s="259"/>
      <c r="NI532" s="259"/>
      <c r="NJ532" s="259"/>
      <c r="NK532" s="259"/>
      <c r="NL532" s="259"/>
      <c r="NM532" s="259"/>
      <c r="NN532" s="259"/>
      <c r="NO532" s="259"/>
      <c r="NP532" s="259"/>
      <c r="NQ532" s="259"/>
      <c r="NR532" s="259"/>
      <c r="NS532" s="259"/>
      <c r="NT532" s="259"/>
      <c r="NU532" s="259"/>
      <c r="NV532" s="259"/>
      <c r="NW532" s="259"/>
      <c r="NX532" s="259"/>
      <c r="NY532" s="259"/>
      <c r="NZ532" s="259"/>
      <c r="OA532" s="259"/>
      <c r="OB532" s="259"/>
      <c r="OC532" s="259"/>
      <c r="OD532" s="259"/>
      <c r="OE532" s="254"/>
      <c r="OF532" s="1"/>
      <c r="OG532" s="12"/>
      <c r="OH532" s="12"/>
      <c r="OI532" s="12"/>
      <c r="OJ532" s="12"/>
      <c r="OK532" s="12"/>
      <c r="OL532" s="12"/>
      <c r="OM532" s="12"/>
      <c r="ON532" s="259"/>
      <c r="OO532" s="259"/>
      <c r="OP532" s="259"/>
      <c r="OQ532" s="259"/>
      <c r="OR532" s="259"/>
      <c r="OS532" s="259"/>
      <c r="OT532" s="259"/>
      <c r="OU532" s="259"/>
      <c r="OV532" s="259"/>
      <c r="OW532" s="259"/>
      <c r="OX532" s="259"/>
    </row>
    <row r="533" spans="1:414" ht="239.45" customHeight="1" x14ac:dyDescent="0.2">
      <c r="A533" s="261" t="s">
        <v>319</v>
      </c>
      <c r="B533" s="326" t="s">
        <v>320</v>
      </c>
      <c r="C533" s="326"/>
      <c r="D533" s="326"/>
      <c r="E533" s="326"/>
      <c r="F533" s="326"/>
      <c r="G533" s="326"/>
      <c r="H533" s="326"/>
      <c r="I533" s="256"/>
      <c r="J533" s="11"/>
      <c r="K533" s="283" t="s">
        <v>321</v>
      </c>
      <c r="L533" s="283"/>
      <c r="M533" s="283"/>
      <c r="N533" s="283"/>
      <c r="O533" s="283"/>
      <c r="P533" s="283"/>
      <c r="Q533" s="283"/>
      <c r="R533" s="283"/>
      <c r="S533" s="283"/>
      <c r="T533" s="283"/>
      <c r="U533" s="283"/>
      <c r="V533" s="283"/>
      <c r="W533" s="283"/>
      <c r="X533" s="283"/>
      <c r="Y533" s="283"/>
      <c r="Z533" s="283"/>
      <c r="AA533" s="283"/>
      <c r="AB533" s="283"/>
      <c r="AC533" s="283"/>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83" t="s">
        <v>322</v>
      </c>
      <c r="OH533" s="283"/>
      <c r="OI533" s="283"/>
      <c r="OJ533" s="283"/>
      <c r="OK533" s="283"/>
      <c r="OL533" s="283"/>
      <c r="OM533" s="283"/>
      <c r="ON533" s="283"/>
      <c r="OO533" s="283"/>
      <c r="OP533" s="283"/>
      <c r="OQ533" s="283"/>
      <c r="OR533" s="283"/>
      <c r="OS533" s="283"/>
      <c r="OT533" s="283"/>
      <c r="OU533" s="283"/>
      <c r="OV533" s="283"/>
      <c r="OW533" s="283"/>
      <c r="OX533" s="283"/>
    </row>
    <row r="534" spans="1:414" ht="27.75" customHeight="1" x14ac:dyDescent="0.2">
      <c r="A534" s="1"/>
      <c r="B534" s="6" t="s">
        <v>323</v>
      </c>
      <c r="C534" s="253"/>
      <c r="D534" s="253"/>
      <c r="E534" s="253"/>
      <c r="F534" s="254"/>
      <c r="G534" s="255"/>
      <c r="H534" s="71"/>
      <c r="I534" s="256"/>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
      <c r="A535" s="5" t="s">
        <v>324</v>
      </c>
      <c r="B535" s="325" t="s">
        <v>325</v>
      </c>
      <c r="C535" s="325"/>
      <c r="D535" s="325"/>
      <c r="E535" s="325"/>
      <c r="F535" s="325"/>
      <c r="G535" s="325"/>
      <c r="H535" s="325"/>
      <c r="I535" s="262"/>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263"/>
      <c r="AF535" s="263"/>
      <c r="AG535" s="263"/>
      <c r="AH535" s="263"/>
      <c r="AI535" s="263"/>
      <c r="AJ535" s="263"/>
      <c r="AK535" s="263"/>
      <c r="AL535" s="263"/>
      <c r="AM535" s="263"/>
      <c r="AN535" s="263"/>
      <c r="AO535" s="263"/>
      <c r="AP535" s="263"/>
      <c r="AQ535" s="263"/>
      <c r="AR535" s="263"/>
      <c r="AS535" s="263"/>
      <c r="AT535" s="263"/>
      <c r="AU535" s="263"/>
      <c r="AV535" s="263"/>
      <c r="AW535" s="263"/>
      <c r="AX535" s="263"/>
      <c r="AY535" s="263"/>
      <c r="AZ535" s="263"/>
      <c r="BA535" s="263"/>
      <c r="BB535" s="263"/>
      <c r="BC535" s="263"/>
      <c r="BD535" s="263"/>
      <c r="BE535" s="263"/>
      <c r="BF535" s="263"/>
      <c r="BG535" s="263"/>
      <c r="BH535" s="263"/>
      <c r="BI535" s="263"/>
      <c r="BJ535" s="263"/>
      <c r="BK535" s="263"/>
      <c r="BL535" s="263"/>
      <c r="BM535" s="263"/>
      <c r="BN535" s="263"/>
      <c r="BO535" s="263"/>
      <c r="BP535" s="263"/>
      <c r="BQ535" s="263"/>
      <c r="BR535" s="263"/>
      <c r="BS535" s="263"/>
      <c r="BT535" s="263"/>
      <c r="BU535" s="263"/>
      <c r="BV535" s="263"/>
      <c r="BW535" s="263"/>
      <c r="BX535" s="263"/>
      <c r="BY535" s="263"/>
      <c r="BZ535" s="263"/>
      <c r="CA535" s="263"/>
      <c r="CB535" s="263"/>
      <c r="CC535" s="263"/>
      <c r="CD535" s="263"/>
      <c r="CE535" s="263"/>
      <c r="CF535" s="263"/>
      <c r="CG535" s="263"/>
      <c r="CH535" s="263"/>
      <c r="CI535" s="263"/>
      <c r="CJ535" s="263"/>
      <c r="CK535" s="263"/>
      <c r="CL535" s="263"/>
      <c r="CM535" s="263"/>
      <c r="CN535" s="263"/>
      <c r="CO535" s="263"/>
      <c r="CP535" s="263"/>
      <c r="CQ535" s="263"/>
      <c r="CR535" s="263"/>
      <c r="CS535" s="263"/>
      <c r="CT535" s="263"/>
      <c r="CU535" s="263"/>
      <c r="CV535" s="263"/>
      <c r="CW535" s="263"/>
      <c r="CX535" s="263"/>
      <c r="CY535" s="263"/>
      <c r="CZ535" s="263"/>
      <c r="DA535" s="263"/>
      <c r="DB535" s="263"/>
      <c r="DC535" s="263"/>
      <c r="DD535" s="263"/>
      <c r="DE535" s="263"/>
      <c r="DF535" s="263"/>
      <c r="DG535" s="263"/>
      <c r="DH535" s="263"/>
      <c r="DI535" s="263"/>
      <c r="DJ535" s="263"/>
      <c r="DK535" s="263"/>
      <c r="DL535" s="263"/>
      <c r="DM535" s="263"/>
      <c r="DN535" s="263"/>
      <c r="DO535" s="263"/>
      <c r="DP535" s="263"/>
      <c r="DQ535" s="263"/>
      <c r="DR535" s="263"/>
      <c r="DS535" s="263"/>
      <c r="DT535" s="263"/>
      <c r="DU535" s="263"/>
      <c r="DV535" s="263"/>
      <c r="DW535" s="263"/>
      <c r="DX535" s="263"/>
      <c r="DY535" s="263"/>
      <c r="DZ535" s="263"/>
      <c r="EA535" s="263"/>
      <c r="EB535" s="263"/>
      <c r="EC535" s="263"/>
      <c r="ED535" s="263"/>
      <c r="EE535" s="263"/>
      <c r="EF535" s="263"/>
      <c r="EG535" s="263"/>
      <c r="EH535" s="263"/>
      <c r="EI535" s="263"/>
      <c r="EJ535" s="263"/>
      <c r="EK535" s="263"/>
      <c r="EL535" s="263"/>
      <c r="EM535" s="263"/>
      <c r="EN535" s="263"/>
      <c r="EO535" s="263"/>
      <c r="EP535" s="263"/>
      <c r="EQ535" s="263"/>
      <c r="ER535" s="263"/>
      <c r="ES535" s="263"/>
      <c r="ET535" s="263"/>
      <c r="EU535" s="263"/>
      <c r="EV535" s="263"/>
      <c r="EW535" s="263"/>
      <c r="EX535" s="263"/>
      <c r="EY535" s="263"/>
      <c r="EZ535" s="263"/>
      <c r="FA535" s="263"/>
      <c r="FB535" s="263"/>
      <c r="FC535" s="263"/>
      <c r="FD535" s="263"/>
      <c r="FE535" s="263"/>
      <c r="FF535" s="263"/>
      <c r="FG535" s="263"/>
      <c r="FH535" s="263"/>
      <c r="FI535" s="263"/>
      <c r="FJ535" s="263"/>
      <c r="FK535" s="263"/>
      <c r="FL535" s="263"/>
      <c r="FM535" s="263"/>
      <c r="FN535" s="263"/>
      <c r="FO535" s="263"/>
      <c r="FP535" s="263"/>
      <c r="FQ535" s="263"/>
      <c r="FR535" s="263"/>
      <c r="FS535" s="263"/>
      <c r="FT535" s="263"/>
      <c r="FU535" s="263"/>
      <c r="FV535" s="263"/>
      <c r="FW535" s="263"/>
      <c r="FX535" s="263"/>
      <c r="FY535" s="263"/>
      <c r="FZ535" s="263"/>
      <c r="GA535" s="263"/>
      <c r="GB535" s="263"/>
      <c r="GC535" s="263"/>
      <c r="GD535" s="263"/>
      <c r="GE535" s="263"/>
      <c r="GF535" s="263"/>
      <c r="GG535" s="263"/>
      <c r="GH535" s="263"/>
      <c r="GI535" s="263"/>
      <c r="GJ535" s="263"/>
      <c r="GK535" s="263"/>
      <c r="GL535" s="263"/>
      <c r="GM535" s="263"/>
      <c r="GN535" s="263"/>
      <c r="GO535" s="263"/>
      <c r="GP535" s="263"/>
      <c r="GQ535" s="263"/>
      <c r="GR535" s="263"/>
      <c r="GS535" s="263"/>
      <c r="GT535" s="263"/>
      <c r="GU535" s="263"/>
      <c r="GV535" s="263"/>
      <c r="GW535" s="263"/>
      <c r="GX535" s="263"/>
      <c r="GY535" s="263"/>
      <c r="GZ535" s="263"/>
      <c r="HA535" s="263"/>
      <c r="HB535" s="263"/>
      <c r="HC535" s="263"/>
      <c r="HD535" s="263"/>
      <c r="HE535" s="263"/>
      <c r="HF535" s="263"/>
      <c r="HG535" s="263"/>
      <c r="HH535" s="263"/>
      <c r="HI535" s="263"/>
      <c r="HJ535" s="263"/>
      <c r="HK535" s="263"/>
      <c r="HL535" s="263"/>
      <c r="HM535" s="263"/>
      <c r="HN535" s="263"/>
      <c r="HO535" s="263"/>
      <c r="HP535" s="263"/>
      <c r="HQ535" s="263"/>
      <c r="HR535" s="263"/>
      <c r="HS535" s="263"/>
      <c r="HT535" s="263"/>
      <c r="HU535" s="263"/>
      <c r="HV535" s="263"/>
      <c r="HW535" s="263"/>
      <c r="HX535" s="263"/>
      <c r="HY535" s="263"/>
      <c r="HZ535" s="263"/>
      <c r="IA535" s="263"/>
      <c r="IB535" s="263"/>
      <c r="IC535" s="263"/>
      <c r="ID535" s="263"/>
      <c r="IE535" s="263"/>
      <c r="IF535" s="263"/>
      <c r="IG535" s="263"/>
      <c r="IH535" s="263"/>
      <c r="II535" s="263"/>
      <c r="IJ535" s="263"/>
      <c r="IK535" s="263"/>
      <c r="IL535" s="263"/>
      <c r="IM535" s="263"/>
      <c r="IN535" s="263"/>
      <c r="IO535" s="263"/>
      <c r="IP535" s="263"/>
      <c r="IQ535" s="263"/>
      <c r="IR535" s="263"/>
      <c r="IS535" s="263"/>
      <c r="IT535" s="263"/>
      <c r="IU535" s="263"/>
      <c r="IV535" s="263"/>
      <c r="IW535" s="263"/>
      <c r="IX535" s="263"/>
      <c r="IY535" s="263"/>
      <c r="IZ535" s="263"/>
      <c r="JA535" s="263"/>
      <c r="JB535" s="263"/>
      <c r="JC535" s="263"/>
      <c r="JD535" s="263"/>
      <c r="JE535" s="263"/>
      <c r="JF535" s="263"/>
      <c r="JG535" s="263"/>
      <c r="JH535" s="263"/>
      <c r="JI535" s="263"/>
      <c r="JJ535" s="263"/>
      <c r="JK535" s="263"/>
      <c r="JL535" s="263"/>
      <c r="JM535" s="263"/>
      <c r="JN535" s="263"/>
      <c r="JO535" s="263"/>
      <c r="JP535" s="263"/>
      <c r="JQ535" s="263"/>
      <c r="JR535" s="263"/>
      <c r="JS535" s="263"/>
      <c r="JT535" s="263"/>
      <c r="JU535" s="263"/>
      <c r="JV535" s="263"/>
      <c r="JW535" s="263"/>
      <c r="JX535" s="263"/>
      <c r="JY535" s="263"/>
      <c r="JZ535" s="263"/>
      <c r="KA535" s="263"/>
      <c r="KB535" s="263"/>
      <c r="KC535" s="263"/>
      <c r="KD535" s="263"/>
      <c r="KE535" s="263"/>
      <c r="KF535" s="263"/>
      <c r="KG535" s="263"/>
      <c r="KH535" s="263"/>
      <c r="KI535" s="263"/>
      <c r="KJ535" s="263"/>
      <c r="KK535" s="263"/>
      <c r="KL535" s="263"/>
      <c r="KM535" s="263"/>
      <c r="KN535" s="263"/>
      <c r="KO535" s="263"/>
      <c r="KP535" s="263"/>
      <c r="KQ535" s="263"/>
      <c r="KR535" s="263"/>
      <c r="KS535" s="263"/>
      <c r="KT535" s="263"/>
      <c r="KU535" s="263"/>
      <c r="KV535" s="263"/>
      <c r="KW535" s="263"/>
      <c r="KX535" s="263"/>
      <c r="KY535" s="263"/>
      <c r="KZ535" s="263"/>
      <c r="LA535" s="263"/>
      <c r="LB535" s="263"/>
      <c r="LC535" s="263"/>
      <c r="LD535" s="263"/>
      <c r="LE535" s="263"/>
      <c r="LF535" s="263"/>
      <c r="LG535" s="263"/>
      <c r="LH535" s="263"/>
      <c r="LI535" s="263"/>
      <c r="LJ535" s="263"/>
      <c r="LK535" s="263"/>
      <c r="LL535" s="263"/>
      <c r="LM535" s="263"/>
      <c r="LN535" s="263"/>
      <c r="LO535" s="263"/>
      <c r="LP535" s="263"/>
      <c r="LQ535" s="263"/>
      <c r="LR535" s="263"/>
      <c r="LS535" s="263"/>
      <c r="LT535" s="263"/>
      <c r="LU535" s="263"/>
      <c r="LV535" s="263"/>
      <c r="LW535" s="263"/>
      <c r="LX535" s="263"/>
      <c r="LY535" s="263"/>
      <c r="LZ535" s="263"/>
      <c r="MA535" s="263"/>
      <c r="MB535" s="263"/>
      <c r="MC535" s="263"/>
      <c r="MD535" s="263"/>
      <c r="ME535" s="263"/>
      <c r="MF535" s="263"/>
      <c r="MG535" s="263"/>
      <c r="MH535" s="263"/>
      <c r="MI535" s="263"/>
      <c r="MJ535" s="263"/>
      <c r="MK535" s="263"/>
      <c r="ML535" s="263"/>
      <c r="MM535" s="263"/>
      <c r="MN535" s="263"/>
      <c r="MO535" s="263"/>
      <c r="MP535" s="263"/>
      <c r="MQ535" s="263"/>
      <c r="MR535" s="263"/>
      <c r="MS535" s="263"/>
      <c r="MT535" s="263"/>
      <c r="MU535" s="263"/>
      <c r="MV535" s="263"/>
      <c r="MW535" s="263"/>
      <c r="MX535" s="263"/>
      <c r="MY535" s="263"/>
      <c r="MZ535" s="263"/>
      <c r="NA535" s="263"/>
      <c r="NB535" s="263"/>
      <c r="NC535" s="263"/>
      <c r="ND535" s="263"/>
      <c r="NE535" s="263"/>
      <c r="NF535" s="263"/>
      <c r="NG535" s="263"/>
      <c r="NH535" s="263"/>
      <c r="NI535" s="263"/>
      <c r="NJ535" s="263"/>
      <c r="NK535" s="263"/>
      <c r="NL535" s="263"/>
      <c r="NM535" s="263"/>
      <c r="NN535" s="263"/>
      <c r="NO535" s="263"/>
      <c r="NP535" s="263"/>
      <c r="NQ535" s="263"/>
      <c r="NR535" s="263"/>
      <c r="NS535" s="263"/>
      <c r="NT535" s="263"/>
      <c r="NU535" s="263"/>
      <c r="NV535" s="263"/>
      <c r="NW535" s="263"/>
      <c r="NX535" s="263"/>
      <c r="NY535" s="263"/>
      <c r="NZ535" s="263"/>
      <c r="OA535" s="263"/>
      <c r="OB535" s="263"/>
      <c r="OC535" s="263"/>
      <c r="OD535" s="263"/>
    </row>
    <row r="536" spans="1:414" ht="27.75" customHeight="1" x14ac:dyDescent="0.2">
      <c r="A536" s="5" t="s">
        <v>326</v>
      </c>
      <c r="B536" s="325" t="s">
        <v>327</v>
      </c>
      <c r="C536" s="325"/>
      <c r="D536" s="325"/>
      <c r="E536" s="325"/>
      <c r="F536" s="325"/>
      <c r="G536" s="325"/>
      <c r="H536" s="325"/>
      <c r="I536" s="262"/>
      <c r="J536" s="263"/>
      <c r="K536" s="263"/>
      <c r="L536" s="263"/>
      <c r="M536" s="263"/>
      <c r="N536" s="263"/>
      <c r="O536" s="263"/>
      <c r="P536" s="263"/>
      <c r="Q536" s="263"/>
      <c r="R536" s="263"/>
      <c r="S536" s="263"/>
      <c r="T536" s="263"/>
      <c r="U536" s="263"/>
      <c r="V536" s="263"/>
      <c r="W536" s="263"/>
      <c r="X536" s="263"/>
      <c r="Y536" s="263"/>
      <c r="Z536" s="263"/>
      <c r="AA536" s="263"/>
      <c r="AB536" s="263"/>
      <c r="AC536" s="263"/>
      <c r="AD536" s="263"/>
      <c r="AE536" s="263"/>
      <c r="AF536" s="263"/>
      <c r="AG536" s="263"/>
      <c r="AH536" s="263"/>
      <c r="AI536" s="263"/>
      <c r="AJ536" s="263"/>
      <c r="AK536" s="263"/>
      <c r="AL536" s="263"/>
      <c r="AM536" s="263"/>
      <c r="AN536" s="263"/>
      <c r="AO536" s="263"/>
      <c r="AP536" s="263"/>
      <c r="AQ536" s="263"/>
      <c r="AR536" s="263"/>
      <c r="AS536" s="263"/>
      <c r="AT536" s="263"/>
      <c r="AU536" s="263"/>
      <c r="AV536" s="263"/>
      <c r="AW536" s="263"/>
      <c r="AX536" s="263"/>
      <c r="AY536" s="263"/>
      <c r="AZ536" s="263"/>
      <c r="BA536" s="263"/>
      <c r="BB536" s="263"/>
      <c r="BC536" s="263"/>
      <c r="BD536" s="263"/>
      <c r="BE536" s="263"/>
      <c r="BF536" s="263"/>
      <c r="BG536" s="263"/>
      <c r="BH536" s="263"/>
      <c r="BI536" s="263"/>
      <c r="BJ536" s="263"/>
      <c r="BK536" s="263"/>
      <c r="BL536" s="263"/>
      <c r="BM536" s="263"/>
      <c r="BN536" s="263"/>
      <c r="BO536" s="263"/>
      <c r="BP536" s="263"/>
      <c r="BQ536" s="263"/>
      <c r="BR536" s="263"/>
      <c r="BS536" s="263"/>
      <c r="BT536" s="263"/>
      <c r="BU536" s="263"/>
      <c r="BV536" s="263"/>
      <c r="BW536" s="263"/>
      <c r="BX536" s="263"/>
      <c r="BY536" s="263"/>
      <c r="BZ536" s="263"/>
      <c r="CA536" s="263"/>
      <c r="CB536" s="263"/>
      <c r="CC536" s="263"/>
      <c r="CD536" s="263"/>
      <c r="CE536" s="263"/>
      <c r="CF536" s="263"/>
      <c r="CG536" s="263"/>
      <c r="CH536" s="263"/>
      <c r="CI536" s="263"/>
      <c r="CJ536" s="263"/>
      <c r="CK536" s="263"/>
      <c r="CL536" s="263"/>
      <c r="CM536" s="263"/>
      <c r="CN536" s="263"/>
      <c r="CO536" s="263"/>
      <c r="CP536" s="263"/>
      <c r="CQ536" s="263"/>
      <c r="CR536" s="263"/>
      <c r="CS536" s="263"/>
      <c r="CT536" s="263"/>
      <c r="CU536" s="263"/>
      <c r="CV536" s="263"/>
      <c r="CW536" s="263"/>
      <c r="CX536" s="263"/>
      <c r="CY536" s="263"/>
      <c r="CZ536" s="263"/>
      <c r="DA536" s="263"/>
      <c r="DB536" s="263"/>
      <c r="DC536" s="263"/>
      <c r="DD536" s="263"/>
      <c r="DE536" s="263"/>
      <c r="DF536" s="263"/>
      <c r="DG536" s="263"/>
      <c r="DH536" s="263"/>
      <c r="DI536" s="263"/>
      <c r="DJ536" s="263"/>
      <c r="DK536" s="263"/>
      <c r="DL536" s="263"/>
      <c r="DM536" s="263"/>
      <c r="DN536" s="263"/>
      <c r="DO536" s="263"/>
      <c r="DP536" s="263"/>
      <c r="DQ536" s="263"/>
      <c r="DR536" s="263"/>
      <c r="DS536" s="263"/>
      <c r="DT536" s="263"/>
      <c r="DU536" s="263"/>
      <c r="DV536" s="263"/>
      <c r="DW536" s="263"/>
      <c r="DX536" s="263"/>
      <c r="DY536" s="263"/>
      <c r="DZ536" s="263"/>
      <c r="EA536" s="263"/>
      <c r="EB536" s="263"/>
      <c r="EC536" s="263"/>
      <c r="ED536" s="263"/>
      <c r="EE536" s="263"/>
      <c r="EF536" s="263"/>
      <c r="EG536" s="263"/>
      <c r="EH536" s="263"/>
      <c r="EI536" s="263"/>
      <c r="EJ536" s="263"/>
      <c r="EK536" s="263"/>
      <c r="EL536" s="263"/>
      <c r="EM536" s="263"/>
      <c r="EN536" s="263"/>
      <c r="EO536" s="263"/>
      <c r="EP536" s="263"/>
      <c r="EQ536" s="263"/>
      <c r="ER536" s="263"/>
      <c r="ES536" s="263"/>
      <c r="ET536" s="263"/>
      <c r="EU536" s="263"/>
      <c r="EV536" s="263"/>
      <c r="EW536" s="263"/>
      <c r="EX536" s="263"/>
      <c r="EY536" s="263"/>
      <c r="EZ536" s="263"/>
      <c r="FA536" s="263"/>
      <c r="FB536" s="263"/>
      <c r="FC536" s="263"/>
      <c r="FD536" s="263"/>
      <c r="FE536" s="263"/>
      <c r="FF536" s="263"/>
      <c r="FG536" s="263"/>
      <c r="FH536" s="263"/>
      <c r="FI536" s="263"/>
      <c r="FJ536" s="263"/>
      <c r="FK536" s="263"/>
      <c r="FL536" s="263"/>
      <c r="FM536" s="263"/>
      <c r="FN536" s="263"/>
      <c r="FO536" s="263"/>
      <c r="FP536" s="263"/>
      <c r="FQ536" s="263"/>
      <c r="FR536" s="263"/>
      <c r="FS536" s="263"/>
      <c r="FT536" s="263"/>
      <c r="FU536" s="263"/>
      <c r="FV536" s="263"/>
      <c r="FW536" s="263"/>
      <c r="FX536" s="263"/>
      <c r="FY536" s="263"/>
      <c r="FZ536" s="263"/>
      <c r="GA536" s="263"/>
      <c r="GB536" s="263"/>
      <c r="GC536" s="263"/>
      <c r="GD536" s="263"/>
      <c r="GE536" s="263"/>
      <c r="GF536" s="263"/>
      <c r="GG536" s="263"/>
      <c r="GH536" s="263"/>
      <c r="GI536" s="263"/>
      <c r="GJ536" s="263"/>
      <c r="GK536" s="263"/>
      <c r="GL536" s="263"/>
      <c r="GM536" s="263"/>
      <c r="GN536" s="263"/>
      <c r="GO536" s="263"/>
      <c r="GP536" s="263"/>
      <c r="GQ536" s="263"/>
      <c r="GR536" s="263"/>
      <c r="GS536" s="263"/>
      <c r="GT536" s="263"/>
      <c r="GU536" s="263"/>
      <c r="GV536" s="263"/>
      <c r="GW536" s="263"/>
      <c r="GX536" s="263"/>
      <c r="GY536" s="263"/>
      <c r="GZ536" s="263"/>
      <c r="HA536" s="263"/>
      <c r="HB536" s="263"/>
      <c r="HC536" s="263"/>
      <c r="HD536" s="263"/>
      <c r="HE536" s="263"/>
      <c r="HF536" s="263"/>
      <c r="HG536" s="263"/>
      <c r="HH536" s="263"/>
      <c r="HI536" s="263"/>
      <c r="HJ536" s="263"/>
      <c r="HK536" s="263"/>
      <c r="HL536" s="263"/>
      <c r="HM536" s="263"/>
      <c r="HN536" s="263"/>
      <c r="HO536" s="263"/>
      <c r="HP536" s="263"/>
      <c r="HQ536" s="263"/>
      <c r="HR536" s="263"/>
      <c r="HS536" s="263"/>
      <c r="HT536" s="263"/>
      <c r="HU536" s="263"/>
      <c r="HV536" s="263"/>
      <c r="HW536" s="263"/>
      <c r="HX536" s="263"/>
      <c r="HY536" s="263"/>
      <c r="HZ536" s="263"/>
      <c r="IA536" s="263"/>
      <c r="IB536" s="263"/>
      <c r="IC536" s="263"/>
      <c r="ID536" s="263"/>
      <c r="IE536" s="263"/>
      <c r="IF536" s="263"/>
      <c r="IG536" s="263"/>
      <c r="IH536" s="263"/>
      <c r="II536" s="263"/>
      <c r="IJ536" s="263"/>
      <c r="IK536" s="263"/>
      <c r="IL536" s="263"/>
      <c r="IM536" s="263"/>
      <c r="IN536" s="263"/>
      <c r="IO536" s="263"/>
      <c r="IP536" s="263"/>
      <c r="IQ536" s="263"/>
      <c r="IR536" s="263"/>
      <c r="IS536" s="263"/>
      <c r="IT536" s="263"/>
      <c r="IU536" s="263"/>
      <c r="IV536" s="263"/>
      <c r="IW536" s="263"/>
      <c r="IX536" s="263"/>
      <c r="IY536" s="263"/>
      <c r="IZ536" s="263"/>
      <c r="JA536" s="263"/>
      <c r="JB536" s="263"/>
      <c r="JC536" s="263"/>
      <c r="JD536" s="263"/>
      <c r="JE536" s="263"/>
      <c r="JF536" s="263"/>
      <c r="JG536" s="263"/>
      <c r="JH536" s="263"/>
      <c r="JI536" s="263"/>
      <c r="JJ536" s="263"/>
      <c r="JK536" s="263"/>
      <c r="JL536" s="263"/>
      <c r="JM536" s="263"/>
      <c r="JN536" s="263"/>
      <c r="JO536" s="263"/>
      <c r="JP536" s="263"/>
      <c r="JQ536" s="263"/>
      <c r="JR536" s="263"/>
      <c r="JS536" s="263"/>
      <c r="JT536" s="263"/>
      <c r="JU536" s="263"/>
      <c r="JV536" s="263"/>
      <c r="JW536" s="263"/>
      <c r="JX536" s="263"/>
      <c r="JY536" s="263"/>
      <c r="JZ536" s="263"/>
      <c r="KA536" s="263"/>
      <c r="KB536" s="263"/>
      <c r="KC536" s="263"/>
      <c r="KD536" s="263"/>
      <c r="KE536" s="263"/>
      <c r="KF536" s="263"/>
      <c r="KG536" s="263"/>
      <c r="KH536" s="263"/>
      <c r="KI536" s="263"/>
      <c r="KJ536" s="263"/>
      <c r="KK536" s="263"/>
      <c r="KL536" s="263"/>
      <c r="KM536" s="263"/>
      <c r="KN536" s="263"/>
      <c r="KO536" s="263"/>
      <c r="KP536" s="263"/>
      <c r="KQ536" s="263"/>
      <c r="KR536" s="263"/>
      <c r="KS536" s="263"/>
      <c r="KT536" s="263"/>
      <c r="KU536" s="263"/>
      <c r="KV536" s="263"/>
      <c r="KW536" s="263"/>
      <c r="KX536" s="263"/>
      <c r="KY536" s="263"/>
      <c r="KZ536" s="263"/>
      <c r="LA536" s="263"/>
      <c r="LB536" s="263"/>
      <c r="LC536" s="263"/>
      <c r="LD536" s="263"/>
      <c r="LE536" s="263"/>
      <c r="LF536" s="263"/>
      <c r="LG536" s="263"/>
      <c r="LH536" s="263"/>
      <c r="LI536" s="263"/>
      <c r="LJ536" s="263"/>
      <c r="LK536" s="263"/>
      <c r="LL536" s="263"/>
      <c r="LM536" s="263"/>
      <c r="LN536" s="263"/>
      <c r="LO536" s="263"/>
      <c r="LP536" s="263"/>
      <c r="LQ536" s="263"/>
      <c r="LR536" s="263"/>
      <c r="LS536" s="263"/>
      <c r="LT536" s="263"/>
      <c r="LU536" s="263"/>
      <c r="LV536" s="263"/>
      <c r="LW536" s="263"/>
      <c r="LX536" s="263"/>
      <c r="LY536" s="263"/>
      <c r="LZ536" s="263"/>
      <c r="MA536" s="263"/>
      <c r="MB536" s="263"/>
      <c r="MC536" s="263"/>
      <c r="MD536" s="263"/>
      <c r="ME536" s="263"/>
      <c r="MF536" s="263"/>
      <c r="MG536" s="263"/>
      <c r="MH536" s="263"/>
      <c r="MI536" s="263"/>
      <c r="MJ536" s="263"/>
      <c r="MK536" s="263"/>
      <c r="ML536" s="263"/>
      <c r="MM536" s="263"/>
      <c r="MN536" s="263"/>
      <c r="MO536" s="263"/>
      <c r="MP536" s="263"/>
      <c r="MQ536" s="263"/>
      <c r="MR536" s="263"/>
      <c r="MS536" s="263"/>
      <c r="MT536" s="263"/>
      <c r="MU536" s="263"/>
      <c r="MV536" s="263"/>
      <c r="MW536" s="263"/>
      <c r="MX536" s="263"/>
      <c r="MY536" s="263"/>
      <c r="MZ536" s="263"/>
      <c r="NA536" s="263"/>
      <c r="NB536" s="263"/>
      <c r="NC536" s="263"/>
      <c r="ND536" s="263"/>
      <c r="NE536" s="263"/>
      <c r="NF536" s="263"/>
      <c r="NG536" s="263"/>
      <c r="NH536" s="263"/>
      <c r="NI536" s="263"/>
      <c r="NJ536" s="263"/>
      <c r="NK536" s="263"/>
      <c r="NL536" s="263"/>
      <c r="NM536" s="263"/>
      <c r="NN536" s="263"/>
      <c r="NO536" s="263"/>
      <c r="NP536" s="263"/>
      <c r="NQ536" s="263"/>
      <c r="NR536" s="263"/>
      <c r="NS536" s="263"/>
      <c r="NT536" s="263"/>
      <c r="NU536" s="263"/>
      <c r="NV536" s="263"/>
      <c r="NW536" s="263"/>
      <c r="NX536" s="263"/>
      <c r="NY536" s="263"/>
      <c r="NZ536" s="263"/>
      <c r="OA536" s="263"/>
      <c r="OB536" s="263"/>
      <c r="OC536" s="263"/>
      <c r="OD536" s="263"/>
    </row>
    <row r="537" spans="1:414" ht="27.75" customHeight="1" x14ac:dyDescent="0.2">
      <c r="A537" s="5" t="s">
        <v>328</v>
      </c>
      <c r="B537" s="325" t="s">
        <v>329</v>
      </c>
      <c r="C537" s="325"/>
      <c r="D537" s="325"/>
      <c r="E537" s="325"/>
      <c r="F537" s="325"/>
      <c r="G537" s="325"/>
      <c r="H537" s="325"/>
      <c r="I537" s="262"/>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263"/>
      <c r="AF537" s="263"/>
      <c r="AG537" s="263"/>
      <c r="AH537" s="263"/>
      <c r="AI537" s="263"/>
      <c r="AJ537" s="263"/>
      <c r="AK537" s="263"/>
      <c r="AL537" s="263"/>
      <c r="AM537" s="263"/>
      <c r="AN537" s="263"/>
      <c r="AO537" s="263"/>
      <c r="AP537" s="263"/>
      <c r="AQ537" s="263"/>
      <c r="AR537" s="263"/>
      <c r="AS537" s="263"/>
      <c r="AT537" s="263"/>
      <c r="AU537" s="263"/>
      <c r="AV537" s="263"/>
      <c r="AW537" s="263"/>
      <c r="AX537" s="263"/>
      <c r="AY537" s="263"/>
      <c r="AZ537" s="263"/>
      <c r="BA537" s="263"/>
      <c r="BB537" s="263"/>
      <c r="BC537" s="263"/>
      <c r="BD537" s="263"/>
      <c r="BE537" s="263"/>
      <c r="BF537" s="263"/>
      <c r="BG537" s="263"/>
      <c r="BH537" s="263"/>
      <c r="BI537" s="263"/>
      <c r="BJ537" s="263"/>
      <c r="BK537" s="263"/>
      <c r="BL537" s="263"/>
      <c r="BM537" s="263"/>
      <c r="BN537" s="263"/>
      <c r="BO537" s="263"/>
      <c r="BP537" s="263"/>
      <c r="BQ537" s="263"/>
      <c r="BR537" s="263"/>
      <c r="BS537" s="263"/>
      <c r="BT537" s="263"/>
      <c r="BU537" s="263"/>
      <c r="BV537" s="263"/>
      <c r="BW537" s="263"/>
      <c r="BX537" s="263"/>
      <c r="BY537" s="263"/>
      <c r="BZ537" s="263"/>
      <c r="CA537" s="263"/>
      <c r="CB537" s="263"/>
      <c r="CC537" s="263"/>
      <c r="CD537" s="263"/>
      <c r="CE537" s="263"/>
      <c r="CF537" s="263"/>
      <c r="CG537" s="263"/>
      <c r="CH537" s="263"/>
      <c r="CI537" s="263"/>
      <c r="CJ537" s="263"/>
      <c r="CK537" s="263"/>
      <c r="CL537" s="263"/>
      <c r="CM537" s="263"/>
      <c r="CN537" s="263"/>
      <c r="CO537" s="263"/>
      <c r="CP537" s="263"/>
      <c r="CQ537" s="263"/>
      <c r="CR537" s="263"/>
      <c r="CS537" s="263"/>
      <c r="CT537" s="263"/>
      <c r="CU537" s="263"/>
      <c r="CV537" s="263"/>
      <c r="CW537" s="263"/>
      <c r="CX537" s="263"/>
      <c r="CY537" s="263"/>
      <c r="CZ537" s="263"/>
      <c r="DA537" s="263"/>
      <c r="DB537" s="263"/>
      <c r="DC537" s="263"/>
      <c r="DD537" s="263"/>
      <c r="DE537" s="263"/>
      <c r="DF537" s="263"/>
      <c r="DG537" s="263"/>
      <c r="DH537" s="263"/>
      <c r="DI537" s="263"/>
      <c r="DJ537" s="263"/>
      <c r="DK537" s="263"/>
      <c r="DL537" s="263"/>
      <c r="DM537" s="263"/>
      <c r="DN537" s="263"/>
      <c r="DO537" s="263"/>
      <c r="DP537" s="263"/>
      <c r="DQ537" s="263"/>
      <c r="DR537" s="263"/>
      <c r="DS537" s="263"/>
      <c r="DT537" s="263"/>
      <c r="DU537" s="263"/>
      <c r="DV537" s="263"/>
      <c r="DW537" s="263"/>
      <c r="DX537" s="263"/>
      <c r="DY537" s="263"/>
      <c r="DZ537" s="263"/>
      <c r="EA537" s="263"/>
      <c r="EB537" s="263"/>
      <c r="EC537" s="263"/>
      <c r="ED537" s="263"/>
      <c r="EE537" s="263"/>
      <c r="EF537" s="263"/>
      <c r="EG537" s="263"/>
      <c r="EH537" s="263"/>
      <c r="EI537" s="263"/>
      <c r="EJ537" s="263"/>
      <c r="EK537" s="263"/>
      <c r="EL537" s="263"/>
      <c r="EM537" s="263"/>
      <c r="EN537" s="263"/>
      <c r="EO537" s="263"/>
      <c r="EP537" s="263"/>
      <c r="EQ537" s="263"/>
      <c r="ER537" s="263"/>
      <c r="ES537" s="263"/>
      <c r="ET537" s="263"/>
      <c r="EU537" s="263"/>
      <c r="EV537" s="263"/>
      <c r="EW537" s="263"/>
      <c r="EX537" s="263"/>
      <c r="EY537" s="263"/>
      <c r="EZ537" s="263"/>
      <c r="FA537" s="263"/>
      <c r="FB537" s="263"/>
      <c r="FC537" s="263"/>
      <c r="FD537" s="263"/>
      <c r="FE537" s="263"/>
      <c r="FF537" s="263"/>
      <c r="FG537" s="263"/>
      <c r="FH537" s="263"/>
      <c r="FI537" s="263"/>
      <c r="FJ537" s="263"/>
      <c r="FK537" s="263"/>
      <c r="FL537" s="263"/>
      <c r="FM537" s="263"/>
      <c r="FN537" s="263"/>
      <c r="FO537" s="263"/>
      <c r="FP537" s="263"/>
      <c r="FQ537" s="263"/>
      <c r="FR537" s="263"/>
      <c r="FS537" s="263"/>
      <c r="FT537" s="263"/>
      <c r="FU537" s="263"/>
      <c r="FV537" s="263"/>
      <c r="FW537" s="263"/>
      <c r="FX537" s="263"/>
      <c r="FY537" s="263"/>
      <c r="FZ537" s="263"/>
      <c r="GA537" s="263"/>
      <c r="GB537" s="263"/>
      <c r="GC537" s="263"/>
      <c r="GD537" s="263"/>
      <c r="GE537" s="263"/>
      <c r="GF537" s="263"/>
      <c r="GG537" s="263"/>
      <c r="GH537" s="263"/>
      <c r="GI537" s="263"/>
      <c r="GJ537" s="263"/>
      <c r="GK537" s="263"/>
      <c r="GL537" s="263"/>
      <c r="GM537" s="263"/>
      <c r="GN537" s="263"/>
      <c r="GO537" s="263"/>
      <c r="GP537" s="263"/>
      <c r="GQ537" s="263"/>
      <c r="GR537" s="263"/>
      <c r="GS537" s="263"/>
      <c r="GT537" s="263"/>
      <c r="GU537" s="263"/>
      <c r="GV537" s="263"/>
      <c r="GW537" s="263"/>
      <c r="GX537" s="263"/>
      <c r="GY537" s="263"/>
      <c r="GZ537" s="263"/>
      <c r="HA537" s="263"/>
      <c r="HB537" s="263"/>
      <c r="HC537" s="263"/>
      <c r="HD537" s="263"/>
      <c r="HE537" s="263"/>
      <c r="HF537" s="263"/>
      <c r="HG537" s="263"/>
      <c r="HH537" s="263"/>
      <c r="HI537" s="263"/>
      <c r="HJ537" s="263"/>
      <c r="HK537" s="263"/>
      <c r="HL537" s="263"/>
      <c r="HM537" s="263"/>
      <c r="HN537" s="263"/>
      <c r="HO537" s="263"/>
      <c r="HP537" s="263"/>
      <c r="HQ537" s="263"/>
      <c r="HR537" s="263"/>
      <c r="HS537" s="263"/>
      <c r="HT537" s="263"/>
      <c r="HU537" s="263"/>
      <c r="HV537" s="263"/>
      <c r="HW537" s="263"/>
      <c r="HX537" s="263"/>
      <c r="HY537" s="263"/>
      <c r="HZ537" s="263"/>
      <c r="IA537" s="263"/>
      <c r="IB537" s="263"/>
      <c r="IC537" s="263"/>
      <c r="ID537" s="263"/>
      <c r="IE537" s="263"/>
      <c r="IF537" s="263"/>
      <c r="IG537" s="263"/>
      <c r="IH537" s="263"/>
      <c r="II537" s="263"/>
      <c r="IJ537" s="263"/>
      <c r="IK537" s="263"/>
      <c r="IL537" s="263"/>
      <c r="IM537" s="263"/>
      <c r="IN537" s="263"/>
      <c r="IO537" s="263"/>
      <c r="IP537" s="263"/>
      <c r="IQ537" s="263"/>
      <c r="IR537" s="263"/>
      <c r="IS537" s="263"/>
      <c r="IT537" s="263"/>
      <c r="IU537" s="263"/>
      <c r="IV537" s="263"/>
      <c r="IW537" s="263"/>
      <c r="IX537" s="263"/>
      <c r="IY537" s="263"/>
      <c r="IZ537" s="263"/>
      <c r="JA537" s="263"/>
      <c r="JB537" s="263"/>
      <c r="JC537" s="263"/>
      <c r="JD537" s="263"/>
      <c r="JE537" s="263"/>
      <c r="JF537" s="263"/>
      <c r="JG537" s="263"/>
      <c r="JH537" s="263"/>
      <c r="JI537" s="263"/>
      <c r="JJ537" s="263"/>
      <c r="JK537" s="263"/>
      <c r="JL537" s="263"/>
      <c r="JM537" s="263"/>
      <c r="JN537" s="263"/>
      <c r="JO537" s="263"/>
      <c r="JP537" s="263"/>
      <c r="JQ537" s="263"/>
      <c r="JR537" s="263"/>
      <c r="JS537" s="263"/>
      <c r="JT537" s="263"/>
      <c r="JU537" s="263"/>
      <c r="JV537" s="263"/>
      <c r="JW537" s="263"/>
      <c r="JX537" s="263"/>
      <c r="JY537" s="263"/>
      <c r="JZ537" s="263"/>
      <c r="KA537" s="263"/>
      <c r="KB537" s="263"/>
      <c r="KC537" s="263"/>
      <c r="KD537" s="263"/>
      <c r="KE537" s="263"/>
      <c r="KF537" s="263"/>
      <c r="KG537" s="263"/>
      <c r="KH537" s="263"/>
      <c r="KI537" s="263"/>
      <c r="KJ537" s="263"/>
      <c r="KK537" s="263"/>
      <c r="KL537" s="263"/>
      <c r="KM537" s="263"/>
      <c r="KN537" s="263"/>
      <c r="KO537" s="263"/>
      <c r="KP537" s="263"/>
      <c r="KQ537" s="263"/>
      <c r="KR537" s="263"/>
      <c r="KS537" s="263"/>
      <c r="KT537" s="263"/>
      <c r="KU537" s="263"/>
      <c r="KV537" s="263"/>
      <c r="KW537" s="263"/>
      <c r="KX537" s="263"/>
      <c r="KY537" s="263"/>
      <c r="KZ537" s="263"/>
      <c r="LA537" s="263"/>
      <c r="LB537" s="263"/>
      <c r="LC537" s="263"/>
      <c r="LD537" s="263"/>
      <c r="LE537" s="263"/>
      <c r="LF537" s="263"/>
      <c r="LG537" s="263"/>
      <c r="LH537" s="263"/>
      <c r="LI537" s="263"/>
      <c r="LJ537" s="263"/>
      <c r="LK537" s="263"/>
      <c r="LL537" s="263"/>
      <c r="LM537" s="263"/>
      <c r="LN537" s="263"/>
      <c r="LO537" s="263"/>
      <c r="LP537" s="263"/>
      <c r="LQ537" s="263"/>
      <c r="LR537" s="263"/>
      <c r="LS537" s="263"/>
      <c r="LT537" s="263"/>
      <c r="LU537" s="263"/>
      <c r="LV537" s="263"/>
      <c r="LW537" s="263"/>
      <c r="LX537" s="263"/>
      <c r="LY537" s="263"/>
      <c r="LZ537" s="263"/>
      <c r="MA537" s="263"/>
      <c r="MB537" s="263"/>
      <c r="MC537" s="263"/>
      <c r="MD537" s="263"/>
      <c r="ME537" s="263"/>
      <c r="MF537" s="263"/>
      <c r="MG537" s="263"/>
      <c r="MH537" s="263"/>
      <c r="MI537" s="263"/>
      <c r="MJ537" s="263"/>
      <c r="MK537" s="263"/>
      <c r="ML537" s="263"/>
      <c r="MM537" s="263"/>
      <c r="MN537" s="263"/>
      <c r="MO537" s="263"/>
      <c r="MP537" s="263"/>
      <c r="MQ537" s="263"/>
      <c r="MR537" s="263"/>
      <c r="MS537" s="263"/>
      <c r="MT537" s="263"/>
      <c r="MU537" s="263"/>
      <c r="MV537" s="263"/>
      <c r="MW537" s="263"/>
      <c r="MX537" s="263"/>
      <c r="MY537" s="263"/>
      <c r="MZ537" s="263"/>
      <c r="NA537" s="263"/>
      <c r="NB537" s="263"/>
      <c r="NC537" s="263"/>
      <c r="ND537" s="263"/>
      <c r="NE537" s="263"/>
      <c r="NF537" s="263"/>
      <c r="NG537" s="263"/>
      <c r="NH537" s="263"/>
      <c r="NI537" s="263"/>
      <c r="NJ537" s="263"/>
      <c r="NK537" s="263"/>
      <c r="NL537" s="263"/>
      <c r="NM537" s="263"/>
      <c r="NN537" s="263"/>
      <c r="NO537" s="263"/>
      <c r="NP537" s="263"/>
      <c r="NQ537" s="263"/>
      <c r="NR537" s="263"/>
      <c r="NS537" s="263"/>
      <c r="NT537" s="263"/>
      <c r="NU537" s="263"/>
      <c r="NV537" s="263"/>
      <c r="NW537" s="263"/>
      <c r="NX537" s="263"/>
      <c r="NY537" s="263"/>
      <c r="NZ537" s="263"/>
      <c r="OA537" s="263"/>
      <c r="OB537" s="263"/>
      <c r="OC537" s="263"/>
      <c r="OD537" s="263"/>
    </row>
    <row r="538" spans="1:414" ht="27.75" customHeight="1" x14ac:dyDescent="0.2">
      <c r="A538" s="5" t="s">
        <v>330</v>
      </c>
      <c r="B538" s="325" t="s">
        <v>331</v>
      </c>
      <c r="C538" s="325"/>
      <c r="D538" s="325"/>
      <c r="E538" s="325"/>
      <c r="F538" s="325"/>
      <c r="G538" s="325"/>
      <c r="H538" s="325"/>
      <c r="I538" s="262"/>
      <c r="J538" s="263"/>
      <c r="K538" s="263"/>
      <c r="L538" s="263"/>
      <c r="M538" s="263"/>
      <c r="N538" s="263"/>
      <c r="O538" s="263"/>
      <c r="P538" s="263"/>
      <c r="Q538" s="263"/>
      <c r="R538" s="263"/>
      <c r="S538" s="263"/>
      <c r="T538" s="263"/>
      <c r="U538" s="263"/>
      <c r="V538" s="263"/>
      <c r="W538" s="263"/>
      <c r="X538" s="263"/>
      <c r="Y538" s="263"/>
      <c r="Z538" s="263"/>
      <c r="AA538" s="263"/>
      <c r="AB538" s="263"/>
      <c r="AC538" s="263"/>
      <c r="AD538" s="263"/>
      <c r="AE538" s="263"/>
      <c r="AF538" s="263"/>
      <c r="AG538" s="263"/>
      <c r="AH538" s="263"/>
      <c r="AI538" s="263"/>
      <c r="AJ538" s="263"/>
      <c r="AK538" s="263"/>
      <c r="AL538" s="263"/>
      <c r="AM538" s="263"/>
      <c r="AN538" s="263"/>
      <c r="AO538" s="263"/>
      <c r="AP538" s="263"/>
      <c r="AQ538" s="263"/>
      <c r="AR538" s="263"/>
      <c r="AS538" s="263"/>
      <c r="AT538" s="263"/>
      <c r="AU538" s="263"/>
      <c r="AV538" s="263"/>
      <c r="AW538" s="263"/>
      <c r="AX538" s="263"/>
      <c r="AY538" s="263"/>
      <c r="AZ538" s="263"/>
      <c r="BA538" s="263"/>
      <c r="BB538" s="263"/>
      <c r="BC538" s="263"/>
      <c r="BD538" s="263"/>
      <c r="BE538" s="263"/>
      <c r="BF538" s="263"/>
      <c r="BG538" s="263"/>
      <c r="BH538" s="263"/>
      <c r="BI538" s="263"/>
      <c r="BJ538" s="263"/>
      <c r="BK538" s="263"/>
      <c r="BL538" s="263"/>
      <c r="BM538" s="263"/>
      <c r="BN538" s="263"/>
      <c r="BO538" s="263"/>
      <c r="BP538" s="263"/>
      <c r="BQ538" s="263"/>
      <c r="BR538" s="263"/>
      <c r="BS538" s="263"/>
      <c r="BT538" s="263"/>
      <c r="BU538" s="263"/>
      <c r="BV538" s="263"/>
      <c r="BW538" s="263"/>
      <c r="BX538" s="263"/>
      <c r="BY538" s="263"/>
      <c r="BZ538" s="263"/>
      <c r="CA538" s="263"/>
      <c r="CB538" s="263"/>
      <c r="CC538" s="263"/>
      <c r="CD538" s="263"/>
      <c r="CE538" s="263"/>
      <c r="CF538" s="263"/>
      <c r="CG538" s="263"/>
      <c r="CH538" s="263"/>
      <c r="CI538" s="263"/>
      <c r="CJ538" s="263"/>
      <c r="CK538" s="263"/>
      <c r="CL538" s="263"/>
      <c r="CM538" s="263"/>
      <c r="CN538" s="263"/>
      <c r="CO538" s="263"/>
      <c r="CP538" s="263"/>
      <c r="CQ538" s="263"/>
      <c r="CR538" s="263"/>
      <c r="CS538" s="263"/>
      <c r="CT538" s="263"/>
      <c r="CU538" s="263"/>
      <c r="CV538" s="263"/>
      <c r="CW538" s="263"/>
      <c r="CX538" s="263"/>
      <c r="CY538" s="263"/>
      <c r="CZ538" s="263"/>
      <c r="DA538" s="263"/>
      <c r="DB538" s="263"/>
      <c r="DC538" s="263"/>
      <c r="DD538" s="263"/>
      <c r="DE538" s="263"/>
      <c r="DF538" s="263"/>
      <c r="DG538" s="263"/>
      <c r="DH538" s="263"/>
      <c r="DI538" s="263"/>
      <c r="DJ538" s="263"/>
      <c r="DK538" s="263"/>
      <c r="DL538" s="263"/>
      <c r="DM538" s="263"/>
      <c r="DN538" s="263"/>
      <c r="DO538" s="263"/>
      <c r="DP538" s="263"/>
      <c r="DQ538" s="263"/>
      <c r="DR538" s="263"/>
      <c r="DS538" s="263"/>
      <c r="DT538" s="263"/>
      <c r="DU538" s="263"/>
      <c r="DV538" s="263"/>
      <c r="DW538" s="263"/>
      <c r="DX538" s="263"/>
      <c r="DY538" s="263"/>
      <c r="DZ538" s="263"/>
      <c r="EA538" s="263"/>
      <c r="EB538" s="263"/>
      <c r="EC538" s="263"/>
      <c r="ED538" s="263"/>
      <c r="EE538" s="263"/>
      <c r="EF538" s="263"/>
      <c r="EG538" s="263"/>
      <c r="EH538" s="263"/>
      <c r="EI538" s="263"/>
      <c r="EJ538" s="263"/>
      <c r="EK538" s="263"/>
      <c r="EL538" s="263"/>
      <c r="EM538" s="263"/>
      <c r="EN538" s="263"/>
      <c r="EO538" s="263"/>
      <c r="EP538" s="263"/>
      <c r="EQ538" s="263"/>
      <c r="ER538" s="263"/>
      <c r="ES538" s="263"/>
      <c r="ET538" s="263"/>
      <c r="EU538" s="263"/>
      <c r="EV538" s="263"/>
      <c r="EW538" s="263"/>
      <c r="EX538" s="263"/>
      <c r="EY538" s="263"/>
      <c r="EZ538" s="263"/>
      <c r="FA538" s="263"/>
      <c r="FB538" s="263"/>
      <c r="FC538" s="263"/>
      <c r="FD538" s="263"/>
      <c r="FE538" s="263"/>
      <c r="FF538" s="263"/>
      <c r="FG538" s="263"/>
      <c r="FH538" s="263"/>
      <c r="FI538" s="263"/>
      <c r="FJ538" s="263"/>
      <c r="FK538" s="263"/>
      <c r="FL538" s="263"/>
      <c r="FM538" s="263"/>
      <c r="FN538" s="263"/>
      <c r="FO538" s="263"/>
      <c r="FP538" s="263"/>
      <c r="FQ538" s="263"/>
      <c r="FR538" s="263"/>
      <c r="FS538" s="263"/>
      <c r="FT538" s="263"/>
      <c r="FU538" s="263"/>
      <c r="FV538" s="263"/>
      <c r="FW538" s="263"/>
      <c r="FX538" s="263"/>
      <c r="FY538" s="263"/>
      <c r="FZ538" s="263"/>
      <c r="GA538" s="263"/>
      <c r="GB538" s="263"/>
      <c r="GC538" s="263"/>
      <c r="GD538" s="263"/>
      <c r="GE538" s="263"/>
      <c r="GF538" s="263"/>
      <c r="GG538" s="263"/>
      <c r="GH538" s="263"/>
      <c r="GI538" s="263"/>
      <c r="GJ538" s="263"/>
      <c r="GK538" s="263"/>
      <c r="GL538" s="263"/>
      <c r="GM538" s="263"/>
      <c r="GN538" s="263"/>
      <c r="GO538" s="263"/>
      <c r="GP538" s="263"/>
      <c r="GQ538" s="263"/>
      <c r="GR538" s="263"/>
      <c r="GS538" s="263"/>
      <c r="GT538" s="263"/>
      <c r="GU538" s="263"/>
      <c r="GV538" s="263"/>
      <c r="GW538" s="263"/>
      <c r="GX538" s="263"/>
      <c r="GY538" s="263"/>
      <c r="GZ538" s="263"/>
      <c r="HA538" s="263"/>
      <c r="HB538" s="263"/>
      <c r="HC538" s="263"/>
      <c r="HD538" s="263"/>
      <c r="HE538" s="263"/>
      <c r="HF538" s="263"/>
      <c r="HG538" s="263"/>
      <c r="HH538" s="263"/>
      <c r="HI538" s="263"/>
      <c r="HJ538" s="263"/>
      <c r="HK538" s="263"/>
      <c r="HL538" s="263"/>
      <c r="HM538" s="263"/>
      <c r="HN538" s="263"/>
      <c r="HO538" s="263"/>
      <c r="HP538" s="263"/>
      <c r="HQ538" s="263"/>
      <c r="HR538" s="263"/>
      <c r="HS538" s="263"/>
      <c r="HT538" s="263"/>
      <c r="HU538" s="263"/>
      <c r="HV538" s="263"/>
      <c r="HW538" s="263"/>
      <c r="HX538" s="263"/>
      <c r="HY538" s="263"/>
      <c r="HZ538" s="263"/>
      <c r="IA538" s="263"/>
      <c r="IB538" s="263"/>
      <c r="IC538" s="263"/>
      <c r="ID538" s="263"/>
      <c r="IE538" s="263"/>
      <c r="IF538" s="263"/>
      <c r="IG538" s="263"/>
      <c r="IH538" s="263"/>
      <c r="II538" s="263"/>
      <c r="IJ538" s="263"/>
      <c r="IK538" s="263"/>
      <c r="IL538" s="263"/>
      <c r="IM538" s="263"/>
      <c r="IN538" s="263"/>
      <c r="IO538" s="263"/>
      <c r="IP538" s="263"/>
      <c r="IQ538" s="263"/>
      <c r="IR538" s="263"/>
      <c r="IS538" s="263"/>
      <c r="IT538" s="263"/>
      <c r="IU538" s="263"/>
      <c r="IV538" s="263"/>
      <c r="IW538" s="263"/>
      <c r="IX538" s="263"/>
      <c r="IY538" s="263"/>
      <c r="IZ538" s="263"/>
      <c r="JA538" s="263"/>
      <c r="JB538" s="263"/>
      <c r="JC538" s="263"/>
      <c r="JD538" s="263"/>
      <c r="JE538" s="263"/>
      <c r="JF538" s="263"/>
      <c r="JG538" s="263"/>
      <c r="JH538" s="263"/>
      <c r="JI538" s="263"/>
      <c r="JJ538" s="263"/>
      <c r="JK538" s="263"/>
      <c r="JL538" s="263"/>
      <c r="JM538" s="263"/>
      <c r="JN538" s="263"/>
      <c r="JO538" s="263"/>
      <c r="JP538" s="263"/>
      <c r="JQ538" s="263"/>
      <c r="JR538" s="263"/>
      <c r="JS538" s="263"/>
      <c r="JT538" s="263"/>
      <c r="JU538" s="263"/>
      <c r="JV538" s="263"/>
      <c r="JW538" s="263"/>
      <c r="JX538" s="263"/>
      <c r="JY538" s="263"/>
      <c r="JZ538" s="263"/>
      <c r="KA538" s="263"/>
      <c r="KB538" s="263"/>
      <c r="KC538" s="263"/>
      <c r="KD538" s="263"/>
      <c r="KE538" s="263"/>
      <c r="KF538" s="263"/>
      <c r="KG538" s="263"/>
      <c r="KH538" s="263"/>
      <c r="KI538" s="263"/>
      <c r="KJ538" s="263"/>
      <c r="KK538" s="263"/>
      <c r="KL538" s="263"/>
      <c r="KM538" s="263"/>
      <c r="KN538" s="263"/>
      <c r="KO538" s="263"/>
      <c r="KP538" s="263"/>
      <c r="KQ538" s="263"/>
      <c r="KR538" s="263"/>
      <c r="KS538" s="263"/>
      <c r="KT538" s="263"/>
      <c r="KU538" s="263"/>
      <c r="KV538" s="263"/>
      <c r="KW538" s="263"/>
      <c r="KX538" s="263"/>
      <c r="KY538" s="263"/>
      <c r="KZ538" s="263"/>
      <c r="LA538" s="263"/>
      <c r="LB538" s="263"/>
      <c r="LC538" s="263"/>
      <c r="LD538" s="263"/>
      <c r="LE538" s="263"/>
      <c r="LF538" s="263"/>
      <c r="LG538" s="263"/>
      <c r="LH538" s="263"/>
      <c r="LI538" s="263"/>
      <c r="LJ538" s="263"/>
      <c r="LK538" s="263"/>
      <c r="LL538" s="263"/>
      <c r="LM538" s="263"/>
      <c r="LN538" s="263"/>
      <c r="LO538" s="263"/>
      <c r="LP538" s="263"/>
      <c r="LQ538" s="263"/>
      <c r="LR538" s="263"/>
      <c r="LS538" s="263"/>
      <c r="LT538" s="263"/>
      <c r="LU538" s="263"/>
      <c r="LV538" s="263"/>
      <c r="LW538" s="263"/>
      <c r="LX538" s="263"/>
      <c r="LY538" s="263"/>
      <c r="LZ538" s="263"/>
      <c r="MA538" s="263"/>
      <c r="MB538" s="263"/>
      <c r="MC538" s="263"/>
      <c r="MD538" s="263"/>
      <c r="ME538" s="263"/>
      <c r="MF538" s="263"/>
      <c r="MG538" s="263"/>
      <c r="MH538" s="263"/>
      <c r="MI538" s="263"/>
      <c r="MJ538" s="263"/>
      <c r="MK538" s="263"/>
      <c r="ML538" s="263"/>
      <c r="MM538" s="263"/>
      <c r="MN538" s="263"/>
      <c r="MO538" s="263"/>
      <c r="MP538" s="263"/>
      <c r="MQ538" s="263"/>
      <c r="MR538" s="263"/>
      <c r="MS538" s="263"/>
      <c r="MT538" s="263"/>
      <c r="MU538" s="263"/>
      <c r="MV538" s="263"/>
      <c r="MW538" s="263"/>
      <c r="MX538" s="263"/>
      <c r="MY538" s="263"/>
      <c r="MZ538" s="263"/>
      <c r="NA538" s="263"/>
      <c r="NB538" s="263"/>
      <c r="NC538" s="263"/>
      <c r="ND538" s="263"/>
      <c r="NE538" s="263"/>
      <c r="NF538" s="263"/>
      <c r="NG538" s="263"/>
      <c r="NH538" s="263"/>
      <c r="NI538" s="263"/>
      <c r="NJ538" s="263"/>
      <c r="NK538" s="263"/>
      <c r="NL538" s="263"/>
      <c r="NM538" s="263"/>
      <c r="NN538" s="263"/>
      <c r="NO538" s="263"/>
      <c r="NP538" s="263"/>
      <c r="NQ538" s="263"/>
      <c r="NR538" s="263"/>
      <c r="NS538" s="263"/>
      <c r="NT538" s="263"/>
      <c r="NU538" s="263"/>
      <c r="NV538" s="263"/>
      <c r="NW538" s="263"/>
      <c r="NX538" s="263"/>
      <c r="NY538" s="263"/>
      <c r="NZ538" s="263"/>
      <c r="OA538" s="263"/>
      <c r="OB538" s="263"/>
      <c r="OC538" s="263"/>
      <c r="OD538" s="263"/>
      <c r="OG538" s="264"/>
      <c r="OH538" s="264"/>
      <c r="OI538" s="264"/>
      <c r="OJ538" s="265"/>
      <c r="OK538" s="265"/>
      <c r="OL538" s="265"/>
      <c r="OM538" s="265"/>
      <c r="ON538" s="265"/>
      <c r="OO538" s="265"/>
      <c r="OP538" s="265"/>
      <c r="OQ538" s="265"/>
      <c r="OR538" s="265"/>
      <c r="OS538" s="265"/>
      <c r="OT538" s="265"/>
      <c r="OU538" s="265"/>
      <c r="OV538" s="265"/>
    </row>
    <row r="539" spans="1:414" ht="27.75" customHeight="1" x14ac:dyDescent="0.2">
      <c r="A539" s="13" t="s">
        <v>332</v>
      </c>
      <c r="B539" s="325" t="s">
        <v>333</v>
      </c>
      <c r="C539" s="325"/>
      <c r="D539" s="325"/>
      <c r="E539" s="325"/>
      <c r="F539" s="325"/>
      <c r="G539" s="325"/>
      <c r="H539" s="325"/>
      <c r="I539" s="262"/>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263"/>
      <c r="AJ539" s="263"/>
      <c r="AK539" s="263"/>
      <c r="AL539" s="263"/>
      <c r="AM539" s="263"/>
      <c r="AN539" s="263"/>
      <c r="AO539" s="263"/>
      <c r="AP539" s="263"/>
      <c r="AQ539" s="263"/>
      <c r="AR539" s="263"/>
      <c r="AS539" s="263"/>
      <c r="AT539" s="263"/>
      <c r="AU539" s="263"/>
      <c r="AV539" s="263"/>
      <c r="AW539" s="263"/>
      <c r="AX539" s="263"/>
      <c r="AY539" s="263"/>
      <c r="AZ539" s="263"/>
      <c r="BA539" s="263"/>
      <c r="BB539" s="263"/>
      <c r="BC539" s="263"/>
      <c r="BD539" s="263"/>
      <c r="BE539" s="263"/>
      <c r="BF539" s="263"/>
      <c r="BG539" s="263"/>
      <c r="BH539" s="263"/>
      <c r="BI539" s="263"/>
      <c r="BJ539" s="263"/>
      <c r="BK539" s="263"/>
      <c r="BL539" s="263"/>
      <c r="BM539" s="263"/>
      <c r="BN539" s="263"/>
      <c r="BO539" s="263"/>
      <c r="BP539" s="263"/>
      <c r="BQ539" s="263"/>
      <c r="BR539" s="263"/>
      <c r="BS539" s="263"/>
      <c r="BT539" s="263"/>
      <c r="BU539" s="263"/>
      <c r="BV539" s="263"/>
      <c r="BW539" s="263"/>
      <c r="BX539" s="263"/>
      <c r="BY539" s="263"/>
      <c r="BZ539" s="263"/>
      <c r="CA539" s="263"/>
      <c r="CB539" s="263"/>
      <c r="CC539" s="263"/>
      <c r="CD539" s="263"/>
      <c r="CE539" s="263"/>
      <c r="CF539" s="263"/>
      <c r="CG539" s="263"/>
      <c r="CH539" s="263"/>
      <c r="CI539" s="263"/>
      <c r="CJ539" s="263"/>
      <c r="CK539" s="263"/>
      <c r="CL539" s="263"/>
      <c r="CM539" s="263"/>
      <c r="CN539" s="263"/>
      <c r="CO539" s="263"/>
      <c r="CP539" s="263"/>
      <c r="CQ539" s="263"/>
      <c r="CR539" s="263"/>
      <c r="CS539" s="263"/>
      <c r="CT539" s="263"/>
      <c r="CU539" s="263"/>
      <c r="CV539" s="263"/>
      <c r="CW539" s="263"/>
      <c r="CX539" s="263"/>
      <c r="CY539" s="263"/>
      <c r="CZ539" s="263"/>
      <c r="DA539" s="263"/>
      <c r="DB539" s="263"/>
      <c r="DC539" s="263"/>
      <c r="DD539" s="263"/>
      <c r="DE539" s="263"/>
      <c r="DF539" s="263"/>
      <c r="DG539" s="263"/>
      <c r="DH539" s="263"/>
      <c r="DI539" s="263"/>
      <c r="DJ539" s="263"/>
      <c r="DK539" s="263"/>
      <c r="DL539" s="263"/>
      <c r="DM539" s="263"/>
      <c r="DN539" s="263"/>
      <c r="DO539" s="263"/>
      <c r="DP539" s="263"/>
      <c r="DQ539" s="263"/>
      <c r="DR539" s="263"/>
      <c r="DS539" s="263"/>
      <c r="DT539" s="263"/>
      <c r="DU539" s="263"/>
      <c r="DV539" s="263"/>
      <c r="DW539" s="263"/>
      <c r="DX539" s="263"/>
      <c r="DY539" s="263"/>
      <c r="DZ539" s="263"/>
      <c r="EA539" s="263"/>
      <c r="EB539" s="263"/>
      <c r="EC539" s="263"/>
      <c r="ED539" s="263"/>
      <c r="EE539" s="263"/>
      <c r="EF539" s="263"/>
      <c r="EG539" s="263"/>
      <c r="EH539" s="263"/>
      <c r="EI539" s="263"/>
      <c r="EJ539" s="263"/>
      <c r="EK539" s="263"/>
      <c r="EL539" s="263"/>
      <c r="EM539" s="263"/>
      <c r="EN539" s="263"/>
      <c r="EO539" s="263"/>
      <c r="EP539" s="263"/>
      <c r="EQ539" s="263"/>
      <c r="ER539" s="263"/>
      <c r="ES539" s="263"/>
      <c r="ET539" s="263"/>
      <c r="EU539" s="263"/>
      <c r="EV539" s="263"/>
      <c r="EW539" s="263"/>
      <c r="EX539" s="263"/>
      <c r="EY539" s="263"/>
      <c r="EZ539" s="263"/>
      <c r="FA539" s="263"/>
      <c r="FB539" s="263"/>
      <c r="FC539" s="263"/>
      <c r="FD539" s="263"/>
      <c r="FE539" s="263"/>
      <c r="FF539" s="263"/>
      <c r="FG539" s="263"/>
      <c r="FH539" s="263"/>
      <c r="FI539" s="263"/>
      <c r="FJ539" s="263"/>
      <c r="FK539" s="263"/>
      <c r="FL539" s="263"/>
      <c r="FM539" s="263"/>
      <c r="FN539" s="263"/>
      <c r="FO539" s="263"/>
      <c r="FP539" s="263"/>
      <c r="FQ539" s="263"/>
      <c r="FR539" s="263"/>
      <c r="FS539" s="263"/>
      <c r="FT539" s="263"/>
      <c r="FU539" s="263"/>
      <c r="FV539" s="263"/>
      <c r="FW539" s="263"/>
      <c r="FX539" s="263"/>
      <c r="FY539" s="263"/>
      <c r="FZ539" s="263"/>
      <c r="GA539" s="263"/>
      <c r="GB539" s="263"/>
      <c r="GC539" s="263"/>
      <c r="GD539" s="263"/>
      <c r="GE539" s="263"/>
      <c r="GF539" s="263"/>
      <c r="GG539" s="263"/>
      <c r="GH539" s="263"/>
      <c r="GI539" s="263"/>
      <c r="GJ539" s="263"/>
      <c r="GK539" s="263"/>
      <c r="GL539" s="263"/>
      <c r="GM539" s="263"/>
      <c r="GN539" s="263"/>
      <c r="GO539" s="263"/>
      <c r="GP539" s="263"/>
      <c r="GQ539" s="263"/>
      <c r="GR539" s="263"/>
      <c r="GS539" s="263"/>
      <c r="GT539" s="263"/>
      <c r="GU539" s="263"/>
      <c r="GV539" s="263"/>
      <c r="GW539" s="263"/>
      <c r="GX539" s="263"/>
      <c r="GY539" s="263"/>
      <c r="GZ539" s="263"/>
      <c r="HA539" s="263"/>
      <c r="HB539" s="263"/>
      <c r="HC539" s="263"/>
      <c r="HD539" s="263"/>
      <c r="HE539" s="263"/>
      <c r="HF539" s="263"/>
      <c r="HG539" s="263"/>
      <c r="HH539" s="263"/>
      <c r="HI539" s="263"/>
      <c r="HJ539" s="263"/>
      <c r="HK539" s="263"/>
      <c r="HL539" s="263"/>
      <c r="HM539" s="263"/>
      <c r="HN539" s="263"/>
      <c r="HO539" s="263"/>
      <c r="HP539" s="263"/>
      <c r="HQ539" s="263"/>
      <c r="HR539" s="263"/>
      <c r="HS539" s="263"/>
      <c r="HT539" s="263"/>
      <c r="HU539" s="263"/>
      <c r="HV539" s="263"/>
      <c r="HW539" s="263"/>
      <c r="HX539" s="263"/>
      <c r="HY539" s="263"/>
      <c r="HZ539" s="263"/>
      <c r="IA539" s="263"/>
      <c r="IB539" s="263"/>
      <c r="IC539" s="263"/>
      <c r="ID539" s="263"/>
      <c r="IE539" s="263"/>
      <c r="IF539" s="263"/>
      <c r="IG539" s="263"/>
      <c r="IH539" s="263"/>
      <c r="II539" s="263"/>
      <c r="IJ539" s="263"/>
      <c r="IK539" s="263"/>
      <c r="IL539" s="263"/>
      <c r="IM539" s="263"/>
      <c r="IN539" s="263"/>
      <c r="IO539" s="263"/>
      <c r="IP539" s="263"/>
      <c r="IQ539" s="263"/>
      <c r="IR539" s="263"/>
      <c r="IS539" s="263"/>
      <c r="IT539" s="263"/>
      <c r="IU539" s="263"/>
      <c r="IV539" s="263"/>
      <c r="IW539" s="263"/>
      <c r="IX539" s="263"/>
      <c r="IY539" s="263"/>
      <c r="IZ539" s="263"/>
      <c r="JA539" s="263"/>
      <c r="JB539" s="263"/>
      <c r="JC539" s="263"/>
      <c r="JD539" s="263"/>
      <c r="JE539" s="263"/>
      <c r="JF539" s="263"/>
      <c r="JG539" s="263"/>
      <c r="JH539" s="263"/>
      <c r="JI539" s="263"/>
      <c r="JJ539" s="263"/>
      <c r="JK539" s="263"/>
      <c r="JL539" s="263"/>
      <c r="JM539" s="263"/>
      <c r="JN539" s="263"/>
      <c r="JO539" s="263"/>
      <c r="JP539" s="263"/>
      <c r="JQ539" s="263"/>
      <c r="JR539" s="263"/>
      <c r="JS539" s="263"/>
      <c r="JT539" s="263"/>
      <c r="JU539" s="263"/>
      <c r="JV539" s="263"/>
      <c r="JW539" s="263"/>
      <c r="JX539" s="263"/>
      <c r="JY539" s="263"/>
      <c r="JZ539" s="263"/>
      <c r="KA539" s="263"/>
      <c r="KB539" s="263"/>
      <c r="KC539" s="263"/>
      <c r="KD539" s="263"/>
      <c r="KE539" s="263"/>
      <c r="KF539" s="263"/>
      <c r="KG539" s="263"/>
      <c r="KH539" s="263"/>
      <c r="KI539" s="263"/>
      <c r="KJ539" s="263"/>
      <c r="KK539" s="263"/>
      <c r="KL539" s="263"/>
      <c r="KM539" s="263"/>
      <c r="KN539" s="263"/>
      <c r="KO539" s="263"/>
      <c r="KP539" s="263"/>
      <c r="KQ539" s="263"/>
      <c r="KR539" s="263"/>
      <c r="KS539" s="263"/>
      <c r="KT539" s="263"/>
      <c r="KU539" s="263"/>
      <c r="KV539" s="263"/>
      <c r="KW539" s="263"/>
      <c r="KX539" s="263"/>
      <c r="KY539" s="263"/>
      <c r="KZ539" s="263"/>
      <c r="LA539" s="263"/>
      <c r="LB539" s="263"/>
      <c r="LC539" s="263"/>
      <c r="LD539" s="263"/>
      <c r="LE539" s="263"/>
      <c r="LF539" s="263"/>
      <c r="LG539" s="263"/>
      <c r="LH539" s="263"/>
      <c r="LI539" s="263"/>
      <c r="LJ539" s="263"/>
      <c r="LK539" s="263"/>
      <c r="LL539" s="263"/>
      <c r="LM539" s="263"/>
      <c r="LN539" s="263"/>
      <c r="LO539" s="263"/>
      <c r="LP539" s="263"/>
      <c r="LQ539" s="263"/>
      <c r="LR539" s="263"/>
      <c r="LS539" s="263"/>
      <c r="LT539" s="263"/>
      <c r="LU539" s="263"/>
      <c r="LV539" s="263"/>
      <c r="LW539" s="263"/>
      <c r="LX539" s="263"/>
      <c r="LY539" s="263"/>
      <c r="LZ539" s="263"/>
      <c r="MA539" s="263"/>
      <c r="MB539" s="263"/>
      <c r="MC539" s="263"/>
      <c r="MD539" s="263"/>
      <c r="ME539" s="263"/>
      <c r="MF539" s="263"/>
      <c r="MG539" s="263"/>
      <c r="MH539" s="263"/>
      <c r="MI539" s="263"/>
      <c r="MJ539" s="263"/>
      <c r="MK539" s="263"/>
      <c r="ML539" s="263"/>
      <c r="MM539" s="263"/>
      <c r="MN539" s="263"/>
      <c r="MO539" s="263"/>
      <c r="MP539" s="263"/>
      <c r="MQ539" s="263"/>
      <c r="MR539" s="263"/>
      <c r="MS539" s="263"/>
      <c r="MT539" s="263"/>
      <c r="MU539" s="263"/>
      <c r="MV539" s="263"/>
      <c r="MW539" s="263"/>
      <c r="MX539" s="263"/>
      <c r="MY539" s="263"/>
      <c r="MZ539" s="263"/>
      <c r="NA539" s="263"/>
      <c r="NB539" s="263"/>
      <c r="NC539" s="263"/>
      <c r="ND539" s="263"/>
      <c r="NE539" s="263"/>
      <c r="NF539" s="263"/>
      <c r="NG539" s="263"/>
      <c r="NH539" s="263"/>
      <c r="NI539" s="263"/>
      <c r="NJ539" s="263"/>
      <c r="NK539" s="263"/>
      <c r="NL539" s="263"/>
      <c r="NM539" s="263"/>
      <c r="NN539" s="263"/>
      <c r="NO539" s="263"/>
      <c r="NP539" s="263"/>
      <c r="NQ539" s="263"/>
      <c r="NR539" s="263"/>
      <c r="NS539" s="263"/>
      <c r="NT539" s="263"/>
      <c r="NU539" s="263"/>
      <c r="NV539" s="263"/>
      <c r="NW539" s="263"/>
      <c r="NX539" s="263"/>
      <c r="NY539" s="263"/>
      <c r="NZ539" s="263"/>
      <c r="OA539" s="263"/>
      <c r="OB539" s="263"/>
      <c r="OC539" s="263"/>
      <c r="OD539" s="263"/>
      <c r="OG539" s="264"/>
      <c r="OH539" s="264"/>
      <c r="OI539" s="264"/>
      <c r="OJ539" s="265"/>
      <c r="OK539" s="265"/>
      <c r="OL539" s="265"/>
      <c r="OM539" s="265"/>
      <c r="ON539" s="265"/>
      <c r="OO539" s="265"/>
      <c r="OP539" s="265"/>
      <c r="OQ539" s="265"/>
      <c r="OR539" s="265"/>
      <c r="OS539" s="265"/>
      <c r="OT539" s="265"/>
      <c r="OU539" s="265"/>
      <c r="OV539" s="265"/>
    </row>
    <row r="540" spans="1:414" ht="27.75" customHeight="1" x14ac:dyDescent="0.2">
      <c r="A540" s="13" t="s">
        <v>334</v>
      </c>
      <c r="B540" s="325" t="s">
        <v>335</v>
      </c>
      <c r="C540" s="325"/>
      <c r="D540" s="325"/>
      <c r="E540" s="325"/>
      <c r="F540" s="325"/>
      <c r="G540" s="325"/>
      <c r="H540" s="325"/>
      <c r="I540" s="262"/>
      <c r="J540" s="263"/>
      <c r="K540" s="263"/>
      <c r="L540" s="263"/>
      <c r="M540" s="263"/>
      <c r="N540" s="263"/>
      <c r="O540" s="263"/>
      <c r="P540" s="263"/>
      <c r="Q540" s="263"/>
      <c r="R540" s="263"/>
      <c r="S540" s="263"/>
      <c r="T540" s="263"/>
      <c r="U540" s="263"/>
      <c r="V540" s="263"/>
      <c r="W540" s="263"/>
      <c r="X540" s="263"/>
      <c r="Y540" s="263"/>
      <c r="Z540" s="263"/>
      <c r="AA540" s="263"/>
      <c r="AB540" s="263"/>
      <c r="AC540" s="263"/>
      <c r="AD540" s="263"/>
      <c r="AE540" s="263"/>
      <c r="AF540" s="263"/>
      <c r="AG540" s="263"/>
      <c r="AH540" s="263"/>
      <c r="AI540" s="263"/>
      <c r="AJ540" s="263"/>
      <c r="AK540" s="263"/>
      <c r="AL540" s="263"/>
      <c r="AM540" s="263"/>
      <c r="AN540" s="263"/>
      <c r="AO540" s="263"/>
      <c r="AP540" s="263"/>
      <c r="AQ540" s="263"/>
      <c r="AR540" s="263"/>
      <c r="AS540" s="263"/>
      <c r="AT540" s="263"/>
      <c r="AU540" s="263"/>
      <c r="AV540" s="263"/>
      <c r="AW540" s="263"/>
      <c r="AX540" s="263"/>
      <c r="AY540" s="263"/>
      <c r="AZ540" s="263"/>
      <c r="BA540" s="263"/>
      <c r="BB540" s="263"/>
      <c r="BC540" s="263"/>
      <c r="BD540" s="263"/>
      <c r="BE540" s="263"/>
      <c r="BF540" s="263"/>
      <c r="BG540" s="263"/>
      <c r="BH540" s="263"/>
      <c r="BI540" s="263"/>
      <c r="BJ540" s="263"/>
      <c r="BK540" s="263"/>
      <c r="BL540" s="263"/>
      <c r="BM540" s="263"/>
      <c r="BN540" s="263"/>
      <c r="BO540" s="263"/>
      <c r="BP540" s="263"/>
      <c r="BQ540" s="263"/>
      <c r="BR540" s="263"/>
      <c r="BS540" s="263"/>
      <c r="BT540" s="263"/>
      <c r="BU540" s="263"/>
      <c r="BV540" s="263"/>
      <c r="BW540" s="263"/>
      <c r="BX540" s="263"/>
      <c r="BY540" s="263"/>
      <c r="BZ540" s="263"/>
      <c r="CA540" s="263"/>
      <c r="CB540" s="263"/>
      <c r="CC540" s="263"/>
      <c r="CD540" s="263"/>
      <c r="CE540" s="263"/>
      <c r="CF540" s="263"/>
      <c r="CG540" s="263"/>
      <c r="CH540" s="263"/>
      <c r="CI540" s="263"/>
      <c r="CJ540" s="263"/>
      <c r="CK540" s="263"/>
      <c r="CL540" s="263"/>
      <c r="CM540" s="263"/>
      <c r="CN540" s="263"/>
      <c r="CO540" s="263"/>
      <c r="CP540" s="263"/>
      <c r="CQ540" s="263"/>
      <c r="CR540" s="263"/>
      <c r="CS540" s="263"/>
      <c r="CT540" s="263"/>
      <c r="CU540" s="263"/>
      <c r="CV540" s="263"/>
      <c r="CW540" s="263"/>
      <c r="CX540" s="263"/>
      <c r="CY540" s="263"/>
      <c r="CZ540" s="263"/>
      <c r="DA540" s="263"/>
      <c r="DB540" s="263"/>
      <c r="DC540" s="263"/>
      <c r="DD540" s="263"/>
      <c r="DE540" s="263"/>
      <c r="DF540" s="263"/>
      <c r="DG540" s="263"/>
      <c r="DH540" s="263"/>
      <c r="DI540" s="263"/>
      <c r="DJ540" s="263"/>
      <c r="DK540" s="263"/>
      <c r="DL540" s="263"/>
      <c r="DM540" s="263"/>
      <c r="DN540" s="263"/>
      <c r="DO540" s="263"/>
      <c r="DP540" s="263"/>
      <c r="DQ540" s="263"/>
      <c r="DR540" s="263"/>
      <c r="DS540" s="263"/>
      <c r="DT540" s="263"/>
      <c r="DU540" s="263"/>
      <c r="DV540" s="263"/>
      <c r="DW540" s="263"/>
      <c r="DX540" s="263"/>
      <c r="DY540" s="263"/>
      <c r="DZ540" s="263"/>
      <c r="EA540" s="263"/>
      <c r="EB540" s="263"/>
      <c r="EC540" s="263"/>
      <c r="ED540" s="263"/>
      <c r="EE540" s="263"/>
      <c r="EF540" s="263"/>
      <c r="EG540" s="263"/>
      <c r="EH540" s="263"/>
      <c r="EI540" s="263"/>
      <c r="EJ540" s="263"/>
      <c r="EK540" s="263"/>
      <c r="EL540" s="263"/>
      <c r="EM540" s="263"/>
      <c r="EN540" s="263"/>
      <c r="EO540" s="263"/>
      <c r="EP540" s="263"/>
      <c r="EQ540" s="263"/>
      <c r="ER540" s="263"/>
      <c r="ES540" s="263"/>
      <c r="ET540" s="263"/>
      <c r="EU540" s="263"/>
      <c r="EV540" s="263"/>
      <c r="EW540" s="263"/>
      <c r="EX540" s="263"/>
      <c r="EY540" s="263"/>
      <c r="EZ540" s="263"/>
      <c r="FA540" s="263"/>
      <c r="FB540" s="263"/>
      <c r="FC540" s="263"/>
      <c r="FD540" s="263"/>
      <c r="FE540" s="263"/>
      <c r="FF540" s="263"/>
      <c r="FG540" s="263"/>
      <c r="FH540" s="263"/>
      <c r="FI540" s="263"/>
      <c r="FJ540" s="263"/>
      <c r="FK540" s="263"/>
      <c r="FL540" s="263"/>
      <c r="FM540" s="263"/>
      <c r="FN540" s="263"/>
      <c r="FO540" s="263"/>
      <c r="FP540" s="263"/>
      <c r="FQ540" s="263"/>
      <c r="FR540" s="263"/>
      <c r="FS540" s="263"/>
      <c r="FT540" s="263"/>
      <c r="FU540" s="263"/>
      <c r="FV540" s="263"/>
      <c r="FW540" s="263"/>
      <c r="FX540" s="263"/>
      <c r="FY540" s="263"/>
      <c r="FZ540" s="263"/>
      <c r="GA540" s="263"/>
      <c r="GB540" s="263"/>
      <c r="GC540" s="263"/>
      <c r="GD540" s="263"/>
      <c r="GE540" s="263"/>
      <c r="GF540" s="263"/>
      <c r="GG540" s="263"/>
      <c r="GH540" s="263"/>
      <c r="GI540" s="263"/>
      <c r="GJ540" s="263"/>
      <c r="GK540" s="263"/>
      <c r="GL540" s="263"/>
      <c r="GM540" s="263"/>
      <c r="GN540" s="263"/>
      <c r="GO540" s="263"/>
      <c r="GP540" s="263"/>
      <c r="GQ540" s="263"/>
      <c r="GR540" s="263"/>
      <c r="GS540" s="263"/>
      <c r="GT540" s="263"/>
      <c r="GU540" s="263"/>
      <c r="GV540" s="263"/>
      <c r="GW540" s="263"/>
      <c r="GX540" s="263"/>
      <c r="GY540" s="263"/>
      <c r="GZ540" s="263"/>
      <c r="HA540" s="263"/>
      <c r="HB540" s="263"/>
      <c r="HC540" s="263"/>
      <c r="HD540" s="263"/>
      <c r="HE540" s="263"/>
      <c r="HF540" s="263"/>
      <c r="HG540" s="263"/>
      <c r="HH540" s="263"/>
      <c r="HI540" s="263"/>
      <c r="HJ540" s="263"/>
      <c r="HK540" s="263"/>
      <c r="HL540" s="263"/>
      <c r="HM540" s="263"/>
      <c r="HN540" s="263"/>
      <c r="HO540" s="263"/>
      <c r="HP540" s="263"/>
      <c r="HQ540" s="263"/>
      <c r="HR540" s="263"/>
      <c r="HS540" s="263"/>
      <c r="HT540" s="263"/>
      <c r="HU540" s="263"/>
      <c r="HV540" s="263"/>
      <c r="HW540" s="263"/>
      <c r="HX540" s="263"/>
      <c r="HY540" s="263"/>
      <c r="HZ540" s="263"/>
      <c r="IA540" s="263"/>
      <c r="IB540" s="263"/>
      <c r="IC540" s="263"/>
      <c r="ID540" s="263"/>
      <c r="IE540" s="263"/>
      <c r="IF540" s="263"/>
      <c r="IG540" s="263"/>
      <c r="IH540" s="263"/>
      <c r="II540" s="263"/>
      <c r="IJ540" s="263"/>
      <c r="IK540" s="263"/>
      <c r="IL540" s="263"/>
      <c r="IM540" s="263"/>
      <c r="IN540" s="263"/>
      <c r="IO540" s="263"/>
      <c r="IP540" s="263"/>
      <c r="IQ540" s="263"/>
      <c r="IR540" s="263"/>
      <c r="IS540" s="263"/>
      <c r="IT540" s="263"/>
      <c r="IU540" s="263"/>
      <c r="IV540" s="263"/>
      <c r="IW540" s="263"/>
      <c r="IX540" s="263"/>
      <c r="IY540" s="263"/>
      <c r="IZ540" s="263"/>
      <c r="JA540" s="263"/>
      <c r="JB540" s="263"/>
      <c r="JC540" s="263"/>
      <c r="JD540" s="263"/>
      <c r="JE540" s="263"/>
      <c r="JF540" s="263"/>
      <c r="JG540" s="263"/>
      <c r="JH540" s="263"/>
      <c r="JI540" s="263"/>
      <c r="JJ540" s="263"/>
      <c r="JK540" s="263"/>
      <c r="JL540" s="263"/>
      <c r="JM540" s="263"/>
      <c r="JN540" s="263"/>
      <c r="JO540" s="263"/>
      <c r="JP540" s="263"/>
      <c r="JQ540" s="263"/>
      <c r="JR540" s="263"/>
      <c r="JS540" s="263"/>
      <c r="JT540" s="263"/>
      <c r="JU540" s="263"/>
      <c r="JV540" s="263"/>
      <c r="JW540" s="263"/>
      <c r="JX540" s="263"/>
      <c r="JY540" s="263"/>
      <c r="JZ540" s="263"/>
      <c r="KA540" s="263"/>
      <c r="KB540" s="263"/>
      <c r="KC540" s="263"/>
      <c r="KD540" s="263"/>
      <c r="KE540" s="263"/>
      <c r="KF540" s="263"/>
      <c r="KG540" s="263"/>
      <c r="KH540" s="263"/>
      <c r="KI540" s="263"/>
      <c r="KJ540" s="263"/>
      <c r="KK540" s="263"/>
      <c r="KL540" s="263"/>
      <c r="KM540" s="263"/>
      <c r="KN540" s="263"/>
      <c r="KO540" s="263"/>
      <c r="KP540" s="263"/>
      <c r="KQ540" s="263"/>
      <c r="KR540" s="263"/>
      <c r="KS540" s="263"/>
      <c r="KT540" s="263"/>
      <c r="KU540" s="263"/>
      <c r="KV540" s="263"/>
      <c r="KW540" s="263"/>
      <c r="KX540" s="263"/>
      <c r="KY540" s="263"/>
      <c r="KZ540" s="263"/>
      <c r="LA540" s="263"/>
      <c r="LB540" s="263"/>
      <c r="LC540" s="263"/>
      <c r="LD540" s="263"/>
      <c r="LE540" s="263"/>
      <c r="LF540" s="263"/>
      <c r="LG540" s="263"/>
      <c r="LH540" s="263"/>
      <c r="LI540" s="263"/>
      <c r="LJ540" s="263"/>
      <c r="LK540" s="263"/>
      <c r="LL540" s="263"/>
      <c r="LM540" s="263"/>
      <c r="LN540" s="263"/>
      <c r="LO540" s="263"/>
      <c r="LP540" s="263"/>
      <c r="LQ540" s="263"/>
      <c r="LR540" s="263"/>
      <c r="LS540" s="263"/>
      <c r="LT540" s="263"/>
      <c r="LU540" s="263"/>
      <c r="LV540" s="263"/>
      <c r="LW540" s="263"/>
      <c r="LX540" s="263"/>
      <c r="LY540" s="263"/>
      <c r="LZ540" s="263"/>
      <c r="MA540" s="263"/>
      <c r="MB540" s="263"/>
      <c r="MC540" s="263"/>
      <c r="MD540" s="263"/>
      <c r="ME540" s="263"/>
      <c r="MF540" s="263"/>
      <c r="MG540" s="263"/>
      <c r="MH540" s="263"/>
      <c r="MI540" s="263"/>
      <c r="MJ540" s="263"/>
      <c r="MK540" s="263"/>
      <c r="ML540" s="263"/>
      <c r="MM540" s="263"/>
      <c r="MN540" s="263"/>
      <c r="MO540" s="263"/>
      <c r="MP540" s="263"/>
      <c r="MQ540" s="263"/>
      <c r="MR540" s="263"/>
      <c r="MS540" s="263"/>
      <c r="MT540" s="263"/>
      <c r="MU540" s="263"/>
      <c r="MV540" s="263"/>
      <c r="MW540" s="263"/>
      <c r="MX540" s="263"/>
      <c r="MY540" s="263"/>
      <c r="MZ540" s="263"/>
      <c r="NA540" s="263"/>
      <c r="NB540" s="263"/>
      <c r="NC540" s="263"/>
      <c r="ND540" s="263"/>
      <c r="NE540" s="263"/>
      <c r="NF540" s="263"/>
      <c r="NG540" s="263"/>
      <c r="NH540" s="263"/>
      <c r="NI540" s="263"/>
      <c r="NJ540" s="263"/>
      <c r="NK540" s="263"/>
      <c r="NL540" s="263"/>
      <c r="NM540" s="263"/>
      <c r="NN540" s="263"/>
      <c r="NO540" s="263"/>
      <c r="NP540" s="263"/>
      <c r="NQ540" s="263"/>
      <c r="NR540" s="263"/>
      <c r="NS540" s="263"/>
      <c r="NT540" s="263"/>
      <c r="NU540" s="263"/>
      <c r="NV540" s="263"/>
      <c r="NW540" s="263"/>
      <c r="NX540" s="263"/>
      <c r="NY540" s="263"/>
      <c r="NZ540" s="263"/>
      <c r="OA540" s="263"/>
      <c r="OB540" s="263"/>
      <c r="OC540" s="263"/>
      <c r="OD540" s="263"/>
    </row>
    <row r="541" spans="1:414" ht="27.75" customHeight="1" x14ac:dyDescent="0.2">
      <c r="A541" s="13" t="s">
        <v>336</v>
      </c>
      <c r="B541" s="325" t="s">
        <v>337</v>
      </c>
      <c r="C541" s="325"/>
      <c r="D541" s="325"/>
      <c r="E541" s="325"/>
      <c r="F541" s="325"/>
      <c r="G541" s="325"/>
      <c r="H541" s="325"/>
      <c r="I541" s="262"/>
      <c r="J541" s="263"/>
      <c r="K541" s="263"/>
      <c r="L541" s="263"/>
      <c r="M541" s="263"/>
      <c r="N541" s="263"/>
      <c r="O541" s="263"/>
      <c r="P541" s="263"/>
      <c r="Q541" s="263"/>
      <c r="R541" s="263"/>
      <c r="S541" s="263"/>
      <c r="T541" s="263"/>
      <c r="U541" s="263"/>
      <c r="V541" s="263"/>
      <c r="W541" s="263"/>
      <c r="X541" s="263"/>
      <c r="Y541" s="263"/>
      <c r="Z541" s="263"/>
      <c r="AA541" s="263"/>
      <c r="AB541" s="263"/>
      <c r="AC541" s="263"/>
      <c r="AD541" s="263"/>
      <c r="AE541" s="263"/>
      <c r="AF541" s="263"/>
      <c r="AG541" s="263"/>
      <c r="AH541" s="263"/>
      <c r="AI541" s="263"/>
      <c r="AJ541" s="263"/>
      <c r="AK541" s="263"/>
      <c r="AL541" s="263"/>
      <c r="AM541" s="263"/>
      <c r="AN541" s="263"/>
      <c r="AO541" s="263"/>
      <c r="AP541" s="263"/>
      <c r="AQ541" s="263"/>
      <c r="AR541" s="263"/>
      <c r="AS541" s="263"/>
      <c r="AT541" s="263"/>
      <c r="AU541" s="263"/>
      <c r="AV541" s="263"/>
      <c r="AW541" s="263"/>
      <c r="AX541" s="263"/>
      <c r="AY541" s="263"/>
      <c r="AZ541" s="263"/>
      <c r="BA541" s="263"/>
      <c r="BB541" s="263"/>
      <c r="BC541" s="263"/>
      <c r="BD541" s="263"/>
      <c r="BE541" s="263"/>
      <c r="BF541" s="263"/>
      <c r="BG541" s="263"/>
      <c r="BH541" s="263"/>
      <c r="BI541" s="263"/>
      <c r="BJ541" s="263"/>
      <c r="BK541" s="263"/>
      <c r="BL541" s="263"/>
      <c r="BM541" s="263"/>
      <c r="BN541" s="263"/>
      <c r="BO541" s="263"/>
      <c r="BP541" s="263"/>
      <c r="BQ541" s="263"/>
      <c r="BR541" s="263"/>
      <c r="BS541" s="263"/>
      <c r="BT541" s="263"/>
      <c r="BU541" s="263"/>
      <c r="BV541" s="263"/>
      <c r="BW541" s="263"/>
      <c r="BX541" s="263"/>
      <c r="BY541" s="263"/>
      <c r="BZ541" s="263"/>
      <c r="CA541" s="263"/>
      <c r="CB541" s="263"/>
      <c r="CC541" s="263"/>
      <c r="CD541" s="263"/>
      <c r="CE541" s="263"/>
      <c r="CF541" s="263"/>
      <c r="CG541" s="263"/>
      <c r="CH541" s="263"/>
      <c r="CI541" s="263"/>
      <c r="CJ541" s="263"/>
      <c r="CK541" s="263"/>
      <c r="CL541" s="263"/>
      <c r="CM541" s="263"/>
      <c r="CN541" s="263"/>
      <c r="CO541" s="263"/>
      <c r="CP541" s="263"/>
      <c r="CQ541" s="263"/>
      <c r="CR541" s="263"/>
      <c r="CS541" s="263"/>
      <c r="CT541" s="263"/>
      <c r="CU541" s="263"/>
      <c r="CV541" s="263"/>
      <c r="CW541" s="263"/>
      <c r="CX541" s="263"/>
      <c r="CY541" s="263"/>
      <c r="CZ541" s="263"/>
      <c r="DA541" s="263"/>
      <c r="DB541" s="263"/>
      <c r="DC541" s="263"/>
      <c r="DD541" s="263"/>
      <c r="DE541" s="263"/>
      <c r="DF541" s="263"/>
      <c r="DG541" s="263"/>
      <c r="DH541" s="263"/>
      <c r="DI541" s="263"/>
      <c r="DJ541" s="263"/>
      <c r="DK541" s="263"/>
      <c r="DL541" s="263"/>
      <c r="DM541" s="263"/>
      <c r="DN541" s="263"/>
      <c r="DO541" s="263"/>
      <c r="DP541" s="263"/>
      <c r="DQ541" s="263"/>
      <c r="DR541" s="263"/>
      <c r="DS541" s="263"/>
      <c r="DT541" s="263"/>
      <c r="DU541" s="263"/>
      <c r="DV541" s="263"/>
      <c r="DW541" s="263"/>
      <c r="DX541" s="263"/>
      <c r="DY541" s="263"/>
      <c r="DZ541" s="263"/>
      <c r="EA541" s="263"/>
      <c r="EB541" s="263"/>
      <c r="EC541" s="263"/>
      <c r="ED541" s="263"/>
      <c r="EE541" s="263"/>
      <c r="EF541" s="263"/>
      <c r="EG541" s="263"/>
      <c r="EH541" s="263"/>
      <c r="EI541" s="263"/>
      <c r="EJ541" s="263"/>
      <c r="EK541" s="263"/>
      <c r="EL541" s="263"/>
      <c r="EM541" s="263"/>
      <c r="EN541" s="263"/>
      <c r="EO541" s="263"/>
      <c r="EP541" s="263"/>
      <c r="EQ541" s="263"/>
      <c r="ER541" s="263"/>
      <c r="ES541" s="263"/>
      <c r="ET541" s="263"/>
      <c r="EU541" s="263"/>
      <c r="EV541" s="263"/>
      <c r="EW541" s="263"/>
      <c r="EX541" s="263"/>
      <c r="EY541" s="263"/>
      <c r="EZ541" s="263"/>
      <c r="FA541" s="263"/>
      <c r="FB541" s="263"/>
      <c r="FC541" s="263"/>
      <c r="FD541" s="263"/>
      <c r="FE541" s="263"/>
      <c r="FF541" s="263"/>
      <c r="FG541" s="263"/>
      <c r="FH541" s="263"/>
      <c r="FI541" s="263"/>
      <c r="FJ541" s="263"/>
      <c r="FK541" s="263"/>
      <c r="FL541" s="263"/>
      <c r="FM541" s="263"/>
      <c r="FN541" s="263"/>
      <c r="FO541" s="263"/>
      <c r="FP541" s="263"/>
      <c r="FQ541" s="263"/>
      <c r="FR541" s="263"/>
      <c r="FS541" s="263"/>
      <c r="FT541" s="263"/>
      <c r="FU541" s="263"/>
      <c r="FV541" s="263"/>
      <c r="FW541" s="263"/>
      <c r="FX541" s="263"/>
      <c r="FY541" s="263"/>
      <c r="FZ541" s="263"/>
      <c r="GA541" s="263"/>
      <c r="GB541" s="263"/>
      <c r="GC541" s="263"/>
      <c r="GD541" s="263"/>
      <c r="GE541" s="263"/>
      <c r="GF541" s="263"/>
      <c r="GG541" s="263"/>
      <c r="GH541" s="263"/>
      <c r="GI541" s="263"/>
      <c r="GJ541" s="263"/>
      <c r="GK541" s="263"/>
      <c r="GL541" s="263"/>
      <c r="GM541" s="263"/>
      <c r="GN541" s="263"/>
      <c r="GO541" s="263"/>
      <c r="GP541" s="263"/>
      <c r="GQ541" s="263"/>
      <c r="GR541" s="263"/>
      <c r="GS541" s="263"/>
      <c r="GT541" s="263"/>
      <c r="GU541" s="263"/>
      <c r="GV541" s="263"/>
      <c r="GW541" s="263"/>
      <c r="GX541" s="263"/>
      <c r="GY541" s="263"/>
      <c r="GZ541" s="263"/>
      <c r="HA541" s="263"/>
      <c r="HB541" s="263"/>
      <c r="HC541" s="263"/>
      <c r="HD541" s="263"/>
      <c r="HE541" s="263"/>
      <c r="HF541" s="263"/>
      <c r="HG541" s="263"/>
      <c r="HH541" s="263"/>
      <c r="HI541" s="263"/>
      <c r="HJ541" s="263"/>
      <c r="HK541" s="263"/>
      <c r="HL541" s="263"/>
      <c r="HM541" s="263"/>
      <c r="HN541" s="263"/>
      <c r="HO541" s="263"/>
      <c r="HP541" s="263"/>
      <c r="HQ541" s="263"/>
      <c r="HR541" s="263"/>
      <c r="HS541" s="263"/>
      <c r="HT541" s="263"/>
      <c r="HU541" s="263"/>
      <c r="HV541" s="263"/>
      <c r="HW541" s="263"/>
      <c r="HX541" s="263"/>
      <c r="HY541" s="263"/>
      <c r="HZ541" s="263"/>
      <c r="IA541" s="263"/>
      <c r="IB541" s="263"/>
      <c r="IC541" s="263"/>
      <c r="ID541" s="263"/>
      <c r="IE541" s="263"/>
      <c r="IF541" s="263"/>
      <c r="IG541" s="263"/>
      <c r="IH541" s="263"/>
      <c r="II541" s="263"/>
      <c r="IJ541" s="263"/>
      <c r="IK541" s="263"/>
      <c r="IL541" s="263"/>
      <c r="IM541" s="263"/>
      <c r="IN541" s="263"/>
      <c r="IO541" s="263"/>
      <c r="IP541" s="263"/>
      <c r="IQ541" s="263"/>
      <c r="IR541" s="263"/>
      <c r="IS541" s="263"/>
      <c r="IT541" s="263"/>
      <c r="IU541" s="263"/>
      <c r="IV541" s="263"/>
      <c r="IW541" s="263"/>
      <c r="IX541" s="263"/>
      <c r="IY541" s="263"/>
      <c r="IZ541" s="263"/>
      <c r="JA541" s="263"/>
      <c r="JB541" s="263"/>
      <c r="JC541" s="263"/>
      <c r="JD541" s="263"/>
      <c r="JE541" s="263"/>
      <c r="JF541" s="263"/>
      <c r="JG541" s="263"/>
      <c r="JH541" s="263"/>
      <c r="JI541" s="263"/>
      <c r="JJ541" s="263"/>
      <c r="JK541" s="263"/>
      <c r="JL541" s="263"/>
      <c r="JM541" s="263"/>
      <c r="JN541" s="263"/>
      <c r="JO541" s="263"/>
      <c r="JP541" s="263"/>
      <c r="JQ541" s="263"/>
      <c r="JR541" s="263"/>
      <c r="JS541" s="263"/>
      <c r="JT541" s="263"/>
      <c r="JU541" s="263"/>
      <c r="JV541" s="263"/>
      <c r="JW541" s="263"/>
      <c r="JX541" s="263"/>
      <c r="JY541" s="263"/>
      <c r="JZ541" s="263"/>
      <c r="KA541" s="263"/>
      <c r="KB541" s="263"/>
      <c r="KC541" s="263"/>
      <c r="KD541" s="263"/>
      <c r="KE541" s="263"/>
      <c r="KF541" s="263"/>
      <c r="KG541" s="263"/>
      <c r="KH541" s="263"/>
      <c r="KI541" s="263"/>
      <c r="KJ541" s="263"/>
      <c r="KK541" s="263"/>
      <c r="KL541" s="263"/>
      <c r="KM541" s="263"/>
      <c r="KN541" s="263"/>
      <c r="KO541" s="263"/>
      <c r="KP541" s="263"/>
      <c r="KQ541" s="263"/>
      <c r="KR541" s="263"/>
      <c r="KS541" s="263"/>
      <c r="KT541" s="263"/>
      <c r="KU541" s="263"/>
      <c r="KV541" s="263"/>
      <c r="KW541" s="263"/>
      <c r="KX541" s="263"/>
      <c r="KY541" s="263"/>
      <c r="KZ541" s="263"/>
      <c r="LA541" s="263"/>
      <c r="LB541" s="263"/>
      <c r="LC541" s="263"/>
      <c r="LD541" s="263"/>
      <c r="LE541" s="263"/>
      <c r="LF541" s="263"/>
      <c r="LG541" s="263"/>
      <c r="LH541" s="263"/>
      <c r="LI541" s="263"/>
      <c r="LJ541" s="263"/>
      <c r="LK541" s="263"/>
      <c r="LL541" s="263"/>
      <c r="LM541" s="263"/>
      <c r="LN541" s="263"/>
      <c r="LO541" s="263"/>
      <c r="LP541" s="263"/>
      <c r="LQ541" s="263"/>
      <c r="LR541" s="263"/>
      <c r="LS541" s="263"/>
      <c r="LT541" s="263"/>
      <c r="LU541" s="263"/>
      <c r="LV541" s="263"/>
      <c r="LW541" s="263"/>
      <c r="LX541" s="263"/>
      <c r="LY541" s="263"/>
      <c r="LZ541" s="263"/>
      <c r="MA541" s="263"/>
      <c r="MB541" s="263"/>
      <c r="MC541" s="263"/>
      <c r="MD541" s="263"/>
      <c r="ME541" s="263"/>
      <c r="MF541" s="263"/>
      <c r="MG541" s="263"/>
      <c r="MH541" s="263"/>
      <c r="MI541" s="263"/>
      <c r="MJ541" s="263"/>
      <c r="MK541" s="263"/>
      <c r="ML541" s="263"/>
      <c r="MM541" s="263"/>
      <c r="MN541" s="263"/>
      <c r="MO541" s="263"/>
      <c r="MP541" s="263"/>
      <c r="MQ541" s="263"/>
      <c r="MR541" s="263"/>
      <c r="MS541" s="263"/>
      <c r="MT541" s="263"/>
      <c r="MU541" s="263"/>
      <c r="MV541" s="263"/>
      <c r="MW541" s="263"/>
      <c r="MX541" s="263"/>
      <c r="MY541" s="263"/>
      <c r="MZ541" s="263"/>
      <c r="NA541" s="263"/>
      <c r="NB541" s="263"/>
      <c r="NC541" s="263"/>
      <c r="ND541" s="263"/>
      <c r="NE541" s="263"/>
      <c r="NF541" s="263"/>
      <c r="NG541" s="263"/>
      <c r="NH541" s="263"/>
      <c r="NI541" s="263"/>
      <c r="NJ541" s="263"/>
      <c r="NK541" s="263"/>
      <c r="NL541" s="263"/>
      <c r="NM541" s="263"/>
      <c r="NN541" s="263"/>
      <c r="NO541" s="263"/>
      <c r="NP541" s="263"/>
      <c r="NQ541" s="263"/>
      <c r="NR541" s="263"/>
      <c r="NS541" s="263"/>
      <c r="NT541" s="263"/>
      <c r="NU541" s="263"/>
      <c r="NV541" s="263"/>
      <c r="NW541" s="263"/>
      <c r="NX541" s="263"/>
      <c r="NY541" s="263"/>
      <c r="NZ541" s="263"/>
      <c r="OA541" s="263"/>
      <c r="OB541" s="263"/>
      <c r="OC541" s="263"/>
      <c r="OD541" s="263"/>
      <c r="OI541" s="266"/>
      <c r="OJ541" s="266"/>
      <c r="OK541" s="266"/>
      <c r="OL541" s="266"/>
      <c r="OM541" s="266"/>
      <c r="ON541" s="266"/>
      <c r="OO541" s="266"/>
      <c r="OP541" s="266"/>
    </row>
    <row r="542" spans="1:414" ht="41.25" customHeight="1" x14ac:dyDescent="0.2">
      <c r="A542" s="13" t="s">
        <v>338</v>
      </c>
      <c r="B542" s="338" t="s">
        <v>339</v>
      </c>
      <c r="C542" s="338"/>
      <c r="D542" s="338"/>
      <c r="E542" s="338"/>
      <c r="F542" s="338"/>
      <c r="G542" s="338"/>
      <c r="H542" s="338"/>
      <c r="I542" s="267"/>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c r="BD542" s="268"/>
      <c r="BE542" s="268"/>
      <c r="BF542" s="268"/>
      <c r="BG542" s="268"/>
      <c r="BH542" s="268"/>
      <c r="BI542" s="268"/>
      <c r="BJ542" s="268"/>
      <c r="BK542" s="268"/>
      <c r="BL542" s="268"/>
      <c r="BM542" s="268"/>
      <c r="BN542" s="268"/>
      <c r="BO542" s="268"/>
      <c r="BP542" s="268"/>
      <c r="BQ542" s="268"/>
      <c r="BR542" s="268"/>
      <c r="BS542" s="268"/>
      <c r="BT542" s="268"/>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268"/>
      <c r="CX542" s="268"/>
      <c r="CY542" s="268"/>
      <c r="CZ542" s="268"/>
      <c r="DA542" s="268"/>
      <c r="DB542" s="268"/>
      <c r="DC542" s="268"/>
      <c r="DD542" s="268"/>
      <c r="DE542" s="268"/>
      <c r="DF542" s="268"/>
      <c r="DG542" s="268"/>
      <c r="DH542" s="268"/>
      <c r="DI542" s="268"/>
      <c r="DJ542" s="268"/>
      <c r="DK542" s="268"/>
      <c r="DL542" s="268"/>
      <c r="DM542" s="268"/>
      <c r="DN542" s="268"/>
      <c r="DO542" s="268"/>
      <c r="DP542" s="268"/>
      <c r="DQ542" s="268"/>
      <c r="DR542" s="268"/>
      <c r="DS542" s="268"/>
      <c r="DT542" s="268"/>
      <c r="DU542" s="268"/>
      <c r="DV542" s="268"/>
      <c r="DW542" s="268"/>
      <c r="DX542" s="268"/>
      <c r="DY542" s="268"/>
      <c r="DZ542" s="268"/>
      <c r="EA542" s="268"/>
      <c r="EB542" s="268"/>
      <c r="EC542" s="268"/>
      <c r="ED542" s="268"/>
      <c r="EE542" s="268"/>
      <c r="EF542" s="268"/>
      <c r="EG542" s="268"/>
      <c r="EH542" s="268"/>
      <c r="EI542" s="268"/>
      <c r="EJ542" s="268"/>
      <c r="EK542" s="268"/>
      <c r="EL542" s="268"/>
      <c r="EM542" s="268"/>
      <c r="EN542" s="268"/>
      <c r="EO542" s="268"/>
      <c r="EP542" s="268"/>
      <c r="EQ542" s="268"/>
      <c r="ER542" s="268"/>
      <c r="ES542" s="268"/>
      <c r="ET542" s="268"/>
      <c r="EU542" s="268"/>
      <c r="EV542" s="268"/>
      <c r="EW542" s="268"/>
      <c r="EX542" s="268"/>
      <c r="EY542" s="268"/>
      <c r="EZ542" s="268"/>
      <c r="FA542" s="268"/>
      <c r="FB542" s="268"/>
      <c r="FC542" s="268"/>
      <c r="FD542" s="268"/>
      <c r="FE542" s="268"/>
      <c r="FF542" s="268"/>
      <c r="FG542" s="268"/>
      <c r="FH542" s="268"/>
      <c r="FI542" s="268"/>
      <c r="FJ542" s="268"/>
      <c r="FK542" s="268"/>
      <c r="FL542" s="268"/>
      <c r="FM542" s="268"/>
      <c r="FN542" s="268"/>
      <c r="FO542" s="268"/>
      <c r="FP542" s="268"/>
      <c r="FQ542" s="268"/>
      <c r="FR542" s="268"/>
      <c r="FS542" s="268"/>
      <c r="FT542" s="268"/>
      <c r="FU542" s="268"/>
      <c r="FV542" s="268"/>
      <c r="FW542" s="268"/>
      <c r="FX542" s="268"/>
      <c r="FY542" s="268"/>
      <c r="FZ542" s="268"/>
      <c r="GA542" s="268"/>
      <c r="GB542" s="268"/>
      <c r="GC542" s="268"/>
      <c r="GD542" s="268"/>
      <c r="GE542" s="268"/>
      <c r="GF542" s="268"/>
      <c r="GG542" s="268"/>
      <c r="GH542" s="268"/>
      <c r="GI542" s="268"/>
      <c r="GJ542" s="268"/>
      <c r="GK542" s="268"/>
      <c r="GL542" s="268"/>
      <c r="GM542" s="268"/>
      <c r="GN542" s="268"/>
      <c r="GO542" s="268"/>
      <c r="GP542" s="268"/>
      <c r="GQ542" s="268"/>
      <c r="GR542" s="268"/>
      <c r="GS542" s="268"/>
      <c r="GT542" s="268"/>
      <c r="GU542" s="268"/>
      <c r="GV542" s="268"/>
      <c r="GW542" s="268"/>
      <c r="GX542" s="268"/>
      <c r="GY542" s="268"/>
      <c r="GZ542" s="268"/>
      <c r="HA542" s="268"/>
      <c r="HB542" s="268"/>
      <c r="HC542" s="268"/>
      <c r="HD542" s="268"/>
      <c r="HE542" s="268"/>
      <c r="HF542" s="268"/>
      <c r="HG542" s="268"/>
      <c r="HH542" s="268"/>
      <c r="HI542" s="268"/>
      <c r="HJ542" s="268"/>
      <c r="HK542" s="268"/>
      <c r="HL542" s="268"/>
      <c r="HM542" s="268"/>
      <c r="HN542" s="268"/>
      <c r="HO542" s="268"/>
      <c r="HP542" s="268"/>
      <c r="HQ542" s="268"/>
      <c r="HR542" s="268"/>
      <c r="HS542" s="268"/>
      <c r="HT542" s="268"/>
      <c r="HU542" s="268"/>
      <c r="HV542" s="268"/>
      <c r="HW542" s="268"/>
      <c r="HX542" s="268"/>
      <c r="HY542" s="268"/>
      <c r="HZ542" s="268"/>
      <c r="IA542" s="268"/>
      <c r="IB542" s="268"/>
      <c r="IC542" s="268"/>
      <c r="ID542" s="268"/>
      <c r="IE542" s="268"/>
      <c r="IF542" s="268"/>
      <c r="IG542" s="268"/>
      <c r="IH542" s="268"/>
      <c r="II542" s="268"/>
      <c r="IJ542" s="268"/>
      <c r="IK542" s="268"/>
      <c r="IL542" s="268"/>
      <c r="IM542" s="268"/>
      <c r="IN542" s="268"/>
      <c r="IO542" s="268"/>
      <c r="IP542" s="268"/>
      <c r="IQ542" s="268"/>
      <c r="IR542" s="268"/>
      <c r="IS542" s="268"/>
      <c r="IT542" s="268"/>
      <c r="IU542" s="268"/>
      <c r="IV542" s="268"/>
      <c r="IW542" s="268"/>
      <c r="IX542" s="268"/>
      <c r="IY542" s="268"/>
      <c r="IZ542" s="268"/>
      <c r="JA542" s="268"/>
      <c r="JB542" s="268"/>
      <c r="JC542" s="268"/>
      <c r="JD542" s="268"/>
      <c r="JE542" s="268"/>
      <c r="JF542" s="268"/>
      <c r="JG542" s="268"/>
      <c r="JH542" s="268"/>
      <c r="JI542" s="268"/>
      <c r="JJ542" s="268"/>
      <c r="JK542" s="268"/>
      <c r="JL542" s="268"/>
      <c r="JM542" s="268"/>
      <c r="JN542" s="268"/>
      <c r="JO542" s="268"/>
      <c r="JP542" s="268"/>
      <c r="JQ542" s="268"/>
      <c r="JR542" s="268"/>
      <c r="JS542" s="268"/>
      <c r="JT542" s="268"/>
      <c r="JU542" s="268"/>
      <c r="JV542" s="268"/>
      <c r="JW542" s="268"/>
      <c r="JX542" s="268"/>
      <c r="JY542" s="268"/>
      <c r="JZ542" s="268"/>
      <c r="KA542" s="268"/>
      <c r="KB542" s="268"/>
      <c r="KC542" s="268"/>
      <c r="KD542" s="268"/>
      <c r="KE542" s="268"/>
      <c r="KF542" s="268"/>
      <c r="KG542" s="268"/>
      <c r="KH542" s="268"/>
      <c r="KI542" s="268"/>
      <c r="KJ542" s="268"/>
      <c r="KK542" s="268"/>
      <c r="KL542" s="268"/>
      <c r="KM542" s="268"/>
      <c r="KN542" s="268"/>
      <c r="KO542" s="268"/>
      <c r="KP542" s="268"/>
      <c r="KQ542" s="268"/>
      <c r="KR542" s="268"/>
      <c r="KS542" s="268"/>
      <c r="KT542" s="268"/>
      <c r="KU542" s="268"/>
      <c r="KV542" s="268"/>
      <c r="KW542" s="268"/>
      <c r="KX542" s="268"/>
      <c r="KY542" s="268"/>
      <c r="KZ542" s="268"/>
      <c r="LA542" s="268"/>
      <c r="LB542" s="268"/>
      <c r="LC542" s="268"/>
      <c r="LD542" s="268"/>
      <c r="LE542" s="268"/>
      <c r="LF542" s="268"/>
      <c r="LG542" s="268"/>
      <c r="LH542" s="268"/>
      <c r="LI542" s="268"/>
      <c r="LJ542" s="268"/>
      <c r="LK542" s="268"/>
      <c r="LL542" s="268"/>
      <c r="LM542" s="268"/>
      <c r="LN542" s="268"/>
      <c r="LO542" s="268"/>
      <c r="LP542" s="268"/>
      <c r="LQ542" s="268"/>
      <c r="LR542" s="268"/>
      <c r="LS542" s="268"/>
      <c r="LT542" s="268"/>
      <c r="LU542" s="268"/>
      <c r="LV542" s="268"/>
      <c r="LW542" s="268"/>
      <c r="LX542" s="268"/>
      <c r="LY542" s="268"/>
      <c r="LZ542" s="268"/>
      <c r="MA542" s="268"/>
      <c r="MB542" s="268"/>
      <c r="MC542" s="268"/>
      <c r="MD542" s="268"/>
      <c r="ME542" s="268"/>
      <c r="MF542" s="268"/>
      <c r="MG542" s="268"/>
      <c r="MH542" s="268"/>
      <c r="MI542" s="268"/>
      <c r="MJ542" s="268"/>
      <c r="MK542" s="268"/>
      <c r="ML542" s="268"/>
      <c r="MM542" s="268"/>
      <c r="MN542" s="268"/>
      <c r="MO542" s="268"/>
      <c r="MP542" s="268"/>
      <c r="MQ542" s="268"/>
      <c r="MR542" s="268"/>
      <c r="MS542" s="268"/>
      <c r="MT542" s="268"/>
      <c r="MU542" s="268"/>
      <c r="MV542" s="268"/>
      <c r="MW542" s="268"/>
      <c r="MX542" s="268"/>
      <c r="MY542" s="268"/>
      <c r="MZ542" s="268"/>
      <c r="NA542" s="268"/>
      <c r="NB542" s="268"/>
      <c r="NC542" s="268"/>
      <c r="ND542" s="268"/>
      <c r="NE542" s="268"/>
      <c r="NF542" s="268"/>
      <c r="NG542" s="268"/>
      <c r="NH542" s="268"/>
      <c r="NI542" s="268"/>
      <c r="NJ542" s="268"/>
      <c r="NK542" s="268"/>
      <c r="NL542" s="268"/>
      <c r="NM542" s="268"/>
      <c r="NN542" s="268"/>
      <c r="NO542" s="268"/>
      <c r="NP542" s="268"/>
      <c r="NQ542" s="268"/>
      <c r="NR542" s="268"/>
      <c r="NS542" s="268"/>
      <c r="NT542" s="268"/>
      <c r="NU542" s="268"/>
      <c r="NV542" s="268"/>
      <c r="NW542" s="268"/>
      <c r="NX542" s="268"/>
      <c r="NY542" s="268"/>
      <c r="NZ542" s="268"/>
      <c r="OA542" s="268"/>
      <c r="OB542" s="268"/>
      <c r="OC542" s="268"/>
      <c r="OD542" s="268"/>
      <c r="OG542" s="269"/>
      <c r="OH542" s="269"/>
      <c r="OI542" s="269"/>
      <c r="OJ542" s="269"/>
      <c r="OK542" s="269"/>
      <c r="OL542" s="269"/>
      <c r="OM542" s="269"/>
      <c r="ON542" s="269"/>
      <c r="OO542" s="269"/>
      <c r="OP542" s="269"/>
    </row>
    <row r="543" spans="1:414" ht="27.75" customHeight="1" x14ac:dyDescent="0.2">
      <c r="A543" s="13" t="s">
        <v>340</v>
      </c>
      <c r="B543" s="338" t="s">
        <v>421</v>
      </c>
      <c r="C543" s="338"/>
      <c r="D543" s="338"/>
      <c r="E543" s="338"/>
      <c r="F543" s="338"/>
      <c r="G543" s="338"/>
      <c r="H543" s="338"/>
      <c r="I543" s="267"/>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c r="BD543" s="268"/>
      <c r="BE543" s="268"/>
      <c r="BF543" s="268"/>
      <c r="BG543" s="268"/>
      <c r="BH543" s="268"/>
      <c r="BI543" s="268"/>
      <c r="BJ543" s="268"/>
      <c r="BK543" s="268"/>
      <c r="BL543" s="268"/>
      <c r="BM543" s="268"/>
      <c r="BN543" s="268"/>
      <c r="BO543" s="268"/>
      <c r="BP543" s="268"/>
      <c r="BQ543" s="268"/>
      <c r="BR543" s="268"/>
      <c r="BS543" s="268"/>
      <c r="BT543" s="268"/>
      <c r="BU543" s="268"/>
      <c r="BV543" s="268"/>
      <c r="BW543" s="268"/>
      <c r="BX543" s="268"/>
      <c r="BY543" s="268"/>
      <c r="BZ543" s="268"/>
      <c r="CA543" s="268"/>
      <c r="CB543" s="268"/>
      <c r="CC543" s="268"/>
      <c r="CD543" s="268"/>
      <c r="CE543" s="268"/>
      <c r="CF543" s="268"/>
      <c r="CG543" s="268"/>
      <c r="CH543" s="268"/>
      <c r="CI543" s="268"/>
      <c r="CJ543" s="268"/>
      <c r="CK543" s="268"/>
      <c r="CL543" s="268"/>
      <c r="CM543" s="268"/>
      <c r="CN543" s="268"/>
      <c r="CO543" s="268"/>
      <c r="CP543" s="268"/>
      <c r="CQ543" s="268"/>
      <c r="CR543" s="268"/>
      <c r="CS543" s="268"/>
      <c r="CT543" s="268"/>
      <c r="CU543" s="268"/>
      <c r="CV543" s="268"/>
      <c r="CW543" s="268"/>
      <c r="CX543" s="268"/>
      <c r="CY543" s="268"/>
      <c r="CZ543" s="268"/>
      <c r="DA543" s="268"/>
      <c r="DB543" s="268"/>
      <c r="DC543" s="268"/>
      <c r="DD543" s="268"/>
      <c r="DE543" s="268"/>
      <c r="DF543" s="268"/>
      <c r="DG543" s="268"/>
      <c r="DH543" s="268"/>
      <c r="DI543" s="268"/>
      <c r="DJ543" s="268"/>
      <c r="DK543" s="268"/>
      <c r="DL543" s="268"/>
      <c r="DM543" s="268"/>
      <c r="DN543" s="268"/>
      <c r="DO543" s="268"/>
      <c r="DP543" s="268"/>
      <c r="DQ543" s="268"/>
      <c r="DR543" s="268"/>
      <c r="DS543" s="268"/>
      <c r="DT543" s="268"/>
      <c r="DU543" s="268"/>
      <c r="DV543" s="268"/>
      <c r="DW543" s="268"/>
      <c r="DX543" s="268"/>
      <c r="DY543" s="268"/>
      <c r="DZ543" s="268"/>
      <c r="EA543" s="268"/>
      <c r="EB543" s="268"/>
      <c r="EC543" s="268"/>
      <c r="ED543" s="268"/>
      <c r="EE543" s="268"/>
      <c r="EF543" s="268"/>
      <c r="EG543" s="268"/>
      <c r="EH543" s="268"/>
      <c r="EI543" s="268"/>
      <c r="EJ543" s="268"/>
      <c r="EK543" s="268"/>
      <c r="EL543" s="268"/>
      <c r="EM543" s="268"/>
      <c r="EN543" s="268"/>
      <c r="EO543" s="268"/>
      <c r="EP543" s="268"/>
      <c r="EQ543" s="268"/>
      <c r="ER543" s="268"/>
      <c r="ES543" s="268"/>
      <c r="ET543" s="268"/>
      <c r="EU543" s="268"/>
      <c r="EV543" s="268"/>
      <c r="EW543" s="268"/>
      <c r="EX543" s="268"/>
      <c r="EY543" s="268"/>
      <c r="EZ543" s="268"/>
      <c r="FA543" s="268"/>
      <c r="FB543" s="268"/>
      <c r="FC543" s="268"/>
      <c r="FD543" s="268"/>
      <c r="FE543" s="268"/>
      <c r="FF543" s="268"/>
      <c r="FG543" s="268"/>
      <c r="FH543" s="268"/>
      <c r="FI543" s="268"/>
      <c r="FJ543" s="268"/>
      <c r="FK543" s="268"/>
      <c r="FL543" s="268"/>
      <c r="FM543" s="268"/>
      <c r="FN543" s="268"/>
      <c r="FO543" s="268"/>
      <c r="FP543" s="268"/>
      <c r="FQ543" s="268"/>
      <c r="FR543" s="268"/>
      <c r="FS543" s="268"/>
      <c r="FT543" s="268"/>
      <c r="FU543" s="268"/>
      <c r="FV543" s="268"/>
      <c r="FW543" s="268"/>
      <c r="FX543" s="268"/>
      <c r="FY543" s="268"/>
      <c r="FZ543" s="268"/>
      <c r="GA543" s="268"/>
      <c r="GB543" s="268"/>
      <c r="GC543" s="268"/>
      <c r="GD543" s="268"/>
      <c r="GE543" s="268"/>
      <c r="GF543" s="268"/>
      <c r="GG543" s="268"/>
      <c r="GH543" s="268"/>
      <c r="GI543" s="268"/>
      <c r="GJ543" s="268"/>
      <c r="GK543" s="268"/>
      <c r="GL543" s="268"/>
      <c r="GM543" s="268"/>
      <c r="GN543" s="268"/>
      <c r="GO543" s="268"/>
      <c r="GP543" s="268"/>
      <c r="GQ543" s="268"/>
      <c r="GR543" s="268"/>
      <c r="GS543" s="268"/>
      <c r="GT543" s="268"/>
      <c r="GU543" s="268"/>
      <c r="GV543" s="268"/>
      <c r="GW543" s="268"/>
      <c r="GX543" s="268"/>
      <c r="GY543" s="268"/>
      <c r="GZ543" s="268"/>
      <c r="HA543" s="268"/>
      <c r="HB543" s="268"/>
      <c r="HC543" s="268"/>
      <c r="HD543" s="268"/>
      <c r="HE543" s="268"/>
      <c r="HF543" s="268"/>
      <c r="HG543" s="268"/>
      <c r="HH543" s="268"/>
      <c r="HI543" s="268"/>
      <c r="HJ543" s="268"/>
      <c r="HK543" s="268"/>
      <c r="HL543" s="268"/>
      <c r="HM543" s="268"/>
      <c r="HN543" s="268"/>
      <c r="HO543" s="268"/>
      <c r="HP543" s="268"/>
      <c r="HQ543" s="268"/>
      <c r="HR543" s="268"/>
      <c r="HS543" s="268"/>
      <c r="HT543" s="268"/>
      <c r="HU543" s="268"/>
      <c r="HV543" s="268"/>
      <c r="HW543" s="268"/>
      <c r="HX543" s="268"/>
      <c r="HY543" s="268"/>
      <c r="HZ543" s="268"/>
      <c r="IA543" s="268"/>
      <c r="IB543" s="268"/>
      <c r="IC543" s="268"/>
      <c r="ID543" s="268"/>
      <c r="IE543" s="268"/>
      <c r="IF543" s="268"/>
      <c r="IG543" s="268"/>
      <c r="IH543" s="268"/>
      <c r="II543" s="268"/>
      <c r="IJ543" s="268"/>
      <c r="IK543" s="268"/>
      <c r="IL543" s="268"/>
      <c r="IM543" s="268"/>
      <c r="IN543" s="268"/>
      <c r="IO543" s="268"/>
      <c r="IP543" s="268"/>
      <c r="IQ543" s="268"/>
      <c r="IR543" s="268"/>
      <c r="IS543" s="268"/>
      <c r="IT543" s="268"/>
      <c r="IU543" s="268"/>
      <c r="IV543" s="268"/>
      <c r="IW543" s="268"/>
      <c r="IX543" s="268"/>
      <c r="IY543" s="268"/>
      <c r="IZ543" s="268"/>
      <c r="JA543" s="268"/>
      <c r="JB543" s="268"/>
      <c r="JC543" s="268"/>
      <c r="JD543" s="268"/>
      <c r="JE543" s="268"/>
      <c r="JF543" s="268"/>
      <c r="JG543" s="268"/>
      <c r="JH543" s="268"/>
      <c r="JI543" s="268"/>
      <c r="JJ543" s="268"/>
      <c r="JK543" s="268"/>
      <c r="JL543" s="268"/>
      <c r="JM543" s="268"/>
      <c r="JN543" s="268"/>
      <c r="JO543" s="268"/>
      <c r="JP543" s="268"/>
      <c r="JQ543" s="268"/>
      <c r="JR543" s="268"/>
      <c r="JS543" s="268"/>
      <c r="JT543" s="268"/>
      <c r="JU543" s="268"/>
      <c r="JV543" s="268"/>
      <c r="JW543" s="268"/>
      <c r="JX543" s="268"/>
      <c r="JY543" s="268"/>
      <c r="JZ543" s="268"/>
      <c r="KA543" s="268"/>
      <c r="KB543" s="268"/>
      <c r="KC543" s="268"/>
      <c r="KD543" s="268"/>
      <c r="KE543" s="268"/>
      <c r="KF543" s="268"/>
      <c r="KG543" s="268"/>
      <c r="KH543" s="268"/>
      <c r="KI543" s="268"/>
      <c r="KJ543" s="268"/>
      <c r="KK543" s="268"/>
      <c r="KL543" s="268"/>
      <c r="KM543" s="268"/>
      <c r="KN543" s="268"/>
      <c r="KO543" s="268"/>
      <c r="KP543" s="268"/>
      <c r="KQ543" s="268"/>
      <c r="KR543" s="268"/>
      <c r="KS543" s="268"/>
      <c r="KT543" s="268"/>
      <c r="KU543" s="268"/>
      <c r="KV543" s="268"/>
      <c r="KW543" s="268"/>
      <c r="KX543" s="268"/>
      <c r="KY543" s="268"/>
      <c r="KZ543" s="268"/>
      <c r="LA543" s="268"/>
      <c r="LB543" s="268"/>
      <c r="LC543" s="268"/>
      <c r="LD543" s="268"/>
      <c r="LE543" s="268"/>
      <c r="LF543" s="268"/>
      <c r="LG543" s="268"/>
      <c r="LH543" s="268"/>
      <c r="LI543" s="268"/>
      <c r="LJ543" s="268"/>
      <c r="LK543" s="268"/>
      <c r="LL543" s="268"/>
      <c r="LM543" s="268"/>
      <c r="LN543" s="268"/>
      <c r="LO543" s="268"/>
      <c r="LP543" s="268"/>
      <c r="LQ543" s="268"/>
      <c r="LR543" s="268"/>
      <c r="LS543" s="268"/>
      <c r="LT543" s="268"/>
      <c r="LU543" s="268"/>
      <c r="LV543" s="268"/>
      <c r="LW543" s="268"/>
      <c r="LX543" s="268"/>
      <c r="LY543" s="268"/>
      <c r="LZ543" s="268"/>
      <c r="MA543" s="268"/>
      <c r="MB543" s="268"/>
      <c r="MC543" s="268"/>
      <c r="MD543" s="268"/>
      <c r="ME543" s="268"/>
      <c r="MF543" s="268"/>
      <c r="MG543" s="268"/>
      <c r="MH543" s="268"/>
      <c r="MI543" s="268"/>
      <c r="MJ543" s="268"/>
      <c r="MK543" s="268"/>
      <c r="ML543" s="268"/>
      <c r="MM543" s="268"/>
      <c r="MN543" s="268"/>
      <c r="MO543" s="268"/>
      <c r="MP543" s="268"/>
      <c r="MQ543" s="268"/>
      <c r="MR543" s="268"/>
      <c r="MS543" s="268"/>
      <c r="MT543" s="268"/>
      <c r="MU543" s="268"/>
      <c r="MV543" s="268"/>
      <c r="MW543" s="268"/>
      <c r="MX543" s="268"/>
      <c r="MY543" s="268"/>
      <c r="MZ543" s="268"/>
      <c r="NA543" s="268"/>
      <c r="NB543" s="268"/>
      <c r="NC543" s="268"/>
      <c r="ND543" s="268"/>
      <c r="NE543" s="268"/>
      <c r="NF543" s="268"/>
      <c r="NG543" s="268"/>
      <c r="NH543" s="268"/>
      <c r="NI543" s="268"/>
      <c r="NJ543" s="268"/>
      <c r="NK543" s="268"/>
      <c r="NL543" s="268"/>
      <c r="NM543" s="268"/>
      <c r="NN543" s="268"/>
      <c r="NO543" s="268"/>
      <c r="NP543" s="268"/>
      <c r="NQ543" s="268"/>
      <c r="NR543" s="268"/>
      <c r="NS543" s="268"/>
      <c r="NT543" s="268"/>
      <c r="NU543" s="268"/>
      <c r="NV543" s="268"/>
      <c r="NW543" s="268"/>
      <c r="NX543" s="268"/>
      <c r="NY543" s="268"/>
      <c r="NZ543" s="268"/>
      <c r="OA543" s="268"/>
      <c r="OB543" s="268"/>
      <c r="OC543" s="268"/>
      <c r="OD543" s="268"/>
    </row>
    <row r="544" spans="1:414" ht="27.75" customHeight="1" x14ac:dyDescent="0.2">
      <c r="A544" s="279"/>
      <c r="B544" s="284"/>
      <c r="C544" s="284"/>
      <c r="D544" s="284"/>
      <c r="E544" s="284"/>
      <c r="F544" s="284"/>
      <c r="G544" s="284"/>
      <c r="H544" s="284"/>
      <c r="I544" s="256"/>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
      <c r="A545" s="1"/>
      <c r="B545" s="257"/>
      <c r="C545" s="253"/>
      <c r="D545" s="253"/>
      <c r="E545" s="253"/>
      <c r="F545" s="254"/>
      <c r="G545" s="255"/>
      <c r="H545" s="71"/>
      <c r="I545" s="256"/>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
      <c r="A546" s="1"/>
      <c r="B546" s="257"/>
      <c r="C546" s="253"/>
      <c r="D546" s="253"/>
      <c r="E546" s="253"/>
      <c r="F546" s="254"/>
      <c r="G546" s="255"/>
      <c r="H546" s="71"/>
      <c r="I546" s="256"/>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
      <c r="A547" s="1"/>
      <c r="B547" s="257"/>
      <c r="C547" s="253"/>
      <c r="D547" s="253"/>
      <c r="E547" s="253"/>
      <c r="F547" s="254"/>
      <c r="G547" s="255"/>
      <c r="H547" s="71"/>
      <c r="I547" s="256"/>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
      <c r="A548" s="1"/>
      <c r="B548" s="257"/>
      <c r="C548" s="253"/>
      <c r="D548" s="253"/>
      <c r="E548" s="253"/>
      <c r="F548" s="254"/>
      <c r="G548" s="255"/>
      <c r="H548" s="71"/>
      <c r="I548" s="256"/>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
      <c r="A549" s="1"/>
      <c r="B549" s="257"/>
      <c r="C549" s="253"/>
      <c r="D549" s="253"/>
      <c r="E549" s="253"/>
      <c r="F549" s="254"/>
      <c r="G549" s="255"/>
      <c r="H549" s="71"/>
      <c r="I549" s="256"/>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
      <c r="A550" s="1"/>
      <c r="B550" s="257"/>
      <c r="C550" s="253"/>
      <c r="D550" s="253"/>
      <c r="E550" s="253"/>
      <c r="F550" s="254"/>
      <c r="G550" s="255"/>
      <c r="H550" s="71"/>
      <c r="I550" s="256"/>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
      <c r="A551" s="1"/>
      <c r="B551" s="257"/>
      <c r="C551" s="253"/>
      <c r="D551" s="253"/>
      <c r="E551" s="253"/>
      <c r="F551" s="254"/>
      <c r="G551" s="255"/>
      <c r="H551" s="71"/>
      <c r="I551" s="256"/>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
      <c r="A552" s="1"/>
      <c r="B552" s="257"/>
      <c r="C552" s="253"/>
      <c r="D552" s="253"/>
      <c r="E552" s="253"/>
      <c r="F552" s="254"/>
      <c r="G552" s="255"/>
      <c r="H552" s="71"/>
      <c r="I552" s="256"/>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
      <c r="A553" s="1"/>
      <c r="B553" s="257"/>
      <c r="C553" s="253"/>
      <c r="D553" s="253"/>
      <c r="E553" s="253"/>
      <c r="F553" s="254"/>
      <c r="G553" s="255"/>
      <c r="H553" s="71"/>
      <c r="I553" s="256"/>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
      <c r="A554" s="1"/>
      <c r="B554" s="257"/>
      <c r="C554" s="253"/>
      <c r="D554" s="253"/>
      <c r="E554" s="253"/>
      <c r="F554" s="254"/>
      <c r="G554" s="255"/>
      <c r="H554" s="71"/>
      <c r="I554" s="256"/>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
      <c r="A555" s="1"/>
      <c r="B555" s="257"/>
      <c r="C555" s="253"/>
      <c r="D555" s="253"/>
      <c r="E555" s="253"/>
      <c r="F555" s="254"/>
      <c r="G555" s="255"/>
      <c r="H555" s="71"/>
      <c r="I555" s="256"/>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
      <c r="A556" s="1"/>
      <c r="B556" s="257"/>
      <c r="C556" s="253"/>
      <c r="D556" s="253"/>
      <c r="E556" s="253"/>
      <c r="F556" s="254"/>
      <c r="G556" s="255"/>
      <c r="H556" s="71"/>
      <c r="I556" s="256"/>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
      <c r="A557" s="1"/>
      <c r="B557" s="257"/>
      <c r="C557" s="253"/>
      <c r="D557" s="253"/>
      <c r="E557" s="253"/>
      <c r="F557" s="254"/>
      <c r="G557" s="255"/>
      <c r="H557" s="71"/>
      <c r="I557" s="256"/>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
      <c r="A558" s="1"/>
      <c r="B558" s="257"/>
      <c r="C558" s="253"/>
      <c r="D558" s="253"/>
      <c r="E558" s="253"/>
      <c r="F558" s="254"/>
      <c r="G558" s="255"/>
      <c r="H558" s="71"/>
      <c r="I558" s="256"/>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
      <c r="A559" s="1"/>
      <c r="B559" s="257"/>
      <c r="C559" s="253"/>
      <c r="D559" s="253"/>
      <c r="E559" s="253"/>
      <c r="F559" s="254"/>
      <c r="G559" s="255"/>
      <c r="H559" s="71"/>
      <c r="I559" s="256"/>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
      <c r="A560" s="1"/>
      <c r="B560" s="257"/>
      <c r="C560" s="253"/>
      <c r="D560" s="253"/>
      <c r="E560" s="253"/>
      <c r="F560" s="254"/>
      <c r="G560" s="255"/>
      <c r="H560" s="71"/>
      <c r="I560" s="256"/>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
      <c r="A561" s="1"/>
      <c r="B561" s="257"/>
      <c r="C561" s="253"/>
      <c r="D561" s="253"/>
      <c r="E561" s="253"/>
      <c r="F561" s="254"/>
      <c r="G561" s="255"/>
      <c r="H561" s="71"/>
      <c r="I561" s="256"/>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
      <c r="A562" s="1"/>
      <c r="B562" s="257"/>
      <c r="C562" s="253"/>
      <c r="D562" s="253"/>
      <c r="E562" s="253"/>
      <c r="F562" s="254"/>
      <c r="G562" s="255"/>
      <c r="H562" s="71"/>
      <c r="I562" s="256"/>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
      <c r="A563" s="1"/>
      <c r="B563" s="257"/>
      <c r="C563" s="253"/>
      <c r="D563" s="253"/>
      <c r="E563" s="253"/>
      <c r="F563" s="254"/>
      <c r="G563" s="255"/>
      <c r="H563" s="71"/>
      <c r="I563" s="256"/>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
      <c r="A564" s="1"/>
      <c r="B564" s="257"/>
      <c r="C564" s="253"/>
      <c r="D564" s="253"/>
      <c r="E564" s="253"/>
      <c r="F564" s="254"/>
      <c r="G564" s="255"/>
      <c r="H564" s="71"/>
      <c r="I564" s="256"/>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
      <c r="A565" s="1"/>
      <c r="B565" s="257"/>
      <c r="C565" s="253"/>
      <c r="D565" s="253"/>
      <c r="E565" s="253"/>
      <c r="F565" s="254"/>
      <c r="G565" s="255"/>
      <c r="H565" s="71"/>
      <c r="I565" s="256"/>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
      <c r="A566" s="1"/>
      <c r="B566" s="257"/>
      <c r="C566" s="253"/>
      <c r="D566" s="253"/>
      <c r="E566" s="253"/>
      <c r="F566" s="254"/>
      <c r="G566" s="255"/>
      <c r="H566" s="71"/>
      <c r="I566" s="256"/>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
      <c r="A567" s="1"/>
      <c r="B567" s="257"/>
      <c r="C567" s="253"/>
      <c r="D567" s="253"/>
      <c r="E567" s="253"/>
      <c r="F567" s="254"/>
      <c r="G567" s="255"/>
      <c r="H567" s="71"/>
      <c r="I567" s="256"/>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
      <c r="A568" s="1"/>
      <c r="B568" s="257"/>
      <c r="C568" s="253"/>
      <c r="D568" s="253"/>
      <c r="E568" s="253"/>
      <c r="F568" s="254"/>
      <c r="G568" s="255"/>
      <c r="H568" s="71"/>
      <c r="I568" s="256"/>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
      <c r="A569" s="1"/>
      <c r="B569" s="257"/>
      <c r="C569" s="253"/>
      <c r="D569" s="253"/>
      <c r="E569" s="253"/>
      <c r="F569" s="254"/>
      <c r="G569" s="255"/>
      <c r="H569" s="71"/>
      <c r="I569" s="256"/>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
      <c r="A570" s="1"/>
      <c r="B570" s="257"/>
      <c r="C570" s="253"/>
      <c r="D570" s="253"/>
      <c r="E570" s="253"/>
      <c r="F570" s="254"/>
      <c r="G570" s="255"/>
      <c r="H570" s="71"/>
      <c r="I570" s="256"/>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
      <c r="A571" s="1"/>
      <c r="B571" s="257"/>
      <c r="C571" s="253"/>
      <c r="D571" s="253"/>
      <c r="E571" s="253"/>
      <c r="F571" s="254"/>
      <c r="G571" s="255"/>
      <c r="H571" s="71"/>
      <c r="I571" s="256"/>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
      <c r="A572" s="1"/>
      <c r="B572" s="257"/>
      <c r="C572" s="253"/>
      <c r="D572" s="253"/>
      <c r="E572" s="253"/>
      <c r="F572" s="254"/>
      <c r="G572" s="255"/>
      <c r="H572" s="71"/>
      <c r="I572" s="256"/>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
      <c r="A573" s="1"/>
      <c r="B573" s="257"/>
      <c r="C573" s="253"/>
      <c r="D573" s="253"/>
      <c r="E573" s="253"/>
      <c r="F573" s="254"/>
      <c r="G573" s="255"/>
      <c r="H573" s="71"/>
      <c r="I573" s="256"/>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
      <c r="A574" s="1"/>
      <c r="B574" s="257"/>
      <c r="C574" s="253"/>
      <c r="D574" s="253"/>
      <c r="E574" s="253"/>
      <c r="F574" s="254"/>
      <c r="G574" s="255"/>
      <c r="H574" s="71"/>
      <c r="I574" s="256"/>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
      <c r="A575" s="1"/>
      <c r="B575" s="257"/>
      <c r="C575" s="253"/>
      <c r="D575" s="253"/>
      <c r="E575" s="253"/>
      <c r="F575" s="254"/>
      <c r="G575" s="255"/>
      <c r="H575" s="71"/>
      <c r="I575" s="256"/>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
      <c r="A576" s="1"/>
      <c r="B576" s="257"/>
      <c r="C576" s="253"/>
      <c r="D576" s="253"/>
      <c r="E576" s="253"/>
      <c r="F576" s="254"/>
      <c r="G576" s="255"/>
      <c r="H576" s="71"/>
      <c r="I576" s="256"/>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
      <c r="A577" s="1"/>
      <c r="B577" s="257"/>
      <c r="C577" s="253"/>
      <c r="D577" s="253"/>
      <c r="E577" s="253"/>
      <c r="F577" s="254"/>
      <c r="G577" s="255"/>
      <c r="H577" s="71"/>
      <c r="I577" s="256"/>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
      <c r="A578" s="1"/>
      <c r="B578" s="257"/>
      <c r="C578" s="253"/>
      <c r="D578" s="253"/>
      <c r="E578" s="253"/>
      <c r="F578" s="254"/>
      <c r="G578" s="255"/>
      <c r="H578" s="71"/>
      <c r="I578" s="256"/>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
      <c r="A579" s="1"/>
      <c r="B579" s="257"/>
      <c r="C579" s="253"/>
      <c r="D579" s="253"/>
      <c r="E579" s="253"/>
      <c r="F579" s="254"/>
      <c r="G579" s="255"/>
      <c r="H579" s="71"/>
      <c r="I579" s="256"/>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
      <c r="A580" s="1"/>
      <c r="B580" s="257"/>
      <c r="C580" s="253"/>
      <c r="D580" s="253"/>
      <c r="E580" s="253"/>
      <c r="F580" s="254"/>
      <c r="G580" s="255"/>
      <c r="H580" s="71"/>
      <c r="I580" s="256"/>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
      <c r="A581" s="1"/>
      <c r="B581" s="257"/>
      <c r="C581" s="253"/>
      <c r="D581" s="253"/>
      <c r="E581" s="253"/>
      <c r="F581" s="254"/>
      <c r="G581" s="255"/>
      <c r="H581" s="71"/>
      <c r="I581" s="256"/>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
      <c r="A582" s="1"/>
      <c r="B582" s="257"/>
      <c r="C582" s="253"/>
      <c r="D582" s="253"/>
      <c r="E582" s="253"/>
      <c r="F582" s="254"/>
      <c r="G582" s="255"/>
      <c r="H582" s="71"/>
      <c r="I582" s="256"/>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
      <c r="A583" s="1"/>
      <c r="B583" s="257"/>
      <c r="C583" s="253"/>
      <c r="D583" s="253"/>
      <c r="E583" s="253"/>
      <c r="F583" s="254"/>
      <c r="G583" s="255"/>
      <c r="H583" s="71"/>
      <c r="I583" s="256"/>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
      <c r="A584" s="1"/>
      <c r="B584" s="257"/>
      <c r="C584" s="253"/>
      <c r="D584" s="253"/>
      <c r="E584" s="253"/>
      <c r="F584" s="254"/>
      <c r="G584" s="255"/>
      <c r="H584" s="71"/>
      <c r="I584" s="256"/>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
      <c r="A585" s="1"/>
      <c r="B585" s="257"/>
      <c r="C585" s="253"/>
      <c r="D585" s="253"/>
      <c r="E585" s="253"/>
      <c r="F585" s="254"/>
      <c r="G585" s="255"/>
      <c r="H585" s="71"/>
      <c r="I585" s="256"/>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
      <c r="A586" s="1"/>
      <c r="B586" s="257"/>
      <c r="C586" s="253"/>
      <c r="D586" s="253"/>
      <c r="E586" s="253"/>
      <c r="F586" s="254"/>
      <c r="G586" s="255"/>
      <c r="H586" s="71"/>
      <c r="I586" s="256"/>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
      <c r="A587" s="1"/>
      <c r="B587" s="257"/>
      <c r="C587" s="253"/>
      <c r="D587" s="253"/>
      <c r="E587" s="253"/>
      <c r="F587" s="254"/>
      <c r="G587" s="255"/>
      <c r="H587" s="71"/>
      <c r="I587" s="256"/>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
      <c r="A588" s="1"/>
      <c r="B588" s="257"/>
      <c r="C588" s="253"/>
      <c r="D588" s="253"/>
      <c r="E588" s="253"/>
      <c r="F588" s="254"/>
      <c r="G588" s="255"/>
      <c r="H588" s="71"/>
      <c r="I588" s="256"/>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
      <c r="A589" s="1"/>
      <c r="B589" s="257"/>
      <c r="C589" s="253"/>
      <c r="D589" s="253"/>
      <c r="E589" s="253"/>
      <c r="F589" s="254"/>
      <c r="G589" s="255"/>
      <c r="H589" s="71"/>
      <c r="I589" s="256"/>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
      <c r="A590" s="1"/>
      <c r="B590" s="257"/>
      <c r="C590" s="253"/>
      <c r="D590" s="253"/>
      <c r="E590" s="253"/>
      <c r="F590" s="254"/>
      <c r="G590" s="255"/>
      <c r="H590" s="71"/>
      <c r="I590" s="256"/>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
      <c r="A591" s="1"/>
      <c r="B591" s="257"/>
      <c r="C591" s="253"/>
      <c r="D591" s="253"/>
      <c r="E591" s="253"/>
      <c r="F591" s="254"/>
      <c r="G591" s="255"/>
      <c r="H591" s="71"/>
      <c r="I591" s="256"/>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
      <c r="A592" s="1"/>
      <c r="B592" s="257"/>
      <c r="C592" s="253"/>
      <c r="D592" s="253"/>
      <c r="E592" s="253"/>
      <c r="F592" s="254"/>
      <c r="G592" s="255"/>
      <c r="H592" s="71"/>
      <c r="I592" s="256"/>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
      <c r="A593" s="1"/>
      <c r="B593" s="257"/>
      <c r="C593" s="253"/>
      <c r="D593" s="253"/>
      <c r="E593" s="253"/>
      <c r="F593" s="254"/>
      <c r="G593" s="255"/>
      <c r="H593" s="71"/>
      <c r="I593" s="256"/>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
      <c r="A594" s="1"/>
      <c r="B594" s="257"/>
      <c r="C594" s="253"/>
      <c r="D594" s="253"/>
      <c r="E594" s="253"/>
      <c r="F594" s="254"/>
      <c r="G594" s="255"/>
      <c r="H594" s="71"/>
      <c r="I594" s="256"/>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
      <c r="A595" s="1"/>
      <c r="B595" s="257"/>
      <c r="C595" s="253"/>
      <c r="D595" s="253"/>
      <c r="E595" s="253"/>
      <c r="F595" s="254"/>
      <c r="G595" s="255"/>
      <c r="H595" s="71"/>
      <c r="I595" s="256"/>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
      <c r="A596" s="1"/>
      <c r="B596" s="257"/>
      <c r="C596" s="253"/>
      <c r="D596" s="253"/>
      <c r="E596" s="253"/>
      <c r="F596" s="254"/>
      <c r="G596" s="255"/>
      <c r="H596" s="71"/>
      <c r="I596" s="256"/>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
      <c r="A597" s="1"/>
      <c r="B597" s="257"/>
      <c r="C597" s="253"/>
      <c r="D597" s="253"/>
      <c r="E597" s="253"/>
      <c r="F597" s="254"/>
      <c r="G597" s="255"/>
      <c r="H597" s="71"/>
      <c r="I597" s="256"/>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
      <c r="A598" s="1"/>
      <c r="B598" s="257"/>
      <c r="C598" s="253"/>
      <c r="D598" s="253"/>
      <c r="E598" s="253"/>
      <c r="F598" s="254"/>
      <c r="G598" s="255"/>
      <c r="H598" s="71"/>
      <c r="I598" s="256"/>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
      <c r="A599" s="1"/>
      <c r="B599" s="257"/>
      <c r="C599" s="253"/>
      <c r="D599" s="253"/>
      <c r="E599" s="253"/>
      <c r="F599" s="254"/>
      <c r="G599" s="255"/>
      <c r="H599" s="71"/>
      <c r="I599" s="256"/>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
      <c r="B600" s="270"/>
      <c r="D600" s="271"/>
      <c r="E600" s="271"/>
      <c r="F600" s="254"/>
      <c r="G600" s="54"/>
    </row>
    <row r="601" spans="1:394" ht="27.75" customHeight="1" x14ac:dyDescent="0.2">
      <c r="A601" s="273"/>
      <c r="B601" s="274"/>
    </row>
    <row r="602" spans="1:394" ht="27.75" customHeight="1" x14ac:dyDescent="0.2">
      <c r="A602" s="273"/>
      <c r="B602" s="274"/>
    </row>
    <row r="603" spans="1:394" ht="27.75" customHeight="1" x14ac:dyDescent="0.2">
      <c r="B603" s="274"/>
    </row>
    <row r="604" spans="1:394" ht="27.75" customHeight="1" x14ac:dyDescent="0.2">
      <c r="B604" s="274"/>
    </row>
  </sheetData>
  <sheetProtection selectLockedCells="1"/>
  <autoFilter ref="D20:Z522" xr:uid="{00000000-0009-0000-0000-000000000000}"/>
  <mergeCells count="77">
    <mergeCell ref="B543:H543"/>
    <mergeCell ref="B536:H536"/>
    <mergeCell ref="B540:H540"/>
    <mergeCell ref="B541:H541"/>
    <mergeCell ref="B542:H542"/>
    <mergeCell ref="B539:H539"/>
    <mergeCell ref="B538:H538"/>
    <mergeCell ref="B537:H537"/>
    <mergeCell ref="S18:T18"/>
    <mergeCell ref="B535:H535"/>
    <mergeCell ref="A525:H525"/>
    <mergeCell ref="B533:H533"/>
    <mergeCell ref="A17:H19"/>
    <mergeCell ref="B528:H528"/>
    <mergeCell ref="B530:H530"/>
    <mergeCell ref="A521:E521"/>
    <mergeCell ref="J525:AC525"/>
    <mergeCell ref="K528:AC528"/>
    <mergeCell ref="K530:AC530"/>
    <mergeCell ref="K533:AC533"/>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5:OX525"/>
    <mergeCell ref="J526:AC526"/>
    <mergeCell ref="OF526:OX526"/>
    <mergeCell ref="OK19:OL19"/>
    <mergeCell ref="OQ19:OR19"/>
    <mergeCell ref="OM19:ON19"/>
    <mergeCell ref="OW19:OX19"/>
    <mergeCell ref="OS19:OT19"/>
    <mergeCell ref="S19:T19"/>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416:D417 F416:F417">
    <cfRule type="cellIs" dxfId="5617" priority="4006" operator="greaterThan">
      <formula>0</formula>
    </cfRule>
  </conditionalFormatting>
  <conditionalFormatting sqref="D23">
    <cfRule type="cellIs" dxfId="5616" priority="9246" operator="greaterThan">
      <formula>0</formula>
    </cfRule>
  </conditionalFormatting>
  <conditionalFormatting sqref="D24">
    <cfRule type="cellIs" dxfId="5615" priority="9242" operator="greaterThan">
      <formula>0</formula>
    </cfRule>
  </conditionalFormatting>
  <conditionalFormatting sqref="D25">
    <cfRule type="cellIs" dxfId="5614" priority="9238" operator="greaterThan">
      <formula>0</formula>
    </cfRule>
  </conditionalFormatting>
  <conditionalFormatting sqref="D26">
    <cfRule type="cellIs" dxfId="5613" priority="4008" operator="greaterThan">
      <formula>0</formula>
    </cfRule>
  </conditionalFormatting>
  <conditionalFormatting sqref="D27">
    <cfRule type="cellIs" dxfId="5612" priority="9267" operator="greaterThan">
      <formula>0</formula>
    </cfRule>
  </conditionalFormatting>
  <conditionalFormatting sqref="D28">
    <cfRule type="cellIs" dxfId="5611" priority="9263" operator="greaterThan">
      <formula>0</formula>
    </cfRule>
  </conditionalFormatting>
  <conditionalFormatting sqref="D29">
    <cfRule type="cellIs" dxfId="5610" priority="9259" operator="greaterThan">
      <formula>0</formula>
    </cfRule>
  </conditionalFormatting>
  <conditionalFormatting sqref="D31">
    <cfRule type="cellIs" dxfId="5609" priority="4010" operator="greaterThan">
      <formula>0</formula>
    </cfRule>
  </conditionalFormatting>
  <conditionalFormatting sqref="D32">
    <cfRule type="cellIs" dxfId="5608" priority="9288" operator="greaterThan">
      <formula>0</formula>
    </cfRule>
  </conditionalFormatting>
  <conditionalFormatting sqref="D33">
    <cfRule type="cellIs" dxfId="5607" priority="9284" operator="greaterThan">
      <formula>0</formula>
    </cfRule>
  </conditionalFormatting>
  <conditionalFormatting sqref="D34">
    <cfRule type="cellIs" dxfId="5606" priority="9280" operator="greaterThan">
      <formula>0</formula>
    </cfRule>
  </conditionalFormatting>
  <conditionalFormatting sqref="D35">
    <cfRule type="cellIs" dxfId="5605" priority="4012" operator="greaterThan">
      <formula>0</formula>
    </cfRule>
  </conditionalFormatting>
  <conditionalFormatting sqref="D36">
    <cfRule type="cellIs" dxfId="5604" priority="9309" operator="greaterThan">
      <formula>0</formula>
    </cfRule>
  </conditionalFormatting>
  <conditionalFormatting sqref="D37">
    <cfRule type="cellIs" dxfId="5603" priority="9305" operator="greaterThan">
      <formula>0</formula>
    </cfRule>
  </conditionalFormatting>
  <conditionalFormatting sqref="D38">
    <cfRule type="cellIs" dxfId="5602" priority="9301" operator="greaterThan">
      <formula>0</formula>
    </cfRule>
  </conditionalFormatting>
  <conditionalFormatting sqref="D39">
    <cfRule type="cellIs" dxfId="5601" priority="4896" operator="greaterThan">
      <formula>0</formula>
    </cfRule>
  </conditionalFormatting>
  <conditionalFormatting sqref="D40">
    <cfRule type="cellIs" dxfId="5600" priority="9330" operator="greaterThan">
      <formula>0</formula>
    </cfRule>
  </conditionalFormatting>
  <conditionalFormatting sqref="D41">
    <cfRule type="cellIs" dxfId="5599" priority="9326" operator="greaterThan">
      <formula>0</formula>
    </cfRule>
  </conditionalFormatting>
  <conditionalFormatting sqref="D42">
    <cfRule type="cellIs" dxfId="5598" priority="9322" operator="greaterThan">
      <formula>0</formula>
    </cfRule>
  </conditionalFormatting>
  <conditionalFormatting sqref="D43">
    <cfRule type="cellIs" dxfId="5597" priority="4895" operator="greaterThan">
      <formula>0</formula>
    </cfRule>
  </conditionalFormatting>
  <conditionalFormatting sqref="D44">
    <cfRule type="cellIs" dxfId="5596" priority="9351" operator="greaterThan">
      <formula>0</formula>
    </cfRule>
  </conditionalFormatting>
  <conditionalFormatting sqref="D45">
    <cfRule type="cellIs" dxfId="5595" priority="9347" operator="greaterThan">
      <formula>0</formula>
    </cfRule>
  </conditionalFormatting>
  <conditionalFormatting sqref="D46">
    <cfRule type="cellIs" dxfId="5594" priority="9343" operator="greaterThan">
      <formula>0</formula>
    </cfRule>
  </conditionalFormatting>
  <conditionalFormatting sqref="D47">
    <cfRule type="cellIs" dxfId="5593" priority="4900" operator="greaterThan">
      <formula>0</formula>
    </cfRule>
  </conditionalFormatting>
  <conditionalFormatting sqref="D48">
    <cfRule type="cellIs" dxfId="5592" priority="9372" operator="greaterThan">
      <formula>0</formula>
    </cfRule>
  </conditionalFormatting>
  <conditionalFormatting sqref="D49">
    <cfRule type="cellIs" dxfId="5591" priority="9368" operator="greaterThan">
      <formula>0</formula>
    </cfRule>
  </conditionalFormatting>
  <conditionalFormatting sqref="D50">
    <cfRule type="cellIs" dxfId="5590" priority="9364" operator="greaterThan">
      <formula>0</formula>
    </cfRule>
  </conditionalFormatting>
  <conditionalFormatting sqref="D51">
    <cfRule type="cellIs" dxfId="5589" priority="4901" operator="greaterThan">
      <formula>0</formula>
    </cfRule>
  </conditionalFormatting>
  <conditionalFormatting sqref="D52">
    <cfRule type="cellIs" dxfId="5588" priority="9393" operator="greaterThan">
      <formula>0</formula>
    </cfRule>
  </conditionalFormatting>
  <conditionalFormatting sqref="D53">
    <cfRule type="cellIs" dxfId="5587" priority="9389" operator="greaterThan">
      <formula>0</formula>
    </cfRule>
  </conditionalFormatting>
  <conditionalFormatting sqref="D54">
    <cfRule type="cellIs" dxfId="5586" priority="9385" operator="greaterThan">
      <formula>0</formula>
    </cfRule>
  </conditionalFormatting>
  <conditionalFormatting sqref="D57 F57">
    <cfRule type="cellIs" dxfId="5585" priority="15275" operator="greaterThan">
      <formula>0</formula>
    </cfRule>
  </conditionalFormatting>
  <conditionalFormatting sqref="D58">
    <cfRule type="cellIs" dxfId="5584" priority="9414" operator="greaterThan">
      <formula>0</formula>
    </cfRule>
  </conditionalFormatting>
  <conditionalFormatting sqref="D59">
    <cfRule type="cellIs" dxfId="5583" priority="9410" operator="greaterThan">
      <formula>0</formula>
    </cfRule>
  </conditionalFormatting>
  <conditionalFormatting sqref="D60">
    <cfRule type="cellIs" dxfId="5582" priority="9406" operator="greaterThan">
      <formula>0</formula>
    </cfRule>
  </conditionalFormatting>
  <conditionalFormatting sqref="D61 F61">
    <cfRule type="cellIs" dxfId="5581" priority="15133" operator="greaterThan">
      <formula>0</formula>
    </cfRule>
  </conditionalFormatting>
  <conditionalFormatting sqref="D62">
    <cfRule type="cellIs" dxfId="5580" priority="9435" operator="greaterThan">
      <formula>0</formula>
    </cfRule>
  </conditionalFormatting>
  <conditionalFormatting sqref="D63">
    <cfRule type="cellIs" dxfId="5579" priority="9431" operator="greaterThan">
      <formula>0</formula>
    </cfRule>
  </conditionalFormatting>
  <conditionalFormatting sqref="D64">
    <cfRule type="cellIs" dxfId="5578" priority="9427" operator="greaterThan">
      <formula>0</formula>
    </cfRule>
  </conditionalFormatting>
  <conditionalFormatting sqref="D65 F65">
    <cfRule type="cellIs" dxfId="5577" priority="14991" operator="greaterThan">
      <formula>0</formula>
    </cfRule>
  </conditionalFormatting>
  <conditionalFormatting sqref="D66">
    <cfRule type="cellIs" dxfId="5576" priority="9456" operator="greaterThan">
      <formula>0</formula>
    </cfRule>
  </conditionalFormatting>
  <conditionalFormatting sqref="D67">
    <cfRule type="cellIs" dxfId="5575" priority="9452" operator="greaterThan">
      <formula>0</formula>
    </cfRule>
  </conditionalFormatting>
  <conditionalFormatting sqref="D68">
    <cfRule type="cellIs" dxfId="5574" priority="9448" operator="greaterThan">
      <formula>0</formula>
    </cfRule>
  </conditionalFormatting>
  <conditionalFormatting sqref="D70">
    <cfRule type="cellIs" dxfId="5573" priority="4894" operator="greaterThan">
      <formula>0</formula>
    </cfRule>
  </conditionalFormatting>
  <conditionalFormatting sqref="D71">
    <cfRule type="cellIs" dxfId="5572" priority="9477" operator="greaterThan">
      <formula>0</formula>
    </cfRule>
  </conditionalFormatting>
  <conditionalFormatting sqref="D72">
    <cfRule type="cellIs" dxfId="5571" priority="9473" operator="greaterThan">
      <formula>0</formula>
    </cfRule>
  </conditionalFormatting>
  <conditionalFormatting sqref="D73">
    <cfRule type="cellIs" dxfId="5570" priority="9469" operator="greaterThan">
      <formula>0</formula>
    </cfRule>
  </conditionalFormatting>
  <conditionalFormatting sqref="D74">
    <cfRule type="cellIs" dxfId="5569" priority="4893" operator="greaterThan">
      <formula>0</formula>
    </cfRule>
  </conditionalFormatting>
  <conditionalFormatting sqref="D75">
    <cfRule type="cellIs" dxfId="5568" priority="9498" operator="greaterThan">
      <formula>0</formula>
    </cfRule>
  </conditionalFormatting>
  <conditionalFormatting sqref="D76">
    <cfRule type="cellIs" dxfId="5567" priority="9494" operator="greaterThan">
      <formula>0</formula>
    </cfRule>
  </conditionalFormatting>
  <conditionalFormatting sqref="D77">
    <cfRule type="cellIs" dxfId="5566" priority="9490" operator="greaterThan">
      <formula>0</formula>
    </cfRule>
  </conditionalFormatting>
  <conditionalFormatting sqref="D78">
    <cfRule type="cellIs" dxfId="5565" priority="4892" operator="greaterThan">
      <formula>0</formula>
    </cfRule>
  </conditionalFormatting>
  <conditionalFormatting sqref="D79">
    <cfRule type="cellIs" dxfId="5564" priority="9519" operator="greaterThan">
      <formula>0</formula>
    </cfRule>
  </conditionalFormatting>
  <conditionalFormatting sqref="D80">
    <cfRule type="cellIs" dxfId="5563" priority="9515" operator="greaterThan">
      <formula>0</formula>
    </cfRule>
  </conditionalFormatting>
  <conditionalFormatting sqref="D81">
    <cfRule type="cellIs" dxfId="5562" priority="9511" operator="greaterThan">
      <formula>0</formula>
    </cfRule>
  </conditionalFormatting>
  <conditionalFormatting sqref="D82">
    <cfRule type="cellIs" dxfId="5561" priority="4891" operator="greaterThan">
      <formula>0</formula>
    </cfRule>
  </conditionalFormatting>
  <conditionalFormatting sqref="D83">
    <cfRule type="cellIs" dxfId="5560" priority="9540" operator="greaterThan">
      <formula>0</formula>
    </cfRule>
  </conditionalFormatting>
  <conditionalFormatting sqref="D84">
    <cfRule type="cellIs" dxfId="5559" priority="9536" operator="greaterThan">
      <formula>0</formula>
    </cfRule>
  </conditionalFormatting>
  <conditionalFormatting sqref="D85">
    <cfRule type="cellIs" dxfId="5558" priority="9532" operator="greaterThan">
      <formula>0</formula>
    </cfRule>
  </conditionalFormatting>
  <conditionalFormatting sqref="D86">
    <cfRule type="cellIs" dxfId="5557" priority="4890" operator="greaterThan">
      <formula>0</formula>
    </cfRule>
  </conditionalFormatting>
  <conditionalFormatting sqref="D87">
    <cfRule type="cellIs" dxfId="5556" priority="9561" operator="greaterThan">
      <formula>0</formula>
    </cfRule>
  </conditionalFormatting>
  <conditionalFormatting sqref="D88">
    <cfRule type="cellIs" dxfId="5555" priority="9557" operator="greaterThan">
      <formula>0</formula>
    </cfRule>
  </conditionalFormatting>
  <conditionalFormatting sqref="D89">
    <cfRule type="cellIs" dxfId="5554" priority="9553" operator="greaterThan">
      <formula>0</formula>
    </cfRule>
  </conditionalFormatting>
  <conditionalFormatting sqref="D90">
    <cfRule type="cellIs" dxfId="5553" priority="4889" operator="greaterThan">
      <formula>0</formula>
    </cfRule>
  </conditionalFormatting>
  <conditionalFormatting sqref="D91">
    <cfRule type="cellIs" dxfId="5552" priority="6159" operator="greaterThan">
      <formula>0</formula>
    </cfRule>
  </conditionalFormatting>
  <conditionalFormatting sqref="D92">
    <cfRule type="cellIs" dxfId="5551" priority="6155" operator="greaterThan">
      <formula>0</formula>
    </cfRule>
  </conditionalFormatting>
  <conditionalFormatting sqref="D93">
    <cfRule type="cellIs" dxfId="5550" priority="6151" operator="greaterThan">
      <formula>0</formula>
    </cfRule>
  </conditionalFormatting>
  <conditionalFormatting sqref="D94">
    <cfRule type="cellIs" dxfId="5549" priority="4888" operator="greaterThan">
      <formula>0</formula>
    </cfRule>
  </conditionalFormatting>
  <conditionalFormatting sqref="D95">
    <cfRule type="cellIs" dxfId="5548" priority="6112" operator="greaterThan">
      <formula>0</formula>
    </cfRule>
  </conditionalFormatting>
  <conditionalFormatting sqref="D96">
    <cfRule type="cellIs" dxfId="5547" priority="6108" operator="greaterThan">
      <formula>0</formula>
    </cfRule>
  </conditionalFormatting>
  <conditionalFormatting sqref="D97">
    <cfRule type="cellIs" dxfId="5546" priority="6104" operator="greaterThan">
      <formula>0</formula>
    </cfRule>
  </conditionalFormatting>
  <conditionalFormatting sqref="D98">
    <cfRule type="cellIs" dxfId="5545" priority="4902" operator="greaterThan">
      <formula>0</formula>
    </cfRule>
  </conditionalFormatting>
  <conditionalFormatting sqref="D99">
    <cfRule type="cellIs" dxfId="5544" priority="9582" operator="greaterThan">
      <formula>0</formula>
    </cfRule>
  </conditionalFormatting>
  <conditionalFormatting sqref="D100">
    <cfRule type="cellIs" dxfId="5543" priority="9578" operator="greaterThan">
      <formula>0</formula>
    </cfRule>
  </conditionalFormatting>
  <conditionalFormatting sqref="D101">
    <cfRule type="cellIs" dxfId="5542" priority="9574" operator="greaterThan">
      <formula>0</formula>
    </cfRule>
  </conditionalFormatting>
  <conditionalFormatting sqref="D102">
    <cfRule type="cellIs" dxfId="5541" priority="2238" operator="greaterThan">
      <formula>0</formula>
    </cfRule>
  </conditionalFormatting>
  <conditionalFormatting sqref="D103">
    <cfRule type="cellIs" dxfId="5540" priority="2255" operator="greaterThan">
      <formula>0</formula>
    </cfRule>
  </conditionalFormatting>
  <conditionalFormatting sqref="D104">
    <cfRule type="cellIs" dxfId="5539" priority="2251" operator="greaterThan">
      <formula>0</formula>
    </cfRule>
  </conditionalFormatting>
  <conditionalFormatting sqref="D105">
    <cfRule type="cellIs" dxfId="5538" priority="2247" operator="greaterThan">
      <formula>0</formula>
    </cfRule>
  </conditionalFormatting>
  <conditionalFormatting sqref="D106">
    <cfRule type="cellIs" dxfId="5537" priority="2179" operator="greaterThan">
      <formula>0</formula>
    </cfRule>
  </conditionalFormatting>
  <conditionalFormatting sqref="D107">
    <cfRule type="cellIs" dxfId="5536" priority="2196" operator="greaterThan">
      <formula>0</formula>
    </cfRule>
  </conditionalFormatting>
  <conditionalFormatting sqref="D108">
    <cfRule type="cellIs" dxfId="5535" priority="2192" operator="greaterThan">
      <formula>0</formula>
    </cfRule>
  </conditionalFormatting>
  <conditionalFormatting sqref="D109">
    <cfRule type="cellIs" dxfId="5534" priority="2188" operator="greaterThan">
      <formula>0</formula>
    </cfRule>
  </conditionalFormatting>
  <conditionalFormatting sqref="D110">
    <cfRule type="cellIs" dxfId="5533" priority="1412" operator="greaterThan">
      <formula>0</formula>
    </cfRule>
  </conditionalFormatting>
  <conditionalFormatting sqref="D111">
    <cfRule type="cellIs" dxfId="5532" priority="1429" operator="greaterThan">
      <formula>0</formula>
    </cfRule>
  </conditionalFormatting>
  <conditionalFormatting sqref="D112">
    <cfRule type="cellIs" dxfId="5531" priority="1425" operator="greaterThan">
      <formula>0</formula>
    </cfRule>
  </conditionalFormatting>
  <conditionalFormatting sqref="D113">
    <cfRule type="cellIs" dxfId="5530" priority="1421" operator="greaterThan">
      <formula>0</formula>
    </cfRule>
  </conditionalFormatting>
  <conditionalFormatting sqref="D114">
    <cfRule type="cellIs" dxfId="5529" priority="1353" operator="greaterThan">
      <formula>0</formula>
    </cfRule>
  </conditionalFormatting>
  <conditionalFormatting sqref="D115">
    <cfRule type="cellIs" dxfId="5528" priority="1370" operator="greaterThan">
      <formula>0</formula>
    </cfRule>
  </conditionalFormatting>
  <conditionalFormatting sqref="D116">
    <cfRule type="cellIs" dxfId="5527" priority="1366" operator="greaterThan">
      <formula>0</formula>
    </cfRule>
  </conditionalFormatting>
  <conditionalFormatting sqref="D117">
    <cfRule type="cellIs" dxfId="5526" priority="1362" operator="greaterThan">
      <formula>0</formula>
    </cfRule>
  </conditionalFormatting>
  <conditionalFormatting sqref="D118">
    <cfRule type="cellIs" dxfId="5525" priority="1294" operator="greaterThan">
      <formula>0</formula>
    </cfRule>
  </conditionalFormatting>
  <conditionalFormatting sqref="D119">
    <cfRule type="cellIs" dxfId="5524" priority="1311" operator="greaterThan">
      <formula>0</formula>
    </cfRule>
  </conditionalFormatting>
  <conditionalFormatting sqref="D120">
    <cfRule type="cellIs" dxfId="5523" priority="1307" operator="greaterThan">
      <formula>0</formula>
    </cfRule>
  </conditionalFormatting>
  <conditionalFormatting sqref="D121">
    <cfRule type="cellIs" dxfId="5522" priority="1303" operator="greaterThan">
      <formula>0</formula>
    </cfRule>
  </conditionalFormatting>
  <conditionalFormatting sqref="D122">
    <cfRule type="cellIs" dxfId="5521" priority="2120" operator="greaterThan">
      <formula>0</formula>
    </cfRule>
  </conditionalFormatting>
  <conditionalFormatting sqref="D123">
    <cfRule type="cellIs" dxfId="5520" priority="2137" operator="greaterThan">
      <formula>0</formula>
    </cfRule>
  </conditionalFormatting>
  <conditionalFormatting sqref="D124">
    <cfRule type="cellIs" dxfId="5519" priority="2133" operator="greaterThan">
      <formula>0</formula>
    </cfRule>
  </conditionalFormatting>
  <conditionalFormatting sqref="D125">
    <cfRule type="cellIs" dxfId="5518" priority="2129" operator="greaterThan">
      <formula>0</formula>
    </cfRule>
  </conditionalFormatting>
  <conditionalFormatting sqref="D126">
    <cfRule type="cellIs" dxfId="5517" priority="4903" operator="greaterThan">
      <formula>0</formula>
    </cfRule>
  </conditionalFormatting>
  <conditionalFormatting sqref="D127">
    <cfRule type="cellIs" dxfId="5516" priority="9603" operator="greaterThan">
      <formula>0</formula>
    </cfRule>
  </conditionalFormatting>
  <conditionalFormatting sqref="D128">
    <cfRule type="cellIs" dxfId="5515" priority="9599" operator="greaterThan">
      <formula>0</formula>
    </cfRule>
  </conditionalFormatting>
  <conditionalFormatting sqref="D129">
    <cfRule type="cellIs" dxfId="5514" priority="9595" operator="greaterThan">
      <formula>0</formula>
    </cfRule>
  </conditionalFormatting>
  <conditionalFormatting sqref="D130">
    <cfRule type="cellIs" dxfId="5513" priority="1235" operator="greaterThan">
      <formula>0</formula>
    </cfRule>
  </conditionalFormatting>
  <conditionalFormatting sqref="D131">
    <cfRule type="cellIs" dxfId="5512" priority="1252" operator="greaterThan">
      <formula>0</formula>
    </cfRule>
  </conditionalFormatting>
  <conditionalFormatting sqref="D132">
    <cfRule type="cellIs" dxfId="5511" priority="1248" operator="greaterThan">
      <formula>0</formula>
    </cfRule>
  </conditionalFormatting>
  <conditionalFormatting sqref="D133">
    <cfRule type="cellIs" dxfId="5510" priority="1244" operator="greaterThan">
      <formula>0</formula>
    </cfRule>
  </conditionalFormatting>
  <conditionalFormatting sqref="D134">
    <cfRule type="cellIs" dxfId="5509" priority="1176" operator="greaterThan">
      <formula>0</formula>
    </cfRule>
  </conditionalFormatting>
  <conditionalFormatting sqref="D135">
    <cfRule type="cellIs" dxfId="5508" priority="1193" operator="greaterThan">
      <formula>0</formula>
    </cfRule>
  </conditionalFormatting>
  <conditionalFormatting sqref="D136">
    <cfRule type="cellIs" dxfId="5507" priority="1189" operator="greaterThan">
      <formula>0</formula>
    </cfRule>
  </conditionalFormatting>
  <conditionalFormatting sqref="D137">
    <cfRule type="cellIs" dxfId="5506" priority="1185" operator="greaterThan">
      <formula>0</formula>
    </cfRule>
  </conditionalFormatting>
  <conditionalFormatting sqref="D138">
    <cfRule type="cellIs" dxfId="5505" priority="1117" operator="greaterThan">
      <formula>0</formula>
    </cfRule>
  </conditionalFormatting>
  <conditionalFormatting sqref="D139">
    <cfRule type="cellIs" dxfId="5504" priority="1134" operator="greaterThan">
      <formula>0</formula>
    </cfRule>
  </conditionalFormatting>
  <conditionalFormatting sqref="D140">
    <cfRule type="cellIs" dxfId="5503" priority="1130" operator="greaterThan">
      <formula>0</formula>
    </cfRule>
  </conditionalFormatting>
  <conditionalFormatting sqref="D141">
    <cfRule type="cellIs" dxfId="5502" priority="1126" operator="greaterThan">
      <formula>0</formula>
    </cfRule>
  </conditionalFormatting>
  <conditionalFormatting sqref="D142">
    <cfRule type="cellIs" dxfId="5501" priority="1058" operator="greaterThan">
      <formula>0</formula>
    </cfRule>
  </conditionalFormatting>
  <conditionalFormatting sqref="D143">
    <cfRule type="cellIs" dxfId="5500" priority="1075" operator="greaterThan">
      <formula>0</formula>
    </cfRule>
  </conditionalFormatting>
  <conditionalFormatting sqref="D144">
    <cfRule type="cellIs" dxfId="5499" priority="1071" operator="greaterThan">
      <formula>0</formula>
    </cfRule>
  </conditionalFormatting>
  <conditionalFormatting sqref="D145">
    <cfRule type="cellIs" dxfId="5498" priority="1067" operator="greaterThan">
      <formula>0</formula>
    </cfRule>
  </conditionalFormatting>
  <conditionalFormatting sqref="D146">
    <cfRule type="cellIs" dxfId="5497" priority="4904" operator="greaterThan">
      <formula>0</formula>
    </cfRule>
  </conditionalFormatting>
  <conditionalFormatting sqref="D147">
    <cfRule type="cellIs" dxfId="5496" priority="9624" operator="greaterThan">
      <formula>0</formula>
    </cfRule>
  </conditionalFormatting>
  <conditionalFormatting sqref="D148">
    <cfRule type="cellIs" dxfId="5495" priority="9620" operator="greaterThan">
      <formula>0</formula>
    </cfRule>
  </conditionalFormatting>
  <conditionalFormatting sqref="D149">
    <cfRule type="cellIs" dxfId="5494" priority="9616" operator="greaterThan">
      <formula>0</formula>
    </cfRule>
  </conditionalFormatting>
  <conditionalFormatting sqref="D150">
    <cfRule type="cellIs" dxfId="5493" priority="999" operator="greaterThan">
      <formula>0</formula>
    </cfRule>
  </conditionalFormatting>
  <conditionalFormatting sqref="D151">
    <cfRule type="cellIs" dxfId="5492" priority="1016" operator="greaterThan">
      <formula>0</formula>
    </cfRule>
  </conditionalFormatting>
  <conditionalFormatting sqref="D152">
    <cfRule type="cellIs" dxfId="5491" priority="1012" operator="greaterThan">
      <formula>0</formula>
    </cfRule>
  </conditionalFormatting>
  <conditionalFormatting sqref="D153">
    <cfRule type="cellIs" dxfId="5490" priority="1008" operator="greaterThan">
      <formula>0</formula>
    </cfRule>
  </conditionalFormatting>
  <conditionalFormatting sqref="D154">
    <cfRule type="cellIs" dxfId="5489" priority="940" operator="greaterThan">
      <formula>0</formula>
    </cfRule>
  </conditionalFormatting>
  <conditionalFormatting sqref="D155">
    <cfRule type="cellIs" dxfId="5488" priority="957" operator="greaterThan">
      <formula>0</formula>
    </cfRule>
  </conditionalFormatting>
  <conditionalFormatting sqref="D156">
    <cfRule type="cellIs" dxfId="5487" priority="953" operator="greaterThan">
      <formula>0</formula>
    </cfRule>
  </conditionalFormatting>
  <conditionalFormatting sqref="D157">
    <cfRule type="cellIs" dxfId="5486" priority="949" operator="greaterThan">
      <formula>0</formula>
    </cfRule>
  </conditionalFormatting>
  <conditionalFormatting sqref="D158">
    <cfRule type="cellIs" dxfId="5485" priority="881" operator="greaterThan">
      <formula>0</formula>
    </cfRule>
  </conditionalFormatting>
  <conditionalFormatting sqref="D159">
    <cfRule type="cellIs" dxfId="5484" priority="898" operator="greaterThan">
      <formula>0</formula>
    </cfRule>
  </conditionalFormatting>
  <conditionalFormatting sqref="D160">
    <cfRule type="cellIs" dxfId="5483" priority="894" operator="greaterThan">
      <formula>0</formula>
    </cfRule>
  </conditionalFormatting>
  <conditionalFormatting sqref="D161">
    <cfRule type="cellIs" dxfId="5482" priority="890" operator="greaterThan">
      <formula>0</formula>
    </cfRule>
  </conditionalFormatting>
  <conditionalFormatting sqref="D162">
    <cfRule type="cellIs" dxfId="5481" priority="822" operator="greaterThan">
      <formula>0</formula>
    </cfRule>
  </conditionalFormatting>
  <conditionalFormatting sqref="D163">
    <cfRule type="cellIs" dxfId="5480" priority="839" operator="greaterThan">
      <formula>0</formula>
    </cfRule>
  </conditionalFormatting>
  <conditionalFormatting sqref="D164">
    <cfRule type="cellIs" dxfId="5479" priority="835" operator="greaterThan">
      <formula>0</formula>
    </cfRule>
  </conditionalFormatting>
  <conditionalFormatting sqref="D165">
    <cfRule type="cellIs" dxfId="5478" priority="831" operator="greaterThan">
      <formula>0</formula>
    </cfRule>
  </conditionalFormatting>
  <conditionalFormatting sqref="D166">
    <cfRule type="cellIs" dxfId="5477" priority="4905" operator="greaterThan">
      <formula>0</formula>
    </cfRule>
  </conditionalFormatting>
  <conditionalFormatting sqref="D167">
    <cfRule type="cellIs" dxfId="5476" priority="9645" operator="greaterThan">
      <formula>0</formula>
    </cfRule>
  </conditionalFormatting>
  <conditionalFormatting sqref="D168">
    <cfRule type="cellIs" dxfId="5475" priority="9641" operator="greaterThan">
      <formula>0</formula>
    </cfRule>
  </conditionalFormatting>
  <conditionalFormatting sqref="D169">
    <cfRule type="cellIs" dxfId="5474" priority="9637" operator="greaterThan">
      <formula>0</formula>
    </cfRule>
  </conditionalFormatting>
  <conditionalFormatting sqref="D170">
    <cfRule type="cellIs" dxfId="5473" priority="704" operator="greaterThan">
      <formula>0</formula>
    </cfRule>
  </conditionalFormatting>
  <conditionalFormatting sqref="D171">
    <cfRule type="cellIs" dxfId="5472" priority="721" operator="greaterThan">
      <formula>0</formula>
    </cfRule>
  </conditionalFormatting>
  <conditionalFormatting sqref="D172">
    <cfRule type="cellIs" dxfId="5471" priority="717" operator="greaterThan">
      <formula>0</formula>
    </cfRule>
  </conditionalFormatting>
  <conditionalFormatting sqref="D173">
    <cfRule type="cellIs" dxfId="5470" priority="713" operator="greaterThan">
      <formula>0</formula>
    </cfRule>
  </conditionalFormatting>
  <conditionalFormatting sqref="D174">
    <cfRule type="cellIs" dxfId="5469" priority="763" operator="greaterThan">
      <formula>0</formula>
    </cfRule>
  </conditionalFormatting>
  <conditionalFormatting sqref="D175">
    <cfRule type="cellIs" dxfId="5468" priority="780" operator="greaterThan">
      <formula>0</formula>
    </cfRule>
  </conditionalFormatting>
  <conditionalFormatting sqref="D176">
    <cfRule type="cellIs" dxfId="5467" priority="776" operator="greaterThan">
      <formula>0</formula>
    </cfRule>
  </conditionalFormatting>
  <conditionalFormatting sqref="D177">
    <cfRule type="cellIs" dxfId="5466" priority="772" operator="greaterThan">
      <formula>0</formula>
    </cfRule>
  </conditionalFormatting>
  <conditionalFormatting sqref="D178">
    <cfRule type="cellIs" dxfId="5465" priority="4906" operator="greaterThan">
      <formula>0</formula>
    </cfRule>
  </conditionalFormatting>
  <conditionalFormatting sqref="D179">
    <cfRule type="cellIs" dxfId="5464" priority="9666" operator="greaterThan">
      <formula>0</formula>
    </cfRule>
  </conditionalFormatting>
  <conditionalFormatting sqref="D180">
    <cfRule type="cellIs" dxfId="5463" priority="9662" operator="greaterThan">
      <formula>0</formula>
    </cfRule>
  </conditionalFormatting>
  <conditionalFormatting sqref="D181">
    <cfRule type="cellIs" dxfId="5462" priority="9658" operator="greaterThan">
      <formula>0</formula>
    </cfRule>
  </conditionalFormatting>
  <conditionalFormatting sqref="D182">
    <cfRule type="cellIs" dxfId="5461" priority="350" operator="greaterThan">
      <formula>0</formula>
    </cfRule>
  </conditionalFormatting>
  <conditionalFormatting sqref="D183">
    <cfRule type="cellIs" dxfId="5460" priority="367" operator="greaterThan">
      <formula>0</formula>
    </cfRule>
  </conditionalFormatting>
  <conditionalFormatting sqref="D184">
    <cfRule type="cellIs" dxfId="5459" priority="363" operator="greaterThan">
      <formula>0</formula>
    </cfRule>
  </conditionalFormatting>
  <conditionalFormatting sqref="D185">
    <cfRule type="cellIs" dxfId="5458" priority="359" operator="greaterThan">
      <formula>0</formula>
    </cfRule>
  </conditionalFormatting>
  <conditionalFormatting sqref="D186">
    <cfRule type="cellIs" dxfId="5457" priority="291" operator="greaterThan">
      <formula>0</formula>
    </cfRule>
  </conditionalFormatting>
  <conditionalFormatting sqref="D187">
    <cfRule type="cellIs" dxfId="5456" priority="308" operator="greaterThan">
      <formula>0</formula>
    </cfRule>
  </conditionalFormatting>
  <conditionalFormatting sqref="D188">
    <cfRule type="cellIs" dxfId="5455" priority="304" operator="greaterThan">
      <formula>0</formula>
    </cfRule>
  </conditionalFormatting>
  <conditionalFormatting sqref="D189">
    <cfRule type="cellIs" dxfId="5454" priority="300" operator="greaterThan">
      <formula>0</formula>
    </cfRule>
  </conditionalFormatting>
  <conditionalFormatting sqref="D190">
    <cfRule type="cellIs" dxfId="5453" priority="4887" operator="greaterThan">
      <formula>0</formula>
    </cfRule>
  </conditionalFormatting>
  <conditionalFormatting sqref="D191">
    <cfRule type="cellIs" dxfId="5452" priority="9687" operator="greaterThan">
      <formula>0</formula>
    </cfRule>
  </conditionalFormatting>
  <conditionalFormatting sqref="D192">
    <cfRule type="cellIs" dxfId="5451" priority="9683" operator="greaterThan">
      <formula>0</formula>
    </cfRule>
  </conditionalFormatting>
  <conditionalFormatting sqref="D193">
    <cfRule type="cellIs" dxfId="5450" priority="9679" operator="greaterThan">
      <formula>0</formula>
    </cfRule>
  </conditionalFormatting>
  <conditionalFormatting sqref="D194">
    <cfRule type="cellIs" dxfId="5449" priority="4886" operator="greaterThan">
      <formula>0</formula>
    </cfRule>
  </conditionalFormatting>
  <conditionalFormatting sqref="D195">
    <cfRule type="cellIs" dxfId="5448" priority="14415" operator="greaterThan">
      <formula>0</formula>
    </cfRule>
  </conditionalFormatting>
  <conditionalFormatting sqref="D196">
    <cfRule type="cellIs" dxfId="5447" priority="14411" operator="greaterThan">
      <formula>0</formula>
    </cfRule>
  </conditionalFormatting>
  <conditionalFormatting sqref="D197">
    <cfRule type="cellIs" dxfId="5446" priority="14407" operator="greaterThan">
      <formula>0</formula>
    </cfRule>
  </conditionalFormatting>
  <conditionalFormatting sqref="D198">
    <cfRule type="cellIs" dxfId="5445" priority="4885" operator="greaterThan">
      <formula>0</formula>
    </cfRule>
  </conditionalFormatting>
  <conditionalFormatting sqref="D199">
    <cfRule type="cellIs" dxfId="5444" priority="14368" operator="greaterThan">
      <formula>0</formula>
    </cfRule>
  </conditionalFormatting>
  <conditionalFormatting sqref="D200">
    <cfRule type="cellIs" dxfId="5443" priority="14364" operator="greaterThan">
      <formula>0</formula>
    </cfRule>
  </conditionalFormatting>
  <conditionalFormatting sqref="D201">
    <cfRule type="cellIs" dxfId="5442" priority="14360" operator="greaterThan">
      <formula>0</formula>
    </cfRule>
  </conditionalFormatting>
  <conditionalFormatting sqref="D202">
    <cfRule type="cellIs" dxfId="5441" priority="4884" operator="greaterThan">
      <formula>0</formula>
    </cfRule>
  </conditionalFormatting>
  <conditionalFormatting sqref="D203">
    <cfRule type="cellIs" dxfId="5440" priority="14321" operator="greaterThan">
      <formula>0</formula>
    </cfRule>
  </conditionalFormatting>
  <conditionalFormatting sqref="D204">
    <cfRule type="cellIs" dxfId="5439" priority="14317" operator="greaterThan">
      <formula>0</formula>
    </cfRule>
  </conditionalFormatting>
  <conditionalFormatting sqref="D205">
    <cfRule type="cellIs" dxfId="5438" priority="14313" operator="greaterThan">
      <formula>0</formula>
    </cfRule>
  </conditionalFormatting>
  <conditionalFormatting sqref="D206">
    <cfRule type="cellIs" dxfId="5437" priority="4883" operator="greaterThan">
      <formula>0</formula>
    </cfRule>
  </conditionalFormatting>
  <conditionalFormatting sqref="D207">
    <cfRule type="cellIs" dxfId="5436" priority="14274" operator="greaterThan">
      <formula>0</formula>
    </cfRule>
  </conditionalFormatting>
  <conditionalFormatting sqref="D208">
    <cfRule type="cellIs" dxfId="5435" priority="14270" operator="greaterThan">
      <formula>0</formula>
    </cfRule>
  </conditionalFormatting>
  <conditionalFormatting sqref="D209">
    <cfRule type="cellIs" dxfId="5434" priority="14266" operator="greaterThan">
      <formula>0</formula>
    </cfRule>
  </conditionalFormatting>
  <conditionalFormatting sqref="D210">
    <cfRule type="cellIs" dxfId="5433" priority="4882" operator="greaterThan">
      <formula>0</formula>
    </cfRule>
  </conditionalFormatting>
  <conditionalFormatting sqref="D211">
    <cfRule type="cellIs" dxfId="5432" priority="14227" operator="greaterThan">
      <formula>0</formula>
    </cfRule>
  </conditionalFormatting>
  <conditionalFormatting sqref="D212">
    <cfRule type="cellIs" dxfId="5431" priority="14223" operator="greaterThan">
      <formula>0</formula>
    </cfRule>
  </conditionalFormatting>
  <conditionalFormatting sqref="D213">
    <cfRule type="cellIs" dxfId="5430" priority="14219" operator="greaterThan">
      <formula>0</formula>
    </cfRule>
  </conditionalFormatting>
  <conditionalFormatting sqref="D215">
    <cfRule type="cellIs" dxfId="5429" priority="4907" operator="greaterThan">
      <formula>0</formula>
    </cfRule>
  </conditionalFormatting>
  <conditionalFormatting sqref="D216">
    <cfRule type="cellIs" dxfId="5428" priority="7070" operator="greaterThan">
      <formula>0</formula>
    </cfRule>
  </conditionalFormatting>
  <conditionalFormatting sqref="D217">
    <cfRule type="cellIs" dxfId="5427" priority="7066" operator="greaterThan">
      <formula>0</formula>
    </cfRule>
  </conditionalFormatting>
  <conditionalFormatting sqref="D218">
    <cfRule type="cellIs" dxfId="5426" priority="7062" operator="greaterThan">
      <formula>0</formula>
    </cfRule>
  </conditionalFormatting>
  <conditionalFormatting sqref="D219">
    <cfRule type="cellIs" dxfId="5425" priority="4881" operator="greaterThan">
      <formula>0</formula>
    </cfRule>
  </conditionalFormatting>
  <conditionalFormatting sqref="D220">
    <cfRule type="cellIs" dxfId="5424" priority="7023" operator="greaterThan">
      <formula>0</formula>
    </cfRule>
  </conditionalFormatting>
  <conditionalFormatting sqref="D221">
    <cfRule type="cellIs" dxfId="5423" priority="7019" operator="greaterThan">
      <formula>0</formula>
    </cfRule>
  </conditionalFormatting>
  <conditionalFormatting sqref="D222">
    <cfRule type="cellIs" dxfId="5422" priority="7015" operator="greaterThan">
      <formula>0</formula>
    </cfRule>
  </conditionalFormatting>
  <conditionalFormatting sqref="D223">
    <cfRule type="cellIs" dxfId="5421" priority="4880" operator="greaterThan">
      <formula>0</formula>
    </cfRule>
  </conditionalFormatting>
  <conditionalFormatting sqref="D224">
    <cfRule type="cellIs" dxfId="5420" priority="6976" operator="greaterThan">
      <formula>0</formula>
    </cfRule>
  </conditionalFormatting>
  <conditionalFormatting sqref="D225">
    <cfRule type="cellIs" dxfId="5419" priority="6972" operator="greaterThan">
      <formula>0</formula>
    </cfRule>
  </conditionalFormatting>
  <conditionalFormatting sqref="D226">
    <cfRule type="cellIs" dxfId="5418" priority="6968" operator="greaterThan">
      <formula>0</formula>
    </cfRule>
  </conditionalFormatting>
  <conditionalFormatting sqref="D227">
    <cfRule type="cellIs" dxfId="5417" priority="4879" operator="greaterThan">
      <formula>0</formula>
    </cfRule>
  </conditionalFormatting>
  <conditionalFormatting sqref="D228">
    <cfRule type="cellIs" dxfId="5416" priority="6929" operator="greaterThan">
      <formula>0</formula>
    </cfRule>
  </conditionalFormatting>
  <conditionalFormatting sqref="D229">
    <cfRule type="cellIs" dxfId="5415" priority="6925" operator="greaterThan">
      <formula>0</formula>
    </cfRule>
  </conditionalFormatting>
  <conditionalFormatting sqref="D230">
    <cfRule type="cellIs" dxfId="5414" priority="6921" operator="greaterThan">
      <formula>0</formula>
    </cfRule>
  </conditionalFormatting>
  <conditionalFormatting sqref="D231">
    <cfRule type="cellIs" dxfId="5413" priority="4878" operator="greaterThan">
      <formula>0</formula>
    </cfRule>
  </conditionalFormatting>
  <conditionalFormatting sqref="D232">
    <cfRule type="cellIs" dxfId="5412" priority="6882" operator="greaterThan">
      <formula>0</formula>
    </cfRule>
  </conditionalFormatting>
  <conditionalFormatting sqref="D233">
    <cfRule type="cellIs" dxfId="5411" priority="6878" operator="greaterThan">
      <formula>0</formula>
    </cfRule>
  </conditionalFormatting>
  <conditionalFormatting sqref="D234">
    <cfRule type="cellIs" dxfId="5410" priority="6874" operator="greaterThan">
      <formula>0</formula>
    </cfRule>
  </conditionalFormatting>
  <conditionalFormatting sqref="D235">
    <cfRule type="cellIs" dxfId="5409" priority="4877" operator="greaterThan">
      <formula>0</formula>
    </cfRule>
  </conditionalFormatting>
  <conditionalFormatting sqref="D236">
    <cfRule type="cellIs" dxfId="5408" priority="6835" operator="greaterThan">
      <formula>0</formula>
    </cfRule>
  </conditionalFormatting>
  <conditionalFormatting sqref="D237">
    <cfRule type="cellIs" dxfId="5407" priority="6831" operator="greaterThan">
      <formula>0</formula>
    </cfRule>
  </conditionalFormatting>
  <conditionalFormatting sqref="D238">
    <cfRule type="cellIs" dxfId="5406" priority="6827" operator="greaterThan">
      <formula>0</formula>
    </cfRule>
  </conditionalFormatting>
  <conditionalFormatting sqref="D239">
    <cfRule type="cellIs" dxfId="5405" priority="2061" operator="greaterThan">
      <formula>0</formula>
    </cfRule>
  </conditionalFormatting>
  <conditionalFormatting sqref="D240">
    <cfRule type="cellIs" dxfId="5404" priority="2088" operator="greaterThan">
      <formula>0</formula>
    </cfRule>
  </conditionalFormatting>
  <conditionalFormatting sqref="D241">
    <cfRule type="cellIs" dxfId="5403" priority="2084" operator="greaterThan">
      <formula>0</formula>
    </cfRule>
  </conditionalFormatting>
  <conditionalFormatting sqref="D242">
    <cfRule type="cellIs" dxfId="5402" priority="2080" operator="greaterThan">
      <formula>0</formula>
    </cfRule>
  </conditionalFormatting>
  <conditionalFormatting sqref="D243">
    <cfRule type="cellIs" dxfId="5401" priority="4876" operator="greaterThan">
      <formula>0</formula>
    </cfRule>
  </conditionalFormatting>
  <conditionalFormatting sqref="D244">
    <cfRule type="cellIs" dxfId="5400" priority="6788" operator="greaterThan">
      <formula>0</formula>
    </cfRule>
  </conditionalFormatting>
  <conditionalFormatting sqref="D245">
    <cfRule type="cellIs" dxfId="5399" priority="6784" operator="greaterThan">
      <formula>0</formula>
    </cfRule>
  </conditionalFormatting>
  <conditionalFormatting sqref="D246">
    <cfRule type="cellIs" dxfId="5398" priority="6780" operator="greaterThan">
      <formula>0</formula>
    </cfRule>
  </conditionalFormatting>
  <conditionalFormatting sqref="D247">
    <cfRule type="cellIs" dxfId="5397" priority="4875" operator="greaterThan">
      <formula>0</formula>
    </cfRule>
  </conditionalFormatting>
  <conditionalFormatting sqref="D248">
    <cfRule type="cellIs" dxfId="5396" priority="6741" operator="greaterThan">
      <formula>0</formula>
    </cfRule>
  </conditionalFormatting>
  <conditionalFormatting sqref="D249">
    <cfRule type="cellIs" dxfId="5395" priority="6737" operator="greaterThan">
      <formula>0</formula>
    </cfRule>
  </conditionalFormatting>
  <conditionalFormatting sqref="D250">
    <cfRule type="cellIs" dxfId="5394" priority="6733" operator="greaterThan">
      <formula>0</formula>
    </cfRule>
  </conditionalFormatting>
  <conditionalFormatting sqref="D251">
    <cfRule type="cellIs" dxfId="5393" priority="4908" operator="greaterThan">
      <formula>0</formula>
    </cfRule>
  </conditionalFormatting>
  <conditionalFormatting sqref="D252">
    <cfRule type="cellIs" dxfId="5392" priority="6694" operator="greaterThan">
      <formula>0</formula>
    </cfRule>
  </conditionalFormatting>
  <conditionalFormatting sqref="D253">
    <cfRule type="cellIs" dxfId="5391" priority="6690" operator="greaterThan">
      <formula>0</formula>
    </cfRule>
  </conditionalFormatting>
  <conditionalFormatting sqref="D254">
    <cfRule type="cellIs" dxfId="5390" priority="6686" operator="greaterThan">
      <formula>0</formula>
    </cfRule>
  </conditionalFormatting>
  <conditionalFormatting sqref="D255">
    <cfRule type="cellIs" dxfId="5389" priority="4874" operator="greaterThan">
      <formula>0</formula>
    </cfRule>
  </conditionalFormatting>
  <conditionalFormatting sqref="D256">
    <cfRule type="cellIs" dxfId="5388" priority="6647" operator="greaterThan">
      <formula>0</formula>
    </cfRule>
  </conditionalFormatting>
  <conditionalFormatting sqref="D257">
    <cfRule type="cellIs" dxfId="5387" priority="6643" operator="greaterThan">
      <formula>0</formula>
    </cfRule>
  </conditionalFormatting>
  <conditionalFormatting sqref="D258">
    <cfRule type="cellIs" dxfId="5386" priority="6639" operator="greaterThan">
      <formula>0</formula>
    </cfRule>
  </conditionalFormatting>
  <conditionalFormatting sqref="D259">
    <cfRule type="cellIs" dxfId="5385" priority="2002" operator="greaterThan">
      <formula>0</formula>
    </cfRule>
  </conditionalFormatting>
  <conditionalFormatting sqref="D260">
    <cfRule type="cellIs" dxfId="5384" priority="2029" operator="greaterThan">
      <formula>0</formula>
    </cfRule>
  </conditionalFormatting>
  <conditionalFormatting sqref="D261">
    <cfRule type="cellIs" dxfId="5383" priority="2025" operator="greaterThan">
      <formula>0</formula>
    </cfRule>
  </conditionalFormatting>
  <conditionalFormatting sqref="D262">
    <cfRule type="cellIs" dxfId="5382" priority="2021" operator="greaterThan">
      <formula>0</formula>
    </cfRule>
  </conditionalFormatting>
  <conditionalFormatting sqref="D263">
    <cfRule type="cellIs" dxfId="5381" priority="4909" operator="greaterThan">
      <formula>0</formula>
    </cfRule>
  </conditionalFormatting>
  <conditionalFormatting sqref="D264">
    <cfRule type="cellIs" dxfId="5380" priority="6600" operator="greaterThan">
      <formula>0</formula>
    </cfRule>
  </conditionalFormatting>
  <conditionalFormatting sqref="D265">
    <cfRule type="cellIs" dxfId="5379" priority="6596" operator="greaterThan">
      <formula>0</formula>
    </cfRule>
  </conditionalFormatting>
  <conditionalFormatting sqref="D266">
    <cfRule type="cellIs" dxfId="5378" priority="6592" operator="greaterThan">
      <formula>0</formula>
    </cfRule>
  </conditionalFormatting>
  <conditionalFormatting sqref="D269">
    <cfRule type="cellIs" dxfId="5377" priority="4910" operator="greaterThan">
      <formula>0</formula>
    </cfRule>
  </conditionalFormatting>
  <conditionalFormatting sqref="D270">
    <cfRule type="cellIs" dxfId="5376" priority="7258" operator="greaterThan">
      <formula>0</formula>
    </cfRule>
  </conditionalFormatting>
  <conditionalFormatting sqref="D271">
    <cfRule type="cellIs" dxfId="5375" priority="7254" operator="greaterThan">
      <formula>0</formula>
    </cfRule>
  </conditionalFormatting>
  <conditionalFormatting sqref="D272">
    <cfRule type="cellIs" dxfId="5374" priority="7250" operator="greaterThan">
      <formula>0</formula>
    </cfRule>
  </conditionalFormatting>
  <conditionalFormatting sqref="D273">
    <cfRule type="cellIs" dxfId="5373" priority="1884" operator="greaterThan">
      <formula>0</formula>
    </cfRule>
  </conditionalFormatting>
  <conditionalFormatting sqref="D274">
    <cfRule type="cellIs" dxfId="5372" priority="1911" operator="greaterThan">
      <formula>0</formula>
    </cfRule>
  </conditionalFormatting>
  <conditionalFormatting sqref="D275">
    <cfRule type="cellIs" dxfId="5371" priority="1907" operator="greaterThan">
      <formula>0</formula>
    </cfRule>
  </conditionalFormatting>
  <conditionalFormatting sqref="D276">
    <cfRule type="cellIs" dxfId="5370" priority="1903" operator="greaterThan">
      <formula>0</formula>
    </cfRule>
  </conditionalFormatting>
  <conditionalFormatting sqref="D277">
    <cfRule type="cellIs" dxfId="5369" priority="645" operator="greaterThan">
      <formula>0</formula>
    </cfRule>
  </conditionalFormatting>
  <conditionalFormatting sqref="D278">
    <cfRule type="cellIs" dxfId="5368" priority="672" operator="greaterThan">
      <formula>0</formula>
    </cfRule>
  </conditionalFormatting>
  <conditionalFormatting sqref="D279">
    <cfRule type="cellIs" dxfId="5367" priority="668" operator="greaterThan">
      <formula>0</formula>
    </cfRule>
  </conditionalFormatting>
  <conditionalFormatting sqref="D280">
    <cfRule type="cellIs" dxfId="5366" priority="664" operator="greaterThan">
      <formula>0</formula>
    </cfRule>
  </conditionalFormatting>
  <conditionalFormatting sqref="D281">
    <cfRule type="cellIs" dxfId="5365" priority="1825" operator="greaterThan">
      <formula>0</formula>
    </cfRule>
  </conditionalFormatting>
  <conditionalFormatting sqref="D282">
    <cfRule type="cellIs" dxfId="5364" priority="1852" operator="greaterThan">
      <formula>0</formula>
    </cfRule>
  </conditionalFormatting>
  <conditionalFormatting sqref="D283">
    <cfRule type="cellIs" dxfId="5363" priority="1848" operator="greaterThan">
      <formula>0</formula>
    </cfRule>
  </conditionalFormatting>
  <conditionalFormatting sqref="D284">
    <cfRule type="cellIs" dxfId="5362" priority="1844" operator="greaterThan">
      <formula>0</formula>
    </cfRule>
  </conditionalFormatting>
  <conditionalFormatting sqref="D285">
    <cfRule type="cellIs" dxfId="5361" priority="1943" operator="greaterThan">
      <formula>0</formula>
    </cfRule>
  </conditionalFormatting>
  <conditionalFormatting sqref="D286">
    <cfRule type="cellIs" dxfId="5360" priority="1970" operator="greaterThan">
      <formula>0</formula>
    </cfRule>
  </conditionalFormatting>
  <conditionalFormatting sqref="D287">
    <cfRule type="cellIs" dxfId="5359" priority="1966" operator="greaterThan">
      <formula>0</formula>
    </cfRule>
  </conditionalFormatting>
  <conditionalFormatting sqref="D288">
    <cfRule type="cellIs" dxfId="5358" priority="1962" operator="greaterThan">
      <formula>0</formula>
    </cfRule>
  </conditionalFormatting>
  <conditionalFormatting sqref="D290:D298">
    <cfRule type="cellIs" dxfId="5357" priority="4911" operator="greaterThan">
      <formula>0</formula>
    </cfRule>
  </conditionalFormatting>
  <conditionalFormatting sqref="D300:D304">
    <cfRule type="cellIs" dxfId="5356" priority="1" operator="greaterThan">
      <formula>0</formula>
    </cfRule>
  </conditionalFormatting>
  <conditionalFormatting sqref="D305:D312">
    <cfRule type="cellIs" dxfId="5355" priority="4913" operator="greaterThan">
      <formula>0</formula>
    </cfRule>
  </conditionalFormatting>
  <conditionalFormatting sqref="D313">
    <cfRule type="cellIs" dxfId="5354" priority="6412" operator="greaterThan">
      <formula>0</formula>
    </cfRule>
  </conditionalFormatting>
  <conditionalFormatting sqref="D314">
    <cfRule type="cellIs" dxfId="5353" priority="6408" operator="greaterThan">
      <formula>0</formula>
    </cfRule>
  </conditionalFormatting>
  <conditionalFormatting sqref="D315">
    <cfRule type="cellIs" dxfId="5352" priority="6404" operator="greaterThan">
      <formula>0</formula>
    </cfRule>
  </conditionalFormatting>
  <conditionalFormatting sqref="D316">
    <cfRule type="cellIs" dxfId="5351" priority="4870" operator="greaterThan">
      <formula>0</formula>
    </cfRule>
  </conditionalFormatting>
  <conditionalFormatting sqref="D317">
    <cfRule type="cellIs" dxfId="5350" priority="6365" operator="greaterThan">
      <formula>0</formula>
    </cfRule>
  </conditionalFormatting>
  <conditionalFormatting sqref="D318">
    <cfRule type="cellIs" dxfId="5349" priority="6361" operator="greaterThan">
      <formula>0</formula>
    </cfRule>
  </conditionalFormatting>
  <conditionalFormatting sqref="D319">
    <cfRule type="cellIs" dxfId="5348" priority="6357" operator="greaterThan">
      <formula>0</formula>
    </cfRule>
  </conditionalFormatting>
  <conditionalFormatting sqref="D320">
    <cfRule type="cellIs" dxfId="5347" priority="4869" operator="greaterThan">
      <formula>0</formula>
    </cfRule>
  </conditionalFormatting>
  <conditionalFormatting sqref="D321">
    <cfRule type="cellIs" dxfId="5346" priority="6318" operator="greaterThan">
      <formula>0</formula>
    </cfRule>
  </conditionalFormatting>
  <conditionalFormatting sqref="D322">
    <cfRule type="cellIs" dxfId="5345" priority="6314" operator="greaterThan">
      <formula>0</formula>
    </cfRule>
  </conditionalFormatting>
  <conditionalFormatting sqref="D323">
    <cfRule type="cellIs" dxfId="5344" priority="6310" operator="greaterThan">
      <formula>0</formula>
    </cfRule>
  </conditionalFormatting>
  <conditionalFormatting sqref="D324">
    <cfRule type="cellIs" dxfId="5343" priority="4868" operator="greaterThan">
      <formula>0</formula>
    </cfRule>
  </conditionalFormatting>
  <conditionalFormatting sqref="D325">
    <cfRule type="cellIs" dxfId="5342" priority="6271" operator="greaterThan">
      <formula>0</formula>
    </cfRule>
  </conditionalFormatting>
  <conditionalFormatting sqref="D326">
    <cfRule type="cellIs" dxfId="5341" priority="6267" operator="greaterThan">
      <formula>0</formula>
    </cfRule>
  </conditionalFormatting>
  <conditionalFormatting sqref="D327">
    <cfRule type="cellIs" dxfId="5340" priority="6263" operator="greaterThan">
      <formula>0</formula>
    </cfRule>
  </conditionalFormatting>
  <conditionalFormatting sqref="D328">
    <cfRule type="cellIs" dxfId="5339" priority="4867" operator="greaterThan">
      <formula>0</formula>
    </cfRule>
  </conditionalFormatting>
  <conditionalFormatting sqref="D329">
    <cfRule type="cellIs" dxfId="5338" priority="6224" operator="greaterThan">
      <formula>0</formula>
    </cfRule>
  </conditionalFormatting>
  <conditionalFormatting sqref="D330">
    <cfRule type="cellIs" dxfId="5337" priority="6220" operator="greaterThan">
      <formula>0</formula>
    </cfRule>
  </conditionalFormatting>
  <conditionalFormatting sqref="D331">
    <cfRule type="cellIs" dxfId="5336" priority="6216" operator="greaterThan">
      <formula>0</formula>
    </cfRule>
  </conditionalFormatting>
  <conditionalFormatting sqref="D332">
    <cfRule type="cellIs" dxfId="5335" priority="4914" operator="greaterThan">
      <formula>0</formula>
    </cfRule>
  </conditionalFormatting>
  <conditionalFormatting sqref="D333">
    <cfRule type="cellIs" dxfId="5334" priority="7117" operator="greaterThan">
      <formula>0</formula>
    </cfRule>
  </conditionalFormatting>
  <conditionalFormatting sqref="D334">
    <cfRule type="cellIs" dxfId="5333" priority="7113" operator="greaterThan">
      <formula>0</formula>
    </cfRule>
  </conditionalFormatting>
  <conditionalFormatting sqref="D335">
    <cfRule type="cellIs" dxfId="5332" priority="7109" operator="greaterThan">
      <formula>0</formula>
    </cfRule>
  </conditionalFormatting>
  <conditionalFormatting sqref="D338">
    <cfRule type="cellIs" dxfId="5331" priority="4938" operator="greaterThan">
      <formula>0</formula>
    </cfRule>
  </conditionalFormatting>
  <conditionalFormatting sqref="D339">
    <cfRule type="cellIs" dxfId="5330" priority="7400" operator="greaterThan">
      <formula>0</formula>
    </cfRule>
  </conditionalFormatting>
  <conditionalFormatting sqref="D340">
    <cfRule type="cellIs" dxfId="5329" priority="7396" operator="greaterThan">
      <formula>0</formula>
    </cfRule>
  </conditionalFormatting>
  <conditionalFormatting sqref="D341">
    <cfRule type="cellIs" dxfId="5328" priority="7392" operator="greaterThan">
      <formula>0</formula>
    </cfRule>
  </conditionalFormatting>
  <conditionalFormatting sqref="D342">
    <cfRule type="cellIs" dxfId="5327" priority="4937" operator="greaterThan">
      <formula>0</formula>
    </cfRule>
  </conditionalFormatting>
  <conditionalFormatting sqref="D343">
    <cfRule type="cellIs" dxfId="5326" priority="7353" operator="greaterThan">
      <formula>0</formula>
    </cfRule>
  </conditionalFormatting>
  <conditionalFormatting sqref="D344">
    <cfRule type="cellIs" dxfId="5325" priority="7349" operator="greaterThan">
      <formula>0</formula>
    </cfRule>
  </conditionalFormatting>
  <conditionalFormatting sqref="D345">
    <cfRule type="cellIs" dxfId="5324" priority="7345" operator="greaterThan">
      <formula>0</formula>
    </cfRule>
  </conditionalFormatting>
  <conditionalFormatting sqref="D346">
    <cfRule type="cellIs" dxfId="5323" priority="4936" operator="greaterThan">
      <formula>0</formula>
    </cfRule>
  </conditionalFormatting>
  <conditionalFormatting sqref="D347">
    <cfRule type="cellIs" dxfId="5322" priority="7306" operator="greaterThan">
      <formula>0</formula>
    </cfRule>
  </conditionalFormatting>
  <conditionalFormatting sqref="D348">
    <cfRule type="cellIs" dxfId="5321" priority="7302" operator="greaterThan">
      <formula>0</formula>
    </cfRule>
  </conditionalFormatting>
  <conditionalFormatting sqref="D349">
    <cfRule type="cellIs" dxfId="5320" priority="7298" operator="greaterThan">
      <formula>0</formula>
    </cfRule>
  </conditionalFormatting>
  <conditionalFormatting sqref="D351">
    <cfRule type="cellIs" dxfId="5319" priority="4935" operator="greaterThan">
      <formula>0</formula>
    </cfRule>
  </conditionalFormatting>
  <conditionalFormatting sqref="D352">
    <cfRule type="cellIs" dxfId="5318" priority="7541" operator="greaterThan">
      <formula>0</formula>
    </cfRule>
  </conditionalFormatting>
  <conditionalFormatting sqref="D353">
    <cfRule type="cellIs" dxfId="5317" priority="7537" operator="greaterThan">
      <formula>0</formula>
    </cfRule>
  </conditionalFormatting>
  <conditionalFormatting sqref="D354">
    <cfRule type="cellIs" dxfId="5316" priority="7533" operator="greaterThan">
      <formula>0</formula>
    </cfRule>
  </conditionalFormatting>
  <conditionalFormatting sqref="D355">
    <cfRule type="cellIs" dxfId="5315" priority="4934" operator="greaterThan">
      <formula>0</formula>
    </cfRule>
  </conditionalFormatting>
  <conditionalFormatting sqref="D356">
    <cfRule type="cellIs" dxfId="5314" priority="7494" operator="greaterThan">
      <formula>0</formula>
    </cfRule>
  </conditionalFormatting>
  <conditionalFormatting sqref="D357">
    <cfRule type="cellIs" dxfId="5313" priority="7490" operator="greaterThan">
      <formula>0</formula>
    </cfRule>
  </conditionalFormatting>
  <conditionalFormatting sqref="D358">
    <cfRule type="cellIs" dxfId="5312" priority="7486" operator="greaterThan">
      <formula>0</formula>
    </cfRule>
  </conditionalFormatting>
  <conditionalFormatting sqref="D359">
    <cfRule type="cellIs" dxfId="5311" priority="4933" operator="greaterThan">
      <formula>0</formula>
    </cfRule>
  </conditionalFormatting>
  <conditionalFormatting sqref="D360">
    <cfRule type="cellIs" dxfId="5310" priority="7447" operator="greaterThan">
      <formula>0</formula>
    </cfRule>
  </conditionalFormatting>
  <conditionalFormatting sqref="D361">
    <cfRule type="cellIs" dxfId="5309" priority="7443" operator="greaterThan">
      <formula>0</formula>
    </cfRule>
  </conditionalFormatting>
  <conditionalFormatting sqref="D362">
    <cfRule type="cellIs" dxfId="5308" priority="7439" operator="greaterThan">
      <formula>0</formula>
    </cfRule>
  </conditionalFormatting>
  <conditionalFormatting sqref="D364">
    <cfRule type="cellIs" dxfId="5307" priority="4932" operator="greaterThan">
      <formula>0</formula>
    </cfRule>
  </conditionalFormatting>
  <conditionalFormatting sqref="D365">
    <cfRule type="cellIs" dxfId="5306" priority="7682" operator="greaterThan">
      <formula>0</formula>
    </cfRule>
  </conditionalFormatting>
  <conditionalFormatting sqref="D366">
    <cfRule type="cellIs" dxfId="5305" priority="7678" operator="greaterThan">
      <formula>0</formula>
    </cfRule>
  </conditionalFormatting>
  <conditionalFormatting sqref="D367">
    <cfRule type="cellIs" dxfId="5304" priority="7674" operator="greaterThan">
      <formula>0</formula>
    </cfRule>
  </conditionalFormatting>
  <conditionalFormatting sqref="D368">
    <cfRule type="cellIs" dxfId="5303" priority="4931" operator="greaterThan">
      <formula>0</formula>
    </cfRule>
  </conditionalFormatting>
  <conditionalFormatting sqref="D369">
    <cfRule type="cellIs" dxfId="5302" priority="7635" operator="greaterThan">
      <formula>0</formula>
    </cfRule>
  </conditionalFormatting>
  <conditionalFormatting sqref="D370">
    <cfRule type="cellIs" dxfId="5301" priority="7631" operator="greaterThan">
      <formula>0</formula>
    </cfRule>
  </conditionalFormatting>
  <conditionalFormatting sqref="D371">
    <cfRule type="cellIs" dxfId="5300" priority="7627" operator="greaterThan">
      <formula>0</formula>
    </cfRule>
  </conditionalFormatting>
  <conditionalFormatting sqref="D372">
    <cfRule type="cellIs" dxfId="5299" priority="4930" operator="greaterThan">
      <formula>0</formula>
    </cfRule>
  </conditionalFormatting>
  <conditionalFormatting sqref="D373">
    <cfRule type="cellIs" dxfId="5298" priority="7588" operator="greaterThan">
      <formula>0</formula>
    </cfRule>
  </conditionalFormatting>
  <conditionalFormatting sqref="D374">
    <cfRule type="cellIs" dxfId="5297" priority="7584" operator="greaterThan">
      <formula>0</formula>
    </cfRule>
  </conditionalFormatting>
  <conditionalFormatting sqref="D375">
    <cfRule type="cellIs" dxfId="5296" priority="7580" operator="greaterThan">
      <formula>0</formula>
    </cfRule>
  </conditionalFormatting>
  <conditionalFormatting sqref="D378">
    <cfRule type="cellIs" dxfId="5295" priority="4929" operator="greaterThan">
      <formula>0</formula>
    </cfRule>
  </conditionalFormatting>
  <conditionalFormatting sqref="D379">
    <cfRule type="cellIs" dxfId="5294" priority="7823" operator="greaterThan">
      <formula>0</formula>
    </cfRule>
  </conditionalFormatting>
  <conditionalFormatting sqref="D380">
    <cfRule type="cellIs" dxfId="5293" priority="7819" operator="greaterThan">
      <formula>0</formula>
    </cfRule>
  </conditionalFormatting>
  <conditionalFormatting sqref="D381">
    <cfRule type="cellIs" dxfId="5292" priority="7815" operator="greaterThan">
      <formula>0</formula>
    </cfRule>
  </conditionalFormatting>
  <conditionalFormatting sqref="D382">
    <cfRule type="cellIs" dxfId="5291" priority="4928" operator="greaterThan">
      <formula>0</formula>
    </cfRule>
  </conditionalFormatting>
  <conditionalFormatting sqref="D383">
    <cfRule type="cellIs" dxfId="5290" priority="7776" operator="greaterThan">
      <formula>0</formula>
    </cfRule>
  </conditionalFormatting>
  <conditionalFormatting sqref="D384">
    <cfRule type="cellIs" dxfId="5289" priority="7772" operator="greaterThan">
      <formula>0</formula>
    </cfRule>
  </conditionalFormatting>
  <conditionalFormatting sqref="D385">
    <cfRule type="cellIs" dxfId="5288" priority="7768" operator="greaterThan">
      <formula>0</formula>
    </cfRule>
  </conditionalFormatting>
  <conditionalFormatting sqref="D386">
    <cfRule type="cellIs" dxfId="5287" priority="4927" operator="greaterThan">
      <formula>0</formula>
    </cfRule>
  </conditionalFormatting>
  <conditionalFormatting sqref="D387">
    <cfRule type="cellIs" dxfId="5286" priority="7729" operator="greaterThan">
      <formula>0</formula>
    </cfRule>
  </conditionalFormatting>
  <conditionalFormatting sqref="D388">
    <cfRule type="cellIs" dxfId="5285" priority="7725" operator="greaterThan">
      <formula>0</formula>
    </cfRule>
  </conditionalFormatting>
  <conditionalFormatting sqref="D389">
    <cfRule type="cellIs" dxfId="5284" priority="7721" operator="greaterThan">
      <formula>0</formula>
    </cfRule>
  </conditionalFormatting>
  <conditionalFormatting sqref="D391">
    <cfRule type="cellIs" dxfId="5283" priority="4926" operator="greaterThan">
      <formula>0</formula>
    </cfRule>
  </conditionalFormatting>
  <conditionalFormatting sqref="D392">
    <cfRule type="cellIs" dxfId="5282" priority="7964" operator="greaterThan">
      <formula>0</formula>
    </cfRule>
  </conditionalFormatting>
  <conditionalFormatting sqref="D393">
    <cfRule type="cellIs" dxfId="5281" priority="7960" operator="greaterThan">
      <formula>0</formula>
    </cfRule>
  </conditionalFormatting>
  <conditionalFormatting sqref="D394">
    <cfRule type="cellIs" dxfId="5280" priority="7956" operator="greaterThan">
      <formula>0</formula>
    </cfRule>
  </conditionalFormatting>
  <conditionalFormatting sqref="D395">
    <cfRule type="cellIs" dxfId="5279" priority="7917" operator="greaterThan">
      <formula>0</formula>
    </cfRule>
  </conditionalFormatting>
  <conditionalFormatting sqref="D396">
    <cfRule type="cellIs" dxfId="5278" priority="7913" operator="greaterThan">
      <formula>0</formula>
    </cfRule>
  </conditionalFormatting>
  <conditionalFormatting sqref="D397">
    <cfRule type="cellIs" dxfId="5277" priority="7909" operator="greaterThan">
      <formula>0</formula>
    </cfRule>
  </conditionalFormatting>
  <conditionalFormatting sqref="D398">
    <cfRule type="cellIs" dxfId="5276" priority="4924" operator="greaterThan">
      <formula>0</formula>
    </cfRule>
  </conditionalFormatting>
  <conditionalFormatting sqref="D399">
    <cfRule type="cellIs" dxfId="5275" priority="7870" operator="greaterThan">
      <formula>0</formula>
    </cfRule>
  </conditionalFormatting>
  <conditionalFormatting sqref="D400">
    <cfRule type="cellIs" dxfId="5274" priority="7866" operator="greaterThan">
      <formula>0</formula>
    </cfRule>
  </conditionalFormatting>
  <conditionalFormatting sqref="D401">
    <cfRule type="cellIs" dxfId="5273" priority="7862" operator="greaterThan">
      <formula>0</formula>
    </cfRule>
  </conditionalFormatting>
  <conditionalFormatting sqref="D403">
    <cfRule type="cellIs" dxfId="5272" priority="1599" operator="greaterThan">
      <formula>0</formula>
    </cfRule>
  </conditionalFormatting>
  <conditionalFormatting sqref="D404">
    <cfRule type="cellIs" dxfId="5271" priority="1620" operator="greaterThan">
      <formula>0</formula>
    </cfRule>
  </conditionalFormatting>
  <conditionalFormatting sqref="D405">
    <cfRule type="cellIs" dxfId="5270" priority="1616" operator="greaterThan">
      <formula>0</formula>
    </cfRule>
  </conditionalFormatting>
  <conditionalFormatting sqref="D406">
    <cfRule type="cellIs" dxfId="5269" priority="1612" operator="greaterThan">
      <formula>0</formula>
    </cfRule>
  </conditionalFormatting>
  <conditionalFormatting sqref="D407">
    <cfRule type="cellIs" dxfId="5268" priority="1481" operator="greaterThan">
      <formula>0</formula>
    </cfRule>
  </conditionalFormatting>
  <conditionalFormatting sqref="D408">
    <cfRule type="cellIs" dxfId="5267" priority="1502" operator="greaterThan">
      <formula>0</formula>
    </cfRule>
  </conditionalFormatting>
  <conditionalFormatting sqref="D409">
    <cfRule type="cellIs" dxfId="5266" priority="1498" operator="greaterThan">
      <formula>0</formula>
    </cfRule>
  </conditionalFormatting>
  <conditionalFormatting sqref="D410">
    <cfRule type="cellIs" dxfId="5265" priority="1494" operator="greaterThan">
      <formula>0</formula>
    </cfRule>
  </conditionalFormatting>
  <conditionalFormatting sqref="D411">
    <cfRule type="cellIs" dxfId="5264" priority="1540" operator="greaterThan">
      <formula>0</formula>
    </cfRule>
  </conditionalFormatting>
  <conditionalFormatting sqref="D412">
    <cfRule type="cellIs" dxfId="5263" priority="1561" operator="greaterThan">
      <formula>0</formula>
    </cfRule>
  </conditionalFormatting>
  <conditionalFormatting sqref="D413">
    <cfRule type="cellIs" dxfId="5262" priority="1557" operator="greaterThan">
      <formula>0</formula>
    </cfRule>
  </conditionalFormatting>
  <conditionalFormatting sqref="D414">
    <cfRule type="cellIs" dxfId="5261" priority="1553" operator="greaterThan">
      <formula>0</formula>
    </cfRule>
  </conditionalFormatting>
  <conditionalFormatting sqref="D419">
    <cfRule type="cellIs" dxfId="5260" priority="4923" operator="greaterThan">
      <formula>0</formula>
    </cfRule>
  </conditionalFormatting>
  <conditionalFormatting sqref="D420">
    <cfRule type="cellIs" dxfId="5259" priority="8105" operator="greaterThan">
      <formula>0</formula>
    </cfRule>
  </conditionalFormatting>
  <conditionalFormatting sqref="D421">
    <cfRule type="cellIs" dxfId="5258" priority="8101" operator="greaterThan">
      <formula>0</formula>
    </cfRule>
  </conditionalFormatting>
  <conditionalFormatting sqref="D422">
    <cfRule type="cellIs" dxfId="5257" priority="8097" operator="greaterThan">
      <formula>0</formula>
    </cfRule>
  </conditionalFormatting>
  <conditionalFormatting sqref="D423">
    <cfRule type="cellIs" dxfId="5256" priority="4922" operator="greaterThan">
      <formula>0</formula>
    </cfRule>
  </conditionalFormatting>
  <conditionalFormatting sqref="D424">
    <cfRule type="cellIs" dxfId="5255" priority="8058" operator="greaterThan">
      <formula>0</formula>
    </cfRule>
  </conditionalFormatting>
  <conditionalFormatting sqref="D425">
    <cfRule type="cellIs" dxfId="5254" priority="8054" operator="greaterThan">
      <formula>0</formula>
    </cfRule>
  </conditionalFormatting>
  <conditionalFormatting sqref="D426">
    <cfRule type="cellIs" dxfId="5253" priority="8050" operator="greaterThan">
      <formula>0</formula>
    </cfRule>
  </conditionalFormatting>
  <conditionalFormatting sqref="D427">
    <cfRule type="cellIs" dxfId="5252" priority="4921" operator="greaterThan">
      <formula>0</formula>
    </cfRule>
  </conditionalFormatting>
  <conditionalFormatting sqref="D428">
    <cfRule type="cellIs" dxfId="5251" priority="8011" operator="greaterThan">
      <formula>0</formula>
    </cfRule>
  </conditionalFormatting>
  <conditionalFormatting sqref="D429">
    <cfRule type="cellIs" dxfId="5250" priority="8007" operator="greaterThan">
      <formula>0</formula>
    </cfRule>
  </conditionalFormatting>
  <conditionalFormatting sqref="D430">
    <cfRule type="cellIs" dxfId="5249" priority="8003" operator="greaterThan">
      <formula>0</formula>
    </cfRule>
  </conditionalFormatting>
  <conditionalFormatting sqref="D432">
    <cfRule type="cellIs" dxfId="5248" priority="596" operator="greaterThan">
      <formula>0</formula>
    </cfRule>
  </conditionalFormatting>
  <conditionalFormatting sqref="D433">
    <cfRule type="cellIs" dxfId="5247" priority="617" operator="greaterThan">
      <formula>0</formula>
    </cfRule>
  </conditionalFormatting>
  <conditionalFormatting sqref="D434">
    <cfRule type="cellIs" dxfId="5246" priority="613" operator="greaterThan">
      <formula>0</formula>
    </cfRule>
  </conditionalFormatting>
  <conditionalFormatting sqref="D435">
    <cfRule type="cellIs" dxfId="5245" priority="609" operator="greaterThan">
      <formula>0</formula>
    </cfRule>
  </conditionalFormatting>
  <conditionalFormatting sqref="D436">
    <cfRule type="cellIs" dxfId="5244" priority="537" operator="greaterThan">
      <formula>0</formula>
    </cfRule>
  </conditionalFormatting>
  <conditionalFormatting sqref="D437">
    <cfRule type="cellIs" dxfId="5243" priority="558" operator="greaterThan">
      <formula>0</formula>
    </cfRule>
  </conditionalFormatting>
  <conditionalFormatting sqref="D438">
    <cfRule type="cellIs" dxfId="5242" priority="554" operator="greaterThan">
      <formula>0</formula>
    </cfRule>
  </conditionalFormatting>
  <conditionalFormatting sqref="D439">
    <cfRule type="cellIs" dxfId="5241" priority="550" operator="greaterThan">
      <formula>0</formula>
    </cfRule>
  </conditionalFormatting>
  <conditionalFormatting sqref="D440">
    <cfRule type="cellIs" dxfId="5240" priority="478" operator="greaterThan">
      <formula>0</formula>
    </cfRule>
  </conditionalFormatting>
  <conditionalFormatting sqref="D441">
    <cfRule type="cellIs" dxfId="5239" priority="499" operator="greaterThan">
      <formula>0</formula>
    </cfRule>
  </conditionalFormatting>
  <conditionalFormatting sqref="D442">
    <cfRule type="cellIs" dxfId="5238" priority="495" operator="greaterThan">
      <formula>0</formula>
    </cfRule>
  </conditionalFormatting>
  <conditionalFormatting sqref="D443">
    <cfRule type="cellIs" dxfId="5237" priority="491" operator="greaterThan">
      <formula>0</formula>
    </cfRule>
  </conditionalFormatting>
  <conditionalFormatting sqref="D444">
    <cfRule type="cellIs" dxfId="5236" priority="419" operator="greaterThan">
      <formula>0</formula>
    </cfRule>
  </conditionalFormatting>
  <conditionalFormatting sqref="D445">
    <cfRule type="cellIs" dxfId="5235" priority="440" operator="greaterThan">
      <formula>0</formula>
    </cfRule>
  </conditionalFormatting>
  <conditionalFormatting sqref="D446">
    <cfRule type="cellIs" dxfId="5234" priority="436" operator="greaterThan">
      <formula>0</formula>
    </cfRule>
  </conditionalFormatting>
  <conditionalFormatting sqref="D447">
    <cfRule type="cellIs" dxfId="5233" priority="432" operator="greaterThan">
      <formula>0</formula>
    </cfRule>
  </conditionalFormatting>
  <conditionalFormatting sqref="D449">
    <cfRule type="cellIs" dxfId="5232" priority="149" operator="greaterThan">
      <formula>0</formula>
    </cfRule>
  </conditionalFormatting>
  <conditionalFormatting sqref="D450">
    <cfRule type="cellIs" dxfId="5231" priority="111" operator="greaterThan">
      <formula>0</formula>
    </cfRule>
  </conditionalFormatting>
  <conditionalFormatting sqref="D451">
    <cfRule type="cellIs" dxfId="5230" priority="73" operator="greaterThan">
      <formula>0</formula>
    </cfRule>
  </conditionalFormatting>
  <conditionalFormatting sqref="D452">
    <cfRule type="cellIs" dxfId="5229" priority="35" operator="greaterThan">
      <formula>0</formula>
    </cfRule>
  </conditionalFormatting>
  <conditionalFormatting sqref="D454">
    <cfRule type="cellIs" dxfId="5228" priority="4866" operator="greaterThan">
      <formula>0</formula>
    </cfRule>
  </conditionalFormatting>
  <conditionalFormatting sqref="D455">
    <cfRule type="cellIs" dxfId="5227" priority="8762" operator="greaterThan">
      <formula>0</formula>
    </cfRule>
  </conditionalFormatting>
  <conditionalFormatting sqref="D456">
    <cfRule type="cellIs" dxfId="5226" priority="8758" operator="greaterThan">
      <formula>0</formula>
    </cfRule>
  </conditionalFormatting>
  <conditionalFormatting sqref="D457">
    <cfRule type="cellIs" dxfId="5225" priority="8754" operator="greaterThan">
      <formula>0</formula>
    </cfRule>
  </conditionalFormatting>
  <conditionalFormatting sqref="D458">
    <cfRule type="cellIs" dxfId="5224" priority="4865" operator="greaterThan">
      <formula>0</formula>
    </cfRule>
  </conditionalFormatting>
  <conditionalFormatting sqref="D459">
    <cfRule type="cellIs" dxfId="5223" priority="8715" operator="greaterThan">
      <formula>0</formula>
    </cfRule>
  </conditionalFormatting>
  <conditionalFormatting sqref="D460">
    <cfRule type="cellIs" dxfId="5222" priority="8711" operator="greaterThan">
      <formula>0</formula>
    </cfRule>
  </conditionalFormatting>
  <conditionalFormatting sqref="D461">
    <cfRule type="cellIs" dxfId="5221" priority="8707" operator="greaterThan">
      <formula>0</formula>
    </cfRule>
  </conditionalFormatting>
  <conditionalFormatting sqref="D462">
    <cfRule type="cellIs" dxfId="5220" priority="4864" operator="greaterThan">
      <formula>0</formula>
    </cfRule>
  </conditionalFormatting>
  <conditionalFormatting sqref="D463">
    <cfRule type="cellIs" dxfId="5219" priority="8668" operator="greaterThan">
      <formula>0</formula>
    </cfRule>
  </conditionalFormatting>
  <conditionalFormatting sqref="D464">
    <cfRule type="cellIs" dxfId="5218" priority="8664" operator="greaterThan">
      <formula>0</formula>
    </cfRule>
  </conditionalFormatting>
  <conditionalFormatting sqref="D465">
    <cfRule type="cellIs" dxfId="5217" priority="8660" operator="greaterThan">
      <formula>0</formula>
    </cfRule>
  </conditionalFormatting>
  <conditionalFormatting sqref="D467">
    <cfRule type="cellIs" dxfId="5216" priority="4863" operator="greaterThan">
      <formula>0</formula>
    </cfRule>
  </conditionalFormatting>
  <conditionalFormatting sqref="D468">
    <cfRule type="cellIs" dxfId="5215" priority="8621" operator="greaterThan">
      <formula>0</formula>
    </cfRule>
  </conditionalFormatting>
  <conditionalFormatting sqref="D469">
    <cfRule type="cellIs" dxfId="5214" priority="8617" operator="greaterThan">
      <formula>0</formula>
    </cfRule>
  </conditionalFormatting>
  <conditionalFormatting sqref="D470">
    <cfRule type="cellIs" dxfId="5213" priority="8613" operator="greaterThan">
      <formula>0</formula>
    </cfRule>
  </conditionalFormatting>
  <conditionalFormatting sqref="D471">
    <cfRule type="cellIs" dxfId="5212" priority="4862" operator="greaterThan">
      <formula>0</formula>
    </cfRule>
  </conditionalFormatting>
  <conditionalFormatting sqref="D472">
    <cfRule type="cellIs" dxfId="5211" priority="8574" operator="greaterThan">
      <formula>0</formula>
    </cfRule>
  </conditionalFormatting>
  <conditionalFormatting sqref="D473">
    <cfRule type="cellIs" dxfId="5210" priority="8570" operator="greaterThan">
      <formula>0</formula>
    </cfRule>
  </conditionalFormatting>
  <conditionalFormatting sqref="D474">
    <cfRule type="cellIs" dxfId="5209" priority="8566" operator="greaterThan">
      <formula>0</formula>
    </cfRule>
  </conditionalFormatting>
  <conditionalFormatting sqref="D475">
    <cfRule type="cellIs" dxfId="5208" priority="4861" operator="greaterThan">
      <formula>0</formula>
    </cfRule>
  </conditionalFormatting>
  <conditionalFormatting sqref="D476">
    <cfRule type="cellIs" dxfId="5207" priority="8527" operator="greaterThan">
      <formula>0</formula>
    </cfRule>
  </conditionalFormatting>
  <conditionalFormatting sqref="D477">
    <cfRule type="cellIs" dxfId="5206" priority="8523" operator="greaterThan">
      <formula>0</formula>
    </cfRule>
  </conditionalFormatting>
  <conditionalFormatting sqref="D478">
    <cfRule type="cellIs" dxfId="5205" priority="8519" operator="greaterThan">
      <formula>0</formula>
    </cfRule>
  </conditionalFormatting>
  <conditionalFormatting sqref="D480:D484">
    <cfRule type="cellIs" dxfId="5204" priority="4860" operator="greaterThan">
      <formula>0</formula>
    </cfRule>
  </conditionalFormatting>
  <conditionalFormatting sqref="D485">
    <cfRule type="cellIs" dxfId="5203" priority="8433" operator="greaterThan">
      <formula>0</formula>
    </cfRule>
  </conditionalFormatting>
  <conditionalFormatting sqref="D486">
    <cfRule type="cellIs" dxfId="5202" priority="8429" operator="greaterThan">
      <formula>0</formula>
    </cfRule>
  </conditionalFormatting>
  <conditionalFormatting sqref="D487">
    <cfRule type="cellIs" dxfId="5201" priority="8425" operator="greaterThan">
      <formula>0</formula>
    </cfRule>
  </conditionalFormatting>
  <conditionalFormatting sqref="D488">
    <cfRule type="cellIs" dxfId="5200" priority="4858" operator="greaterThan">
      <formula>0</formula>
    </cfRule>
  </conditionalFormatting>
  <conditionalFormatting sqref="D489">
    <cfRule type="cellIs" dxfId="5199" priority="8386" operator="greaterThan">
      <formula>0</formula>
    </cfRule>
  </conditionalFormatting>
  <conditionalFormatting sqref="D490">
    <cfRule type="cellIs" dxfId="5198" priority="8382" operator="greaterThan">
      <formula>0</formula>
    </cfRule>
  </conditionalFormatting>
  <conditionalFormatting sqref="D491">
    <cfRule type="cellIs" dxfId="5197" priority="8378" operator="greaterThan">
      <formula>0</formula>
    </cfRule>
  </conditionalFormatting>
  <conditionalFormatting sqref="D493:D497">
    <cfRule type="cellIs" dxfId="5196" priority="4857" operator="greaterThan">
      <formula>0</formula>
    </cfRule>
  </conditionalFormatting>
  <conditionalFormatting sqref="D498">
    <cfRule type="cellIs" dxfId="5195" priority="8292" operator="greaterThan">
      <formula>0</formula>
    </cfRule>
  </conditionalFormatting>
  <conditionalFormatting sqref="D499">
    <cfRule type="cellIs" dxfId="5194" priority="8288" operator="greaterThan">
      <formula>0</formula>
    </cfRule>
  </conditionalFormatting>
  <conditionalFormatting sqref="D500">
    <cfRule type="cellIs" dxfId="5193" priority="8284" operator="greaterThan">
      <formula>0</formula>
    </cfRule>
  </conditionalFormatting>
  <conditionalFormatting sqref="D501">
    <cfRule type="cellIs" dxfId="5192" priority="4855" operator="greaterThan">
      <formula>0</formula>
    </cfRule>
  </conditionalFormatting>
  <conditionalFormatting sqref="D502">
    <cfRule type="cellIs" dxfId="5191" priority="8245" operator="greaterThan">
      <formula>0</formula>
    </cfRule>
  </conditionalFormatting>
  <conditionalFormatting sqref="D503">
    <cfRule type="cellIs" dxfId="5190" priority="8241" operator="greaterThan">
      <formula>0</formula>
    </cfRule>
  </conditionalFormatting>
  <conditionalFormatting sqref="D504">
    <cfRule type="cellIs" dxfId="5189" priority="8237" operator="greaterThan">
      <formula>0</formula>
    </cfRule>
  </conditionalFormatting>
  <conditionalFormatting sqref="D506">
    <cfRule type="cellIs" dxfId="5188" priority="8198" operator="greaterThan">
      <formula>0</formula>
    </cfRule>
  </conditionalFormatting>
  <conditionalFormatting sqref="D507">
    <cfRule type="cellIs" dxfId="5187" priority="8194" operator="greaterThan">
      <formula>0</formula>
    </cfRule>
  </conditionalFormatting>
  <conditionalFormatting sqref="D508">
    <cfRule type="cellIs" dxfId="5186" priority="8190" operator="greaterThan">
      <formula>0</formula>
    </cfRule>
  </conditionalFormatting>
  <conditionalFormatting sqref="D509">
    <cfRule type="cellIs" dxfId="5185" priority="1766" operator="greaterThan">
      <formula>0</formula>
    </cfRule>
  </conditionalFormatting>
  <conditionalFormatting sqref="D510">
    <cfRule type="cellIs" dxfId="5184" priority="1794" operator="greaterThan">
      <formula>0</formula>
    </cfRule>
  </conditionalFormatting>
  <conditionalFormatting sqref="D511">
    <cfRule type="cellIs" dxfId="5183" priority="1790" operator="greaterThan">
      <formula>0</formula>
    </cfRule>
  </conditionalFormatting>
  <conditionalFormatting sqref="D512">
    <cfRule type="cellIs" dxfId="5182" priority="1786" operator="greaterThan">
      <formula>0</formula>
    </cfRule>
  </conditionalFormatting>
  <conditionalFormatting sqref="D513">
    <cfRule type="cellIs" dxfId="5181" priority="1707" operator="greaterThan">
      <formula>0</formula>
    </cfRule>
  </conditionalFormatting>
  <conditionalFormatting sqref="D514">
    <cfRule type="cellIs" dxfId="5180" priority="1735" operator="greaterThan">
      <formula>0</formula>
    </cfRule>
  </conditionalFormatting>
  <conditionalFormatting sqref="D515">
    <cfRule type="cellIs" dxfId="5179" priority="1731" operator="greaterThan">
      <formula>0</formula>
    </cfRule>
  </conditionalFormatting>
  <conditionalFormatting sqref="D516">
    <cfRule type="cellIs" dxfId="5178" priority="1727" operator="greaterThan">
      <formula>0</formula>
    </cfRule>
  </conditionalFormatting>
  <conditionalFormatting sqref="D517">
    <cfRule type="cellIs" dxfId="5177" priority="1676" operator="greaterThan">
      <formula>0</formula>
    </cfRule>
  </conditionalFormatting>
  <conditionalFormatting sqref="D518">
    <cfRule type="cellIs" dxfId="5176" priority="1672" operator="greaterThan">
      <formula>0</formula>
    </cfRule>
  </conditionalFormatting>
  <conditionalFormatting sqref="D519">
    <cfRule type="cellIs" dxfId="5175" priority="1668" operator="greaterThan">
      <formula>0</formula>
    </cfRule>
  </conditionalFormatting>
  <conditionalFormatting sqref="F22">
    <cfRule type="cellIs" dxfId="5174" priority="4007" operator="greaterThan">
      <formula>0</formula>
    </cfRule>
  </conditionalFormatting>
  <conditionalFormatting sqref="F26">
    <cfRule type="cellIs" dxfId="5173" priority="4009" operator="greaterThan">
      <formula>0</formula>
    </cfRule>
  </conditionalFormatting>
  <conditionalFormatting sqref="F31">
    <cfRule type="cellIs" dxfId="5172" priority="4011" operator="greaterThan">
      <formula>0</formula>
    </cfRule>
  </conditionalFormatting>
  <conditionalFormatting sqref="F35">
    <cfRule type="cellIs" dxfId="5171" priority="4013" operator="greaterThan">
      <formula>0</formula>
    </cfRule>
  </conditionalFormatting>
  <conditionalFormatting sqref="F39">
    <cfRule type="cellIs" dxfId="5170" priority="15969" operator="greaterThan">
      <formula>0</formula>
    </cfRule>
  </conditionalFormatting>
  <conditionalFormatting sqref="F43">
    <cfRule type="cellIs" dxfId="5169" priority="15909" operator="greaterThan">
      <formula>0</formula>
    </cfRule>
  </conditionalFormatting>
  <conditionalFormatting sqref="F47">
    <cfRule type="cellIs" dxfId="5168" priority="15862" operator="greaterThan">
      <formula>0</formula>
    </cfRule>
  </conditionalFormatting>
  <conditionalFormatting sqref="F51">
    <cfRule type="cellIs" dxfId="5167" priority="15559" operator="greaterThan">
      <formula>0</formula>
    </cfRule>
  </conditionalFormatting>
  <conditionalFormatting sqref="F70">
    <cfRule type="cellIs" dxfId="5166" priority="14984" operator="greaterThan">
      <formula>0</formula>
    </cfRule>
  </conditionalFormatting>
  <conditionalFormatting sqref="F74">
    <cfRule type="cellIs" dxfId="5165" priority="14937" operator="greaterThan">
      <formula>0</formula>
    </cfRule>
  </conditionalFormatting>
  <conditionalFormatting sqref="F78">
    <cfRule type="cellIs" dxfId="5164" priority="14890" operator="greaterThan">
      <formula>0</formula>
    </cfRule>
  </conditionalFormatting>
  <conditionalFormatting sqref="F82">
    <cfRule type="cellIs" dxfId="5163" priority="14843" operator="greaterThan">
      <formula>0</formula>
    </cfRule>
  </conditionalFormatting>
  <conditionalFormatting sqref="F86">
    <cfRule type="cellIs" dxfId="5162" priority="14796" operator="greaterThan">
      <formula>0</formula>
    </cfRule>
  </conditionalFormatting>
  <conditionalFormatting sqref="F90">
    <cfRule type="cellIs" dxfId="5161" priority="6187" operator="greaterThan">
      <formula>0</formula>
    </cfRule>
  </conditionalFormatting>
  <conditionalFormatting sqref="F94">
    <cfRule type="cellIs" dxfId="5160" priority="6140" operator="greaterThan">
      <formula>0</formula>
    </cfRule>
  </conditionalFormatting>
  <conditionalFormatting sqref="F98">
    <cfRule type="cellIs" dxfId="5159" priority="13361" operator="greaterThan">
      <formula>0</formula>
    </cfRule>
  </conditionalFormatting>
  <conditionalFormatting sqref="F102">
    <cfRule type="cellIs" dxfId="5158" priority="2275" operator="greaterThan">
      <formula>0</formula>
    </cfRule>
  </conditionalFormatting>
  <conditionalFormatting sqref="F106">
    <cfRule type="cellIs" dxfId="5157" priority="2216" operator="greaterThan">
      <formula>0</formula>
    </cfRule>
  </conditionalFormatting>
  <conditionalFormatting sqref="F110">
    <cfRule type="cellIs" dxfId="5156" priority="1449" operator="greaterThan">
      <formula>0</formula>
    </cfRule>
  </conditionalFormatting>
  <conditionalFormatting sqref="F114">
    <cfRule type="cellIs" dxfId="5155" priority="1390" operator="greaterThan">
      <formula>0</formula>
    </cfRule>
  </conditionalFormatting>
  <conditionalFormatting sqref="F118">
    <cfRule type="cellIs" dxfId="5154" priority="1331" operator="greaterThan">
      <formula>0</formula>
    </cfRule>
  </conditionalFormatting>
  <conditionalFormatting sqref="F122">
    <cfRule type="cellIs" dxfId="5153" priority="2157" operator="greaterThan">
      <formula>0</formula>
    </cfRule>
  </conditionalFormatting>
  <conditionalFormatting sqref="F126">
    <cfRule type="cellIs" dxfId="5152" priority="13219" operator="greaterThan">
      <formula>0</formula>
    </cfRule>
  </conditionalFormatting>
  <conditionalFormatting sqref="F130">
    <cfRule type="cellIs" dxfId="5151" priority="1272" operator="greaterThan">
      <formula>0</formula>
    </cfRule>
  </conditionalFormatting>
  <conditionalFormatting sqref="F134">
    <cfRule type="cellIs" dxfId="5150" priority="1213" operator="greaterThan">
      <formula>0</formula>
    </cfRule>
  </conditionalFormatting>
  <conditionalFormatting sqref="F138">
    <cfRule type="cellIs" dxfId="5149" priority="1154" operator="greaterThan">
      <formula>0</formula>
    </cfRule>
  </conditionalFormatting>
  <conditionalFormatting sqref="F142">
    <cfRule type="cellIs" dxfId="5148" priority="1095" operator="greaterThan">
      <formula>0</formula>
    </cfRule>
  </conditionalFormatting>
  <conditionalFormatting sqref="F146">
    <cfRule type="cellIs" dxfId="5147" priority="13077" operator="greaterThan">
      <formula>0</formula>
    </cfRule>
  </conditionalFormatting>
  <conditionalFormatting sqref="F150">
    <cfRule type="cellIs" dxfId="5146" priority="1036" operator="greaterThan">
      <formula>0</formula>
    </cfRule>
  </conditionalFormatting>
  <conditionalFormatting sqref="F154">
    <cfRule type="cellIs" dxfId="5145" priority="977" operator="greaterThan">
      <formula>0</formula>
    </cfRule>
  </conditionalFormatting>
  <conditionalFormatting sqref="F158">
    <cfRule type="cellIs" dxfId="5144" priority="918" operator="greaterThan">
      <formula>0</formula>
    </cfRule>
  </conditionalFormatting>
  <conditionalFormatting sqref="F162">
    <cfRule type="cellIs" dxfId="5143" priority="859" operator="greaterThan">
      <formula>0</formula>
    </cfRule>
  </conditionalFormatting>
  <conditionalFormatting sqref="F166">
    <cfRule type="cellIs" dxfId="5142" priority="12935" operator="greaterThan">
      <formula>0</formula>
    </cfRule>
  </conditionalFormatting>
  <conditionalFormatting sqref="F170">
    <cfRule type="cellIs" dxfId="5141" priority="741" operator="greaterThan">
      <formula>0</formula>
    </cfRule>
  </conditionalFormatting>
  <conditionalFormatting sqref="F174">
    <cfRule type="cellIs" dxfId="5140" priority="800" operator="greaterThan">
      <formula>0</formula>
    </cfRule>
  </conditionalFormatting>
  <conditionalFormatting sqref="F178">
    <cfRule type="cellIs" dxfId="5139" priority="12793" operator="greaterThan">
      <formula>0</formula>
    </cfRule>
  </conditionalFormatting>
  <conditionalFormatting sqref="F182">
    <cfRule type="cellIs" dxfId="5138" priority="387" operator="greaterThan">
      <formula>0</formula>
    </cfRule>
  </conditionalFormatting>
  <conditionalFormatting sqref="F186">
    <cfRule type="cellIs" dxfId="5137" priority="328" operator="greaterThan">
      <formula>0</formula>
    </cfRule>
  </conditionalFormatting>
  <conditionalFormatting sqref="F190">
    <cfRule type="cellIs" dxfId="5136" priority="14466" operator="greaterThan">
      <formula>0</formula>
    </cfRule>
  </conditionalFormatting>
  <conditionalFormatting sqref="F194">
    <cfRule type="cellIs" dxfId="5135" priority="14419" operator="greaterThan">
      <formula>0</formula>
    </cfRule>
  </conditionalFormatting>
  <conditionalFormatting sqref="F198">
    <cfRule type="cellIs" dxfId="5134" priority="14372" operator="greaterThan">
      <formula>0</formula>
    </cfRule>
  </conditionalFormatting>
  <conditionalFormatting sqref="F202">
    <cfRule type="cellIs" dxfId="5133" priority="14325" operator="greaterThan">
      <formula>0</formula>
    </cfRule>
  </conditionalFormatting>
  <conditionalFormatting sqref="F206">
    <cfRule type="cellIs" dxfId="5132" priority="14278" operator="greaterThan">
      <formula>0</formula>
    </cfRule>
  </conditionalFormatting>
  <conditionalFormatting sqref="F210">
    <cfRule type="cellIs" dxfId="5131" priority="14231" operator="greaterThan">
      <formula>0</formula>
    </cfRule>
  </conditionalFormatting>
  <conditionalFormatting sqref="F215">
    <cfRule type="cellIs" dxfId="5130" priority="7074" operator="greaterThan">
      <formula>0</formula>
    </cfRule>
  </conditionalFormatting>
  <conditionalFormatting sqref="F219">
    <cfRule type="cellIs" dxfId="5129" priority="7027" operator="greaterThan">
      <formula>0</formula>
    </cfRule>
  </conditionalFormatting>
  <conditionalFormatting sqref="F223">
    <cfRule type="cellIs" dxfId="5128" priority="6980" operator="greaterThan">
      <formula>0</formula>
    </cfRule>
  </conditionalFormatting>
  <conditionalFormatting sqref="F227">
    <cfRule type="cellIs" dxfId="5127" priority="6933" operator="greaterThan">
      <formula>0</formula>
    </cfRule>
  </conditionalFormatting>
  <conditionalFormatting sqref="F231">
    <cfRule type="cellIs" dxfId="5126" priority="6886" operator="greaterThan">
      <formula>0</formula>
    </cfRule>
  </conditionalFormatting>
  <conditionalFormatting sqref="F235">
    <cfRule type="cellIs" dxfId="5125" priority="6839" operator="greaterThan">
      <formula>0</formula>
    </cfRule>
  </conditionalFormatting>
  <conditionalFormatting sqref="F239">
    <cfRule type="cellIs" dxfId="5124" priority="2092" operator="greaterThan">
      <formula>0</formula>
    </cfRule>
  </conditionalFormatting>
  <conditionalFormatting sqref="F243">
    <cfRule type="cellIs" dxfId="5123" priority="6792" operator="greaterThan">
      <formula>0</formula>
    </cfRule>
  </conditionalFormatting>
  <conditionalFormatting sqref="F247">
    <cfRule type="cellIs" dxfId="5122" priority="6745" operator="greaterThan">
      <formula>0</formula>
    </cfRule>
  </conditionalFormatting>
  <conditionalFormatting sqref="F251">
    <cfRule type="cellIs" dxfId="5121" priority="6698" operator="greaterThan">
      <formula>0</formula>
    </cfRule>
  </conditionalFormatting>
  <conditionalFormatting sqref="F255">
    <cfRule type="cellIs" dxfId="5120" priority="6651" operator="greaterThan">
      <formula>0</formula>
    </cfRule>
  </conditionalFormatting>
  <conditionalFormatting sqref="F259">
    <cfRule type="cellIs" dxfId="5119" priority="2033" operator="greaterThan">
      <formula>0</formula>
    </cfRule>
  </conditionalFormatting>
  <conditionalFormatting sqref="F263">
    <cfRule type="cellIs" dxfId="5118" priority="6604" operator="greaterThan">
      <formula>0</formula>
    </cfRule>
  </conditionalFormatting>
  <conditionalFormatting sqref="F269">
    <cfRule type="cellIs" dxfId="5117" priority="7262" operator="greaterThan">
      <formula>0</formula>
    </cfRule>
  </conditionalFormatting>
  <conditionalFormatting sqref="F273">
    <cfRule type="cellIs" dxfId="5116" priority="1915" operator="greaterThan">
      <formula>0</formula>
    </cfRule>
  </conditionalFormatting>
  <conditionalFormatting sqref="F277">
    <cfRule type="cellIs" dxfId="5115" priority="676" operator="greaterThan">
      <formula>0</formula>
    </cfRule>
  </conditionalFormatting>
  <conditionalFormatting sqref="F281">
    <cfRule type="cellIs" dxfId="5114" priority="1856" operator="greaterThan">
      <formula>0</formula>
    </cfRule>
  </conditionalFormatting>
  <conditionalFormatting sqref="F285">
    <cfRule type="cellIs" dxfId="5113" priority="1974" operator="greaterThan">
      <formula>0</formula>
    </cfRule>
  </conditionalFormatting>
  <conditionalFormatting sqref="F290:F299">
    <cfRule type="cellIs" dxfId="5112" priority="7215" operator="greaterThan">
      <formula>0</formula>
    </cfRule>
  </conditionalFormatting>
  <conditionalFormatting sqref="F300:F304">
    <cfRule type="cellIs" dxfId="5111" priority="2" operator="greaterThan">
      <formula>0</formula>
    </cfRule>
  </conditionalFormatting>
  <conditionalFormatting sqref="F305:F315">
    <cfRule type="cellIs" dxfId="5110" priority="6510" operator="greaterThan">
      <formula>0</formula>
    </cfRule>
  </conditionalFormatting>
  <conditionalFormatting sqref="F316">
    <cfRule type="cellIs" dxfId="5109" priority="6369" operator="greaterThan">
      <formula>0</formula>
    </cfRule>
  </conditionalFormatting>
  <conditionalFormatting sqref="F320">
    <cfRule type="cellIs" dxfId="5108" priority="6322" operator="greaterThan">
      <formula>0</formula>
    </cfRule>
  </conditionalFormatting>
  <conditionalFormatting sqref="F324">
    <cfRule type="cellIs" dxfId="5107" priority="6275" operator="greaterThan">
      <formula>0</formula>
    </cfRule>
  </conditionalFormatting>
  <conditionalFormatting sqref="F328">
    <cfRule type="cellIs" dxfId="5106" priority="6228" operator="greaterThan">
      <formula>0</formula>
    </cfRule>
  </conditionalFormatting>
  <conditionalFormatting sqref="F332">
    <cfRule type="cellIs" dxfId="5105" priority="7121" operator="greaterThan">
      <formula>0</formula>
    </cfRule>
  </conditionalFormatting>
  <conditionalFormatting sqref="F338">
    <cfRule type="cellIs" dxfId="5104" priority="7363" operator="greaterThan">
      <formula>0</formula>
    </cfRule>
  </conditionalFormatting>
  <conditionalFormatting sqref="F342">
    <cfRule type="cellIs" dxfId="5103" priority="7316" operator="greaterThan">
      <formula>0</formula>
    </cfRule>
  </conditionalFormatting>
  <conditionalFormatting sqref="F346">
    <cfRule type="cellIs" dxfId="5102" priority="7269" operator="greaterThan">
      <formula>0</formula>
    </cfRule>
  </conditionalFormatting>
  <conditionalFormatting sqref="F351">
    <cfRule type="cellIs" dxfId="5101" priority="7504" operator="greaterThan">
      <formula>0</formula>
    </cfRule>
  </conditionalFormatting>
  <conditionalFormatting sqref="F355">
    <cfRule type="cellIs" dxfId="5100" priority="7457" operator="greaterThan">
      <formula>0</formula>
    </cfRule>
  </conditionalFormatting>
  <conditionalFormatting sqref="F359">
    <cfRule type="cellIs" dxfId="5099" priority="7410" operator="greaterThan">
      <formula>0</formula>
    </cfRule>
  </conditionalFormatting>
  <conditionalFormatting sqref="F364">
    <cfRule type="cellIs" dxfId="5098" priority="7645" operator="greaterThan">
      <formula>0</formula>
    </cfRule>
  </conditionalFormatting>
  <conditionalFormatting sqref="F368">
    <cfRule type="cellIs" dxfId="5097" priority="7598" operator="greaterThan">
      <formula>0</formula>
    </cfRule>
  </conditionalFormatting>
  <conditionalFormatting sqref="F372">
    <cfRule type="cellIs" dxfId="5096" priority="7551" operator="greaterThan">
      <formula>0</formula>
    </cfRule>
  </conditionalFormatting>
  <conditionalFormatting sqref="F378">
    <cfRule type="cellIs" dxfId="5095" priority="7786" operator="greaterThan">
      <formula>0</formula>
    </cfRule>
  </conditionalFormatting>
  <conditionalFormatting sqref="F382">
    <cfRule type="cellIs" dxfId="5094" priority="7739" operator="greaterThan">
      <formula>0</formula>
    </cfRule>
  </conditionalFormatting>
  <conditionalFormatting sqref="F386">
    <cfRule type="cellIs" dxfId="5093" priority="7692" operator="greaterThan">
      <formula>0</formula>
    </cfRule>
  </conditionalFormatting>
  <conditionalFormatting sqref="F391">
    <cfRule type="cellIs" dxfId="5092" priority="7927" operator="greaterThan">
      <formula>0</formula>
    </cfRule>
  </conditionalFormatting>
  <conditionalFormatting sqref="F398">
    <cfRule type="cellIs" dxfId="5091" priority="7833" operator="greaterThan">
      <formula>0</formula>
    </cfRule>
  </conditionalFormatting>
  <conditionalFormatting sqref="F403">
    <cfRule type="cellIs" dxfId="5090" priority="1600" operator="greaterThan">
      <formula>0</formula>
    </cfRule>
  </conditionalFormatting>
  <conditionalFormatting sqref="F407">
    <cfRule type="cellIs" dxfId="5089" priority="1482" operator="greaterThan">
      <formula>0</formula>
    </cfRule>
  </conditionalFormatting>
  <conditionalFormatting sqref="F411">
    <cfRule type="cellIs" dxfId="5088" priority="1541" operator="greaterThan">
      <formula>0</formula>
    </cfRule>
  </conditionalFormatting>
  <conditionalFormatting sqref="F419">
    <cfRule type="cellIs" dxfId="5087" priority="8068" operator="greaterThan">
      <formula>0</formula>
    </cfRule>
  </conditionalFormatting>
  <conditionalFormatting sqref="F423">
    <cfRule type="cellIs" dxfId="5086" priority="8021" operator="greaterThan">
      <formula>0</formula>
    </cfRule>
  </conditionalFormatting>
  <conditionalFormatting sqref="F427">
    <cfRule type="cellIs" dxfId="5085" priority="7974" operator="greaterThan">
      <formula>0</formula>
    </cfRule>
  </conditionalFormatting>
  <conditionalFormatting sqref="F432">
    <cfRule type="cellIs" dxfId="5084" priority="597" operator="greaterThan">
      <formula>0</formula>
    </cfRule>
  </conditionalFormatting>
  <conditionalFormatting sqref="F436">
    <cfRule type="cellIs" dxfId="5083" priority="538" operator="greaterThan">
      <formula>0</formula>
    </cfRule>
  </conditionalFormatting>
  <conditionalFormatting sqref="F440">
    <cfRule type="cellIs" dxfId="5082" priority="479" operator="greaterThan">
      <formula>0</formula>
    </cfRule>
  </conditionalFormatting>
  <conditionalFormatting sqref="F444">
    <cfRule type="cellIs" dxfId="5081" priority="420" operator="greaterThan">
      <formula>0</formula>
    </cfRule>
  </conditionalFormatting>
  <conditionalFormatting sqref="F449">
    <cfRule type="cellIs" dxfId="5080" priority="150" operator="greaterThan">
      <formula>0</formula>
    </cfRule>
  </conditionalFormatting>
  <conditionalFormatting sqref="F450">
    <cfRule type="cellIs" dxfId="5079" priority="112" operator="greaterThan">
      <formula>0</formula>
    </cfRule>
  </conditionalFormatting>
  <conditionalFormatting sqref="F451">
    <cfRule type="cellIs" dxfId="5078" priority="74" operator="greaterThan">
      <formula>0</formula>
    </cfRule>
  </conditionalFormatting>
  <conditionalFormatting sqref="F452">
    <cfRule type="cellIs" dxfId="5077" priority="36" operator="greaterThan">
      <formula>0</formula>
    </cfRule>
  </conditionalFormatting>
  <conditionalFormatting sqref="F454">
    <cfRule type="cellIs" dxfId="5076" priority="8766" operator="greaterThan">
      <formula>0</formula>
    </cfRule>
  </conditionalFormatting>
  <conditionalFormatting sqref="F458">
    <cfRule type="cellIs" dxfId="5075" priority="8719" operator="greaterThan">
      <formula>0</formula>
    </cfRule>
  </conditionalFormatting>
  <conditionalFormatting sqref="F462">
    <cfRule type="cellIs" dxfId="5074" priority="8672" operator="greaterThan">
      <formula>0</formula>
    </cfRule>
  </conditionalFormatting>
  <conditionalFormatting sqref="F467">
    <cfRule type="cellIs" dxfId="5073" priority="8625" operator="greaterThan">
      <formula>0</formula>
    </cfRule>
  </conditionalFormatting>
  <conditionalFormatting sqref="F471">
    <cfRule type="cellIs" dxfId="5072" priority="8578" operator="greaterThan">
      <formula>0</formula>
    </cfRule>
  </conditionalFormatting>
  <conditionalFormatting sqref="F475">
    <cfRule type="cellIs" dxfId="5071" priority="8531" operator="greaterThan">
      <formula>0</formula>
    </cfRule>
  </conditionalFormatting>
  <conditionalFormatting sqref="F480:F487">
    <cfRule type="cellIs" dxfId="5070" priority="8484" operator="greaterThan">
      <formula>0</formula>
    </cfRule>
  </conditionalFormatting>
  <conditionalFormatting sqref="F488">
    <cfRule type="cellIs" dxfId="5069" priority="8390" operator="greaterThan">
      <formula>0</formula>
    </cfRule>
  </conditionalFormatting>
  <conditionalFormatting sqref="F493:F500">
    <cfRule type="cellIs" dxfId="5068" priority="8343" operator="greaterThan">
      <formula>0</formula>
    </cfRule>
  </conditionalFormatting>
  <conditionalFormatting sqref="F501">
    <cfRule type="cellIs" dxfId="5067" priority="8249" operator="greaterThan">
      <formula>0</formula>
    </cfRule>
  </conditionalFormatting>
  <conditionalFormatting sqref="F509">
    <cfRule type="cellIs" dxfId="5066" priority="1767" operator="greaterThan">
      <formula>0</formula>
    </cfRule>
  </conditionalFormatting>
  <conditionalFormatting sqref="F513">
    <cfRule type="cellIs" dxfId="5065" priority="1708" operator="greaterThan">
      <formula>0</formula>
    </cfRule>
  </conditionalFormatting>
  <conditionalFormatting sqref="G520:H522">
    <cfRule type="expression" dxfId="5064" priority="3">
      <formula>$E$520&lt;$D$520</formula>
    </cfRule>
  </conditionalFormatting>
  <conditionalFormatting sqref="J8">
    <cfRule type="cellIs" dxfId="5063" priority="4275" operator="greaterThan">
      <formula>$C$11</formula>
    </cfRule>
  </conditionalFormatting>
  <conditionalFormatting sqref="J9">
    <cfRule type="cellIs" dxfId="5062" priority="4274" operator="greaterThan">
      <formula>$C$11</formula>
    </cfRule>
  </conditionalFormatting>
  <conditionalFormatting sqref="J10">
    <cfRule type="cellIs" dxfId="5061" priority="4273" operator="greaterThan">
      <formula>$C$11</formula>
    </cfRule>
  </conditionalFormatting>
  <conditionalFormatting sqref="J11">
    <cfRule type="cellIs" dxfId="5060" priority="4272" operator="greaterThan">
      <formula>$C$11</formula>
    </cfRule>
  </conditionalFormatting>
  <conditionalFormatting sqref="J12">
    <cfRule type="cellIs" dxfId="5059" priority="4271" operator="greaterThan">
      <formula>$C$11</formula>
    </cfRule>
  </conditionalFormatting>
  <conditionalFormatting sqref="J13">
    <cfRule type="cellIs" dxfId="5058" priority="4270" operator="greaterThan">
      <formula>$C$11</formula>
    </cfRule>
  </conditionalFormatting>
  <conditionalFormatting sqref="J14">
    <cfRule type="cellIs" dxfId="5057" priority="4269" operator="greaterThan">
      <formula>$C$11</formula>
    </cfRule>
  </conditionalFormatting>
  <conditionalFormatting sqref="K8">
    <cfRule type="cellIs" dxfId="5056" priority="4004" operator="lessThanOrEqual">
      <formula>$K$5</formula>
    </cfRule>
  </conditionalFormatting>
  <conditionalFormatting sqref="K9">
    <cfRule type="cellIs" dxfId="5055" priority="4003" operator="lessThanOrEqual">
      <formula>$K$5</formula>
    </cfRule>
  </conditionalFormatting>
  <conditionalFormatting sqref="K10">
    <cfRule type="cellIs" dxfId="5054" priority="4002" operator="lessThanOrEqual">
      <formula>$K$5</formula>
    </cfRule>
  </conditionalFormatting>
  <conditionalFormatting sqref="K11">
    <cfRule type="cellIs" dxfId="5053" priority="4001" operator="lessThanOrEqual">
      <formula>$K$5</formula>
    </cfRule>
  </conditionalFormatting>
  <conditionalFormatting sqref="K12">
    <cfRule type="cellIs" dxfId="5052" priority="4000" operator="lessThanOrEqual">
      <formula>$K$5</formula>
    </cfRule>
  </conditionalFormatting>
  <conditionalFormatting sqref="K13">
    <cfRule type="cellIs" dxfId="5051" priority="3999" operator="lessThanOrEqual">
      <formula>$K$5</formula>
    </cfRule>
  </conditionalFormatting>
  <conditionalFormatting sqref="K14">
    <cfRule type="cellIs" dxfId="5050" priority="3998" operator="lessThanOrEqual">
      <formula>$K$5</formula>
    </cfRule>
  </conditionalFormatting>
  <conditionalFormatting sqref="K19:L19">
    <cfRule type="expression" dxfId="5049" priority="16274">
      <formula>ISBLANK($J$8)</formula>
    </cfRule>
  </conditionalFormatting>
  <conditionalFormatting sqref="L22">
    <cfRule type="expression" dxfId="5048" priority="16309">
      <formula>ISBLANK(K22)</formula>
    </cfRule>
  </conditionalFormatting>
  <conditionalFormatting sqref="L26">
    <cfRule type="expression" dxfId="5047" priority="16308">
      <formula>ISBLANK(K26)</formula>
    </cfRule>
  </conditionalFormatting>
  <conditionalFormatting sqref="L31">
    <cfRule type="expression" dxfId="5046" priority="16307">
      <formula>ISBLANK(K31)</formula>
    </cfRule>
  </conditionalFormatting>
  <conditionalFormatting sqref="L35">
    <cfRule type="expression" dxfId="5045" priority="16306">
      <formula>ISBLANK(K35)</formula>
    </cfRule>
  </conditionalFormatting>
  <conditionalFormatting sqref="L39">
    <cfRule type="expression" dxfId="5044" priority="15946">
      <formula>ISBLANK(K39)</formula>
    </cfRule>
  </conditionalFormatting>
  <conditionalFormatting sqref="L43">
    <cfRule type="expression" dxfId="5043" priority="15886">
      <formula>ISBLANK(K43)</formula>
    </cfRule>
  </conditionalFormatting>
  <conditionalFormatting sqref="L47">
    <cfRule type="expression" dxfId="5042" priority="15625">
      <formula>ISBLANK(K47)</formula>
    </cfRule>
  </conditionalFormatting>
  <conditionalFormatting sqref="L51">
    <cfRule type="expression" dxfId="5041" priority="15483">
      <formula>ISBLANK(K51)</formula>
    </cfRule>
  </conditionalFormatting>
  <conditionalFormatting sqref="L57">
    <cfRule type="expression" dxfId="5040" priority="15341">
      <formula>ISBLANK(K57)</formula>
    </cfRule>
  </conditionalFormatting>
  <conditionalFormatting sqref="L61">
    <cfRule type="expression" dxfId="5039" priority="2453">
      <formula>ISBLANK(K61)</formula>
    </cfRule>
  </conditionalFormatting>
  <conditionalFormatting sqref="L65">
    <cfRule type="expression" dxfId="5038" priority="2445">
      <formula>ISBLANK(K65)</formula>
    </cfRule>
  </conditionalFormatting>
  <conditionalFormatting sqref="L70">
    <cfRule type="expression" dxfId="5037" priority="14961">
      <formula>ISBLANK(K70)</formula>
    </cfRule>
  </conditionalFormatting>
  <conditionalFormatting sqref="L74">
    <cfRule type="expression" dxfId="5036" priority="14914">
      <formula>ISBLANK(K74)</formula>
    </cfRule>
  </conditionalFormatting>
  <conditionalFormatting sqref="L78">
    <cfRule type="expression" dxfId="5035" priority="14867">
      <formula>ISBLANK(K78)</formula>
    </cfRule>
  </conditionalFormatting>
  <conditionalFormatting sqref="L82">
    <cfRule type="expression" dxfId="5034" priority="14820">
      <formula>ISBLANK(K82)</formula>
    </cfRule>
  </conditionalFormatting>
  <conditionalFormatting sqref="L86">
    <cfRule type="expression" dxfId="5033" priority="14773">
      <formula>ISBLANK(K86)</formula>
    </cfRule>
  </conditionalFormatting>
  <conditionalFormatting sqref="L90">
    <cfRule type="expression" dxfId="5032" priority="6183">
      <formula>ISBLANK(K90)</formula>
    </cfRule>
  </conditionalFormatting>
  <conditionalFormatting sqref="L94">
    <cfRule type="expression" dxfId="5031" priority="6136">
      <formula>ISBLANK(K94)</formula>
    </cfRule>
  </conditionalFormatting>
  <conditionalFormatting sqref="L98">
    <cfRule type="expression" dxfId="5030" priority="13285">
      <formula>ISBLANK(K98)</formula>
    </cfRule>
  </conditionalFormatting>
  <conditionalFormatting sqref="L102">
    <cfRule type="expression" dxfId="5029" priority="2271">
      <formula>ISBLANK(K102)</formula>
    </cfRule>
  </conditionalFormatting>
  <conditionalFormatting sqref="L106">
    <cfRule type="expression" dxfId="5028" priority="2212">
      <formula>ISBLANK(K106)</formula>
    </cfRule>
  </conditionalFormatting>
  <conditionalFormatting sqref="L110">
    <cfRule type="expression" dxfId="5027" priority="1445">
      <formula>ISBLANK(K110)</formula>
    </cfRule>
  </conditionalFormatting>
  <conditionalFormatting sqref="L114">
    <cfRule type="expression" dxfId="5026" priority="1386">
      <formula>ISBLANK(K114)</formula>
    </cfRule>
  </conditionalFormatting>
  <conditionalFormatting sqref="L118">
    <cfRule type="expression" dxfId="5025" priority="1327">
      <formula>ISBLANK(K118)</formula>
    </cfRule>
  </conditionalFormatting>
  <conditionalFormatting sqref="L122">
    <cfRule type="expression" dxfId="5024" priority="2153">
      <formula>ISBLANK(K122)</formula>
    </cfRule>
  </conditionalFormatting>
  <conditionalFormatting sqref="L126">
    <cfRule type="expression" dxfId="5023" priority="13143">
      <formula>ISBLANK(K126)</formula>
    </cfRule>
  </conditionalFormatting>
  <conditionalFormatting sqref="L130">
    <cfRule type="expression" dxfId="5022" priority="1268">
      <formula>ISBLANK(K130)</formula>
    </cfRule>
  </conditionalFormatting>
  <conditionalFormatting sqref="L134">
    <cfRule type="expression" dxfId="5021" priority="1209">
      <formula>ISBLANK(K134)</formula>
    </cfRule>
  </conditionalFormatting>
  <conditionalFormatting sqref="L138">
    <cfRule type="expression" dxfId="5020" priority="1150">
      <formula>ISBLANK(K138)</formula>
    </cfRule>
  </conditionalFormatting>
  <conditionalFormatting sqref="L142">
    <cfRule type="expression" dxfId="5019" priority="1091">
      <formula>ISBLANK(K142)</formula>
    </cfRule>
  </conditionalFormatting>
  <conditionalFormatting sqref="L146">
    <cfRule type="expression" dxfId="5018" priority="13001">
      <formula>ISBLANK(K146)</formula>
    </cfRule>
  </conditionalFormatting>
  <conditionalFormatting sqref="L150">
    <cfRule type="expression" dxfId="5017" priority="1032">
      <formula>ISBLANK(K150)</formula>
    </cfRule>
  </conditionalFormatting>
  <conditionalFormatting sqref="L154">
    <cfRule type="expression" dxfId="5016" priority="973">
      <formula>ISBLANK(K154)</formula>
    </cfRule>
  </conditionalFormatting>
  <conditionalFormatting sqref="L158">
    <cfRule type="expression" dxfId="5015" priority="914">
      <formula>ISBLANK(K158)</formula>
    </cfRule>
  </conditionalFormatting>
  <conditionalFormatting sqref="L162">
    <cfRule type="expression" dxfId="5014" priority="855">
      <formula>ISBLANK(K162)</formula>
    </cfRule>
  </conditionalFormatting>
  <conditionalFormatting sqref="L166">
    <cfRule type="expression" dxfId="5013" priority="12859">
      <formula>ISBLANK(K166)</formula>
    </cfRule>
  </conditionalFormatting>
  <conditionalFormatting sqref="L170">
    <cfRule type="expression" dxfId="5012" priority="737">
      <formula>ISBLANK(K170)</formula>
    </cfRule>
  </conditionalFormatting>
  <conditionalFormatting sqref="L174">
    <cfRule type="expression" dxfId="5011" priority="796">
      <formula>ISBLANK(K174)</formula>
    </cfRule>
  </conditionalFormatting>
  <conditionalFormatting sqref="L178">
    <cfRule type="expression" dxfId="5010" priority="12717">
      <formula>ISBLANK(K178)</formula>
    </cfRule>
  </conditionalFormatting>
  <conditionalFormatting sqref="L182">
    <cfRule type="expression" dxfId="5009" priority="383">
      <formula>ISBLANK(K182)</formula>
    </cfRule>
  </conditionalFormatting>
  <conditionalFormatting sqref="L186">
    <cfRule type="expression" dxfId="5008" priority="324">
      <formula>ISBLANK(K186)</formula>
    </cfRule>
  </conditionalFormatting>
  <conditionalFormatting sqref="L190">
    <cfRule type="expression" dxfId="5007" priority="14443">
      <formula>ISBLANK(K190)</formula>
    </cfRule>
  </conditionalFormatting>
  <conditionalFormatting sqref="L194">
    <cfRule type="expression" dxfId="5006" priority="14396">
      <formula>ISBLANK(K194)</formula>
    </cfRule>
  </conditionalFormatting>
  <conditionalFormatting sqref="L198">
    <cfRule type="expression" dxfId="5005" priority="14349">
      <formula>ISBLANK(K198)</formula>
    </cfRule>
  </conditionalFormatting>
  <conditionalFormatting sqref="L202">
    <cfRule type="expression" dxfId="5004" priority="14302">
      <formula>ISBLANK(K202)</formula>
    </cfRule>
  </conditionalFormatting>
  <conditionalFormatting sqref="L206">
    <cfRule type="expression" dxfId="5003" priority="14255">
      <formula>ISBLANK(K206)</formula>
    </cfRule>
  </conditionalFormatting>
  <conditionalFormatting sqref="L210">
    <cfRule type="expression" dxfId="5002" priority="14208">
      <formula>ISBLANK(K210)</formula>
    </cfRule>
  </conditionalFormatting>
  <conditionalFormatting sqref="L215">
    <cfRule type="expression" dxfId="5001" priority="7051">
      <formula>ISBLANK(K215)</formula>
    </cfRule>
  </conditionalFormatting>
  <conditionalFormatting sqref="L219">
    <cfRule type="expression" dxfId="5000" priority="7004">
      <formula>ISBLANK(K219)</formula>
    </cfRule>
  </conditionalFormatting>
  <conditionalFormatting sqref="L223">
    <cfRule type="expression" dxfId="4999" priority="6957">
      <formula>ISBLANK(K223)</formula>
    </cfRule>
  </conditionalFormatting>
  <conditionalFormatting sqref="L227">
    <cfRule type="expression" dxfId="4998" priority="6910">
      <formula>ISBLANK(K227)</formula>
    </cfRule>
  </conditionalFormatting>
  <conditionalFormatting sqref="L231">
    <cfRule type="expression" dxfId="4997" priority="6863">
      <formula>ISBLANK(K231)</formula>
    </cfRule>
  </conditionalFormatting>
  <conditionalFormatting sqref="L235">
    <cfRule type="expression" dxfId="4996" priority="6816">
      <formula>ISBLANK(K235)</formula>
    </cfRule>
  </conditionalFormatting>
  <conditionalFormatting sqref="L239">
    <cfRule type="expression" dxfId="4995" priority="2071">
      <formula>ISBLANK(K239)</formula>
    </cfRule>
  </conditionalFormatting>
  <conditionalFormatting sqref="L243">
    <cfRule type="expression" dxfId="4994" priority="6769">
      <formula>ISBLANK(K243)</formula>
    </cfRule>
  </conditionalFormatting>
  <conditionalFormatting sqref="L247">
    <cfRule type="expression" dxfId="4993" priority="6722">
      <formula>ISBLANK(K247)</formula>
    </cfRule>
  </conditionalFormatting>
  <conditionalFormatting sqref="L251">
    <cfRule type="expression" dxfId="4992" priority="6675">
      <formula>ISBLANK(K251)</formula>
    </cfRule>
  </conditionalFormatting>
  <conditionalFormatting sqref="L255">
    <cfRule type="expression" dxfId="4991" priority="6628">
      <formula>ISBLANK(K255)</formula>
    </cfRule>
  </conditionalFormatting>
  <conditionalFormatting sqref="L259">
    <cfRule type="expression" dxfId="4990" priority="2012">
      <formula>ISBLANK(K259)</formula>
    </cfRule>
  </conditionalFormatting>
  <conditionalFormatting sqref="L263">
    <cfRule type="expression" dxfId="4989" priority="6581">
      <formula>ISBLANK(K263)</formula>
    </cfRule>
  </conditionalFormatting>
  <conditionalFormatting sqref="L269">
    <cfRule type="expression" dxfId="4988" priority="7239">
      <formula>ISBLANK(K269)</formula>
    </cfRule>
  </conditionalFormatting>
  <conditionalFormatting sqref="L273">
    <cfRule type="expression" dxfId="4987" priority="1894">
      <formula>ISBLANK(K273)</formula>
    </cfRule>
  </conditionalFormatting>
  <conditionalFormatting sqref="L277">
    <cfRule type="expression" dxfId="4986" priority="655">
      <formula>ISBLANK(K277)</formula>
    </cfRule>
  </conditionalFormatting>
  <conditionalFormatting sqref="L281">
    <cfRule type="expression" dxfId="4985" priority="1835">
      <formula>ISBLANK(K281)</formula>
    </cfRule>
  </conditionalFormatting>
  <conditionalFormatting sqref="L285">
    <cfRule type="expression" dxfId="4984" priority="1953">
      <formula>ISBLANK(K285)</formula>
    </cfRule>
  </conditionalFormatting>
  <conditionalFormatting sqref="L290">
    <cfRule type="expression" dxfId="4983" priority="7192">
      <formula>ISBLANK(K290)</formula>
    </cfRule>
  </conditionalFormatting>
  <conditionalFormatting sqref="L295">
    <cfRule type="expression" dxfId="4982" priority="7145">
      <formula>ISBLANK(K295)</formula>
    </cfRule>
  </conditionalFormatting>
  <conditionalFormatting sqref="L300">
    <cfRule type="expression" dxfId="4981" priority="6534">
      <formula>ISBLANK(K300)</formula>
    </cfRule>
  </conditionalFormatting>
  <conditionalFormatting sqref="L304">
    <cfRule type="expression" dxfId="4980" priority="6487">
      <formula>ISBLANK(K304)</formula>
    </cfRule>
  </conditionalFormatting>
  <conditionalFormatting sqref="L308">
    <cfRule type="expression" dxfId="4979" priority="6440">
      <formula>ISBLANK(K308)</formula>
    </cfRule>
  </conditionalFormatting>
  <conditionalFormatting sqref="L312">
    <cfRule type="expression" dxfId="4978" priority="6393">
      <formula>ISBLANK(K312)</formula>
    </cfRule>
  </conditionalFormatting>
  <conditionalFormatting sqref="L316">
    <cfRule type="expression" dxfId="4977" priority="6346">
      <formula>ISBLANK(K316)</formula>
    </cfRule>
  </conditionalFormatting>
  <conditionalFormatting sqref="L320">
    <cfRule type="expression" dxfId="4976" priority="6299">
      <formula>ISBLANK(K320)</formula>
    </cfRule>
  </conditionalFormatting>
  <conditionalFormatting sqref="L324">
    <cfRule type="expression" dxfId="4975" priority="6252">
      <formula>ISBLANK(K324)</formula>
    </cfRule>
  </conditionalFormatting>
  <conditionalFormatting sqref="L328">
    <cfRule type="expression" dxfId="4974" priority="6205">
      <formula>ISBLANK(K328)</formula>
    </cfRule>
  </conditionalFormatting>
  <conditionalFormatting sqref="L332">
    <cfRule type="expression" dxfId="4973" priority="7098">
      <formula>ISBLANK(K332)</formula>
    </cfRule>
  </conditionalFormatting>
  <conditionalFormatting sqref="L338">
    <cfRule type="expression" dxfId="4972" priority="2437">
      <formula>ISBLANK(K338)</formula>
    </cfRule>
  </conditionalFormatting>
  <conditionalFormatting sqref="L342">
    <cfRule type="expression" dxfId="4971" priority="2429">
      <formula>ISBLANK(K342)</formula>
    </cfRule>
  </conditionalFormatting>
  <conditionalFormatting sqref="L346">
    <cfRule type="expression" dxfId="4970" priority="2421">
      <formula>ISBLANK(K346)</formula>
    </cfRule>
  </conditionalFormatting>
  <conditionalFormatting sqref="L351">
    <cfRule type="expression" dxfId="4969" priority="2413">
      <formula>ISBLANK(K351)</formula>
    </cfRule>
  </conditionalFormatting>
  <conditionalFormatting sqref="L355">
    <cfRule type="expression" dxfId="4968" priority="2405">
      <formula>ISBLANK(K355)</formula>
    </cfRule>
  </conditionalFormatting>
  <conditionalFormatting sqref="L359">
    <cfRule type="expression" dxfId="4967" priority="2397">
      <formula>ISBLANK(K359)</formula>
    </cfRule>
  </conditionalFormatting>
  <conditionalFormatting sqref="L364">
    <cfRule type="expression" dxfId="4966" priority="2389">
      <formula>ISBLANK(K364)</formula>
    </cfRule>
  </conditionalFormatting>
  <conditionalFormatting sqref="L368">
    <cfRule type="expression" dxfId="4965" priority="2381">
      <formula>ISBLANK(K368)</formula>
    </cfRule>
  </conditionalFormatting>
  <conditionalFormatting sqref="L372">
    <cfRule type="expression" dxfId="4964" priority="2373">
      <formula>ISBLANK(K372)</formula>
    </cfRule>
  </conditionalFormatting>
  <conditionalFormatting sqref="L378">
    <cfRule type="expression" dxfId="4963" priority="2365">
      <formula>ISBLANK(K378)</formula>
    </cfRule>
  </conditionalFormatting>
  <conditionalFormatting sqref="L382">
    <cfRule type="expression" dxfId="4962" priority="2357">
      <formula>ISBLANK(K382)</formula>
    </cfRule>
  </conditionalFormatting>
  <conditionalFormatting sqref="L386">
    <cfRule type="expression" dxfId="4961" priority="2349">
      <formula>ISBLANK(K386)</formula>
    </cfRule>
  </conditionalFormatting>
  <conditionalFormatting sqref="L391">
    <cfRule type="expression" dxfId="4960" priority="2341">
      <formula>ISBLANK(K391)</formula>
    </cfRule>
  </conditionalFormatting>
  <conditionalFormatting sqref="L398">
    <cfRule type="expression" dxfId="4959" priority="2325">
      <formula>ISBLANK(K398)</formula>
    </cfRule>
  </conditionalFormatting>
  <conditionalFormatting sqref="L403">
    <cfRule type="expression" dxfId="4958" priority="1575">
      <formula>ISBLANK(K403)</formula>
    </cfRule>
  </conditionalFormatting>
  <conditionalFormatting sqref="L407">
    <cfRule type="expression" dxfId="4957" priority="1457">
      <formula>ISBLANK(K407)</formula>
    </cfRule>
  </conditionalFormatting>
  <conditionalFormatting sqref="L411">
    <cfRule type="expression" dxfId="4956" priority="1516">
      <formula>ISBLANK(K411)</formula>
    </cfRule>
  </conditionalFormatting>
  <conditionalFormatting sqref="L417">
    <cfRule type="expression" dxfId="4955" priority="163">
      <formula>ISBLANK(K417)</formula>
    </cfRule>
  </conditionalFormatting>
  <conditionalFormatting sqref="L419">
    <cfRule type="expression" dxfId="4954" priority="2317">
      <formula>ISBLANK(K419)</formula>
    </cfRule>
  </conditionalFormatting>
  <conditionalFormatting sqref="L423">
    <cfRule type="expression" dxfId="4953" priority="2309">
      <formula>ISBLANK(K423)</formula>
    </cfRule>
  </conditionalFormatting>
  <conditionalFormatting sqref="L427">
    <cfRule type="expression" dxfId="4952" priority="2301">
      <formula>ISBLANK(K427)</formula>
    </cfRule>
  </conditionalFormatting>
  <conditionalFormatting sqref="L432">
    <cfRule type="expression" dxfId="4951" priority="572">
      <formula>ISBLANK(K432)</formula>
    </cfRule>
  </conditionalFormatting>
  <conditionalFormatting sqref="L436">
    <cfRule type="expression" dxfId="4950" priority="513">
      <formula>ISBLANK(K436)</formula>
    </cfRule>
  </conditionalFormatting>
  <conditionalFormatting sqref="L440">
    <cfRule type="expression" dxfId="4949" priority="454">
      <formula>ISBLANK(K440)</formula>
    </cfRule>
  </conditionalFormatting>
  <conditionalFormatting sqref="L444">
    <cfRule type="expression" dxfId="4948" priority="395">
      <formula>ISBLANK(K444)</formula>
    </cfRule>
  </conditionalFormatting>
  <conditionalFormatting sqref="L449">
    <cfRule type="expression" dxfId="4947" priority="125">
      <formula>ISBLANK(K449)</formula>
    </cfRule>
  </conditionalFormatting>
  <conditionalFormatting sqref="L450">
    <cfRule type="expression" dxfId="4946" priority="87">
      <formula>ISBLANK(K450)</formula>
    </cfRule>
  </conditionalFormatting>
  <conditionalFormatting sqref="L451">
    <cfRule type="expression" dxfId="4945" priority="49">
      <formula>ISBLANK(K451)</formula>
    </cfRule>
  </conditionalFormatting>
  <conditionalFormatting sqref="L452">
    <cfRule type="expression" dxfId="4944" priority="11">
      <formula>ISBLANK(K452)</formula>
    </cfRule>
  </conditionalFormatting>
  <conditionalFormatting sqref="L454">
    <cfRule type="expression" dxfId="4943" priority="8743">
      <formula>ISBLANK(K454)</formula>
    </cfRule>
  </conditionalFormatting>
  <conditionalFormatting sqref="L458">
    <cfRule type="expression" dxfId="4942" priority="8696">
      <formula>ISBLANK(K458)</formula>
    </cfRule>
  </conditionalFormatting>
  <conditionalFormatting sqref="L462">
    <cfRule type="expression" dxfId="4941" priority="8649">
      <formula>ISBLANK(K462)</formula>
    </cfRule>
  </conditionalFormatting>
  <conditionalFormatting sqref="L467">
    <cfRule type="expression" dxfId="4940" priority="8602">
      <formula>ISBLANK(K467)</formula>
    </cfRule>
  </conditionalFormatting>
  <conditionalFormatting sqref="L471">
    <cfRule type="expression" dxfId="4939" priority="8555">
      <formula>ISBLANK(K471)</formula>
    </cfRule>
  </conditionalFormatting>
  <conditionalFormatting sqref="L475">
    <cfRule type="expression" dxfId="4938" priority="8508">
      <formula>ISBLANK(K475)</formula>
    </cfRule>
  </conditionalFormatting>
  <conditionalFormatting sqref="L480">
    <cfRule type="expression" dxfId="4937" priority="8461">
      <formula>ISBLANK(K480)</formula>
    </cfRule>
  </conditionalFormatting>
  <conditionalFormatting sqref="L484">
    <cfRule type="expression" dxfId="4936" priority="8414">
      <formula>ISBLANK(K484)</formula>
    </cfRule>
  </conditionalFormatting>
  <conditionalFormatting sqref="L488">
    <cfRule type="expression" dxfId="4935" priority="8367">
      <formula>ISBLANK(K488)</formula>
    </cfRule>
  </conditionalFormatting>
  <conditionalFormatting sqref="L493">
    <cfRule type="expression" dxfId="4934" priority="8320">
      <formula>ISBLANK(K493)</formula>
    </cfRule>
  </conditionalFormatting>
  <conditionalFormatting sqref="L497">
    <cfRule type="expression" dxfId="4933" priority="8273">
      <formula>ISBLANK(K497)</formula>
    </cfRule>
  </conditionalFormatting>
  <conditionalFormatting sqref="L501">
    <cfRule type="expression" dxfId="4932" priority="8226">
      <formula>ISBLANK(K501)</formula>
    </cfRule>
  </conditionalFormatting>
  <conditionalFormatting sqref="L505">
    <cfRule type="expression" dxfId="4931" priority="8179">
      <formula>ISBLANK(K505)</formula>
    </cfRule>
  </conditionalFormatting>
  <conditionalFormatting sqref="L509">
    <cfRule type="expression" dxfId="4930" priority="1777">
      <formula>ISBLANK(K509)</formula>
    </cfRule>
  </conditionalFormatting>
  <conditionalFormatting sqref="L513">
    <cfRule type="expression" dxfId="4929" priority="1718">
      <formula>ISBLANK(K513)</formula>
    </cfRule>
  </conditionalFormatting>
  <conditionalFormatting sqref="M18:N18">
    <cfRule type="cellIs" dxfId="4928" priority="2283" operator="greaterThan">
      <formula>$K$5</formula>
    </cfRule>
  </conditionalFormatting>
  <conditionalFormatting sqref="M19:N19">
    <cfRule type="expression" dxfId="4927" priority="16273">
      <formula>ISBLANK($J$9)</formula>
    </cfRule>
  </conditionalFormatting>
  <conditionalFormatting sqref="N22">
    <cfRule type="expression" dxfId="4926" priority="16301">
      <formula>ISBLANK(M22)</formula>
    </cfRule>
  </conditionalFormatting>
  <conditionalFormatting sqref="N26">
    <cfRule type="expression" dxfId="4925" priority="16300">
      <formula>ISBLANK(M26)</formula>
    </cfRule>
  </conditionalFormatting>
  <conditionalFormatting sqref="N31">
    <cfRule type="expression" dxfId="4924" priority="16299">
      <formula>ISBLANK(M31)</formula>
    </cfRule>
  </conditionalFormatting>
  <conditionalFormatting sqref="N35">
    <cfRule type="expression" dxfId="4923" priority="16298">
      <formula>ISBLANK(M35)</formula>
    </cfRule>
  </conditionalFormatting>
  <conditionalFormatting sqref="N39">
    <cfRule type="expression" dxfId="4922" priority="15945">
      <formula>ISBLANK(M39)</formula>
    </cfRule>
  </conditionalFormatting>
  <conditionalFormatting sqref="N43">
    <cfRule type="expression" dxfId="4921" priority="15885">
      <formula>ISBLANK(M43)</formula>
    </cfRule>
  </conditionalFormatting>
  <conditionalFormatting sqref="N47">
    <cfRule type="expression" dxfId="4920" priority="15624">
      <formula>ISBLANK(M47)</formula>
    </cfRule>
  </conditionalFormatting>
  <conditionalFormatting sqref="N51">
    <cfRule type="expression" dxfId="4919" priority="15482">
      <formula>ISBLANK(M51)</formula>
    </cfRule>
  </conditionalFormatting>
  <conditionalFormatting sqref="N57">
    <cfRule type="expression" dxfId="4918" priority="15340">
      <formula>ISBLANK(M57)</formula>
    </cfRule>
  </conditionalFormatting>
  <conditionalFormatting sqref="N61">
    <cfRule type="expression" dxfId="4917" priority="2452">
      <formula>ISBLANK(M61)</formula>
    </cfRule>
  </conditionalFormatting>
  <conditionalFormatting sqref="N65">
    <cfRule type="expression" dxfId="4916" priority="2444">
      <formula>ISBLANK(M65)</formula>
    </cfRule>
  </conditionalFormatting>
  <conditionalFormatting sqref="N70">
    <cfRule type="expression" dxfId="4915" priority="14960">
      <formula>ISBLANK(M70)</formula>
    </cfRule>
  </conditionalFormatting>
  <conditionalFormatting sqref="N74">
    <cfRule type="expression" dxfId="4914" priority="14913">
      <formula>ISBLANK(M74)</formula>
    </cfRule>
  </conditionalFormatting>
  <conditionalFormatting sqref="N78">
    <cfRule type="expression" dxfId="4913" priority="14866">
      <formula>ISBLANK(M78)</formula>
    </cfRule>
  </conditionalFormatting>
  <conditionalFormatting sqref="N82">
    <cfRule type="expression" dxfId="4912" priority="14819">
      <formula>ISBLANK(M82)</formula>
    </cfRule>
  </conditionalFormatting>
  <conditionalFormatting sqref="N86">
    <cfRule type="expression" dxfId="4911" priority="14772">
      <formula>ISBLANK(M86)</formula>
    </cfRule>
  </conditionalFormatting>
  <conditionalFormatting sqref="N90">
    <cfRule type="expression" dxfId="4910" priority="6182">
      <formula>ISBLANK(M90)</formula>
    </cfRule>
  </conditionalFormatting>
  <conditionalFormatting sqref="N94">
    <cfRule type="expression" dxfId="4909" priority="6135">
      <formula>ISBLANK(M94)</formula>
    </cfRule>
  </conditionalFormatting>
  <conditionalFormatting sqref="N98">
    <cfRule type="expression" dxfId="4908" priority="13284">
      <formula>ISBLANK(M98)</formula>
    </cfRule>
  </conditionalFormatting>
  <conditionalFormatting sqref="N102">
    <cfRule type="expression" dxfId="4907" priority="2270">
      <formula>ISBLANK(M102)</formula>
    </cfRule>
  </conditionalFormatting>
  <conditionalFormatting sqref="N106">
    <cfRule type="expression" dxfId="4906" priority="2211">
      <formula>ISBLANK(M106)</formula>
    </cfRule>
  </conditionalFormatting>
  <conditionalFormatting sqref="N110">
    <cfRule type="expression" dxfId="4905" priority="1444">
      <formula>ISBLANK(M110)</formula>
    </cfRule>
  </conditionalFormatting>
  <conditionalFormatting sqref="N114">
    <cfRule type="expression" dxfId="4904" priority="1385">
      <formula>ISBLANK(M114)</formula>
    </cfRule>
  </conditionalFormatting>
  <conditionalFormatting sqref="N118">
    <cfRule type="expression" dxfId="4903" priority="1326">
      <formula>ISBLANK(M118)</formula>
    </cfRule>
  </conditionalFormatting>
  <conditionalFormatting sqref="N122">
    <cfRule type="expression" dxfId="4902" priority="2152">
      <formula>ISBLANK(M122)</formula>
    </cfRule>
  </conditionalFormatting>
  <conditionalFormatting sqref="N126">
    <cfRule type="expression" dxfId="4901" priority="13142">
      <formula>ISBLANK(M126)</formula>
    </cfRule>
  </conditionalFormatting>
  <conditionalFormatting sqref="N130">
    <cfRule type="expression" dxfId="4900" priority="1267">
      <formula>ISBLANK(M130)</formula>
    </cfRule>
  </conditionalFormatting>
  <conditionalFormatting sqref="N134">
    <cfRule type="expression" dxfId="4899" priority="1208">
      <formula>ISBLANK(M134)</formula>
    </cfRule>
  </conditionalFormatting>
  <conditionalFormatting sqref="N138">
    <cfRule type="expression" dxfId="4898" priority="1149">
      <formula>ISBLANK(M138)</formula>
    </cfRule>
  </conditionalFormatting>
  <conditionalFormatting sqref="N142">
    <cfRule type="expression" dxfId="4897" priority="1090">
      <formula>ISBLANK(M142)</formula>
    </cfRule>
  </conditionalFormatting>
  <conditionalFormatting sqref="N146">
    <cfRule type="expression" dxfId="4896" priority="13000">
      <formula>ISBLANK(M146)</formula>
    </cfRule>
  </conditionalFormatting>
  <conditionalFormatting sqref="N150">
    <cfRule type="expression" dxfId="4895" priority="1031">
      <formula>ISBLANK(M150)</formula>
    </cfRule>
  </conditionalFormatting>
  <conditionalFormatting sqref="N154">
    <cfRule type="expression" dxfId="4894" priority="972">
      <formula>ISBLANK(M154)</formula>
    </cfRule>
  </conditionalFormatting>
  <conditionalFormatting sqref="N158">
    <cfRule type="expression" dxfId="4893" priority="913">
      <formula>ISBLANK(M158)</formula>
    </cfRule>
  </conditionalFormatting>
  <conditionalFormatting sqref="N162">
    <cfRule type="expression" dxfId="4892" priority="854">
      <formula>ISBLANK(M162)</formula>
    </cfRule>
  </conditionalFormatting>
  <conditionalFormatting sqref="N166">
    <cfRule type="expression" dxfId="4891" priority="12858">
      <formula>ISBLANK(M166)</formula>
    </cfRule>
  </conditionalFormatting>
  <conditionalFormatting sqref="N170">
    <cfRule type="expression" dxfId="4890" priority="736">
      <formula>ISBLANK(M170)</formula>
    </cfRule>
  </conditionalFormatting>
  <conditionalFormatting sqref="N174">
    <cfRule type="expression" dxfId="4889" priority="795">
      <formula>ISBLANK(M174)</formula>
    </cfRule>
  </conditionalFormatting>
  <conditionalFormatting sqref="N178">
    <cfRule type="expression" dxfId="4888" priority="12716">
      <formula>ISBLANK(M178)</formula>
    </cfRule>
  </conditionalFormatting>
  <conditionalFormatting sqref="N182">
    <cfRule type="expression" dxfId="4887" priority="382">
      <formula>ISBLANK(M182)</formula>
    </cfRule>
  </conditionalFormatting>
  <conditionalFormatting sqref="N186">
    <cfRule type="expression" dxfId="4886" priority="323">
      <formula>ISBLANK(M186)</formula>
    </cfRule>
  </conditionalFormatting>
  <conditionalFormatting sqref="N190">
    <cfRule type="expression" dxfId="4885" priority="14442">
      <formula>ISBLANK(M190)</formula>
    </cfRule>
  </conditionalFormatting>
  <conditionalFormatting sqref="N194">
    <cfRule type="expression" dxfId="4884" priority="14395">
      <formula>ISBLANK(M194)</formula>
    </cfRule>
  </conditionalFormatting>
  <conditionalFormatting sqref="N198">
    <cfRule type="expression" dxfId="4883" priority="14348">
      <formula>ISBLANK(M198)</formula>
    </cfRule>
  </conditionalFormatting>
  <conditionalFormatting sqref="N202">
    <cfRule type="expression" dxfId="4882" priority="14301">
      <formula>ISBLANK(M202)</formula>
    </cfRule>
  </conditionalFormatting>
  <conditionalFormatting sqref="N206">
    <cfRule type="expression" dxfId="4881" priority="14254">
      <formula>ISBLANK(M206)</formula>
    </cfRule>
  </conditionalFormatting>
  <conditionalFormatting sqref="N210">
    <cfRule type="expression" dxfId="4880" priority="14207">
      <formula>ISBLANK(M210)</formula>
    </cfRule>
  </conditionalFormatting>
  <conditionalFormatting sqref="N215">
    <cfRule type="expression" dxfId="4879" priority="7050">
      <formula>ISBLANK(M215)</formula>
    </cfRule>
  </conditionalFormatting>
  <conditionalFormatting sqref="N219">
    <cfRule type="expression" dxfId="4878" priority="7003">
      <formula>ISBLANK(M219)</formula>
    </cfRule>
  </conditionalFormatting>
  <conditionalFormatting sqref="N223">
    <cfRule type="expression" dxfId="4877" priority="6956">
      <formula>ISBLANK(M223)</formula>
    </cfRule>
  </conditionalFormatting>
  <conditionalFormatting sqref="N227">
    <cfRule type="expression" dxfId="4876" priority="6909">
      <formula>ISBLANK(M227)</formula>
    </cfRule>
  </conditionalFormatting>
  <conditionalFormatting sqref="N231">
    <cfRule type="expression" dxfId="4875" priority="6862">
      <formula>ISBLANK(M231)</formula>
    </cfRule>
  </conditionalFormatting>
  <conditionalFormatting sqref="N235">
    <cfRule type="expression" dxfId="4874" priority="6815">
      <formula>ISBLANK(M235)</formula>
    </cfRule>
  </conditionalFormatting>
  <conditionalFormatting sqref="N239">
    <cfRule type="expression" dxfId="4873" priority="2070">
      <formula>ISBLANK(M239)</formula>
    </cfRule>
  </conditionalFormatting>
  <conditionalFormatting sqref="N243">
    <cfRule type="expression" dxfId="4872" priority="6768">
      <formula>ISBLANK(M243)</formula>
    </cfRule>
  </conditionalFormatting>
  <conditionalFormatting sqref="N247">
    <cfRule type="expression" dxfId="4871" priority="6721">
      <formula>ISBLANK(M247)</formula>
    </cfRule>
  </conditionalFormatting>
  <conditionalFormatting sqref="N251">
    <cfRule type="expression" dxfId="4870" priority="6674">
      <formula>ISBLANK(M251)</formula>
    </cfRule>
  </conditionalFormatting>
  <conditionalFormatting sqref="N255">
    <cfRule type="expression" dxfId="4869" priority="6627">
      <formula>ISBLANK(M255)</formula>
    </cfRule>
  </conditionalFormatting>
  <conditionalFormatting sqref="N259">
    <cfRule type="expression" dxfId="4868" priority="2011">
      <formula>ISBLANK(M259)</formula>
    </cfRule>
  </conditionalFormatting>
  <conditionalFormatting sqref="N263">
    <cfRule type="expression" dxfId="4867" priority="6580">
      <formula>ISBLANK(M263)</formula>
    </cfRule>
  </conditionalFormatting>
  <conditionalFormatting sqref="N269">
    <cfRule type="expression" dxfId="4866" priority="7238">
      <formula>ISBLANK(M269)</formula>
    </cfRule>
  </conditionalFormatting>
  <conditionalFormatting sqref="N273">
    <cfRule type="expression" dxfId="4865" priority="1893">
      <formula>ISBLANK(M273)</formula>
    </cfRule>
  </conditionalFormatting>
  <conditionalFormatting sqref="N277">
    <cfRule type="expression" dxfId="4864" priority="654">
      <formula>ISBLANK(M277)</formula>
    </cfRule>
  </conditionalFormatting>
  <conditionalFormatting sqref="N281">
    <cfRule type="expression" dxfId="4863" priority="1834">
      <formula>ISBLANK(M281)</formula>
    </cfRule>
  </conditionalFormatting>
  <conditionalFormatting sqref="N285">
    <cfRule type="expression" dxfId="4862" priority="1952">
      <formula>ISBLANK(M285)</formula>
    </cfRule>
  </conditionalFormatting>
  <conditionalFormatting sqref="N290">
    <cfRule type="expression" dxfId="4861" priority="7191">
      <formula>ISBLANK(M290)</formula>
    </cfRule>
  </conditionalFormatting>
  <conditionalFormatting sqref="N295">
    <cfRule type="expression" dxfId="4860" priority="7144">
      <formula>ISBLANK(M295)</formula>
    </cfRule>
  </conditionalFormatting>
  <conditionalFormatting sqref="N300">
    <cfRule type="expression" dxfId="4859" priority="6533">
      <formula>ISBLANK(M300)</formula>
    </cfRule>
  </conditionalFormatting>
  <conditionalFormatting sqref="N304">
    <cfRule type="expression" dxfId="4858" priority="6486">
      <formula>ISBLANK(M304)</formula>
    </cfRule>
  </conditionalFormatting>
  <conditionalFormatting sqref="N308">
    <cfRule type="expression" dxfId="4857" priority="6439">
      <formula>ISBLANK(M308)</formula>
    </cfRule>
  </conditionalFormatting>
  <conditionalFormatting sqref="N312">
    <cfRule type="expression" dxfId="4856" priority="6392">
      <formula>ISBLANK(M312)</formula>
    </cfRule>
  </conditionalFormatting>
  <conditionalFormatting sqref="N316">
    <cfRule type="expression" dxfId="4855" priority="6345">
      <formula>ISBLANK(M316)</formula>
    </cfRule>
  </conditionalFormatting>
  <conditionalFormatting sqref="N320">
    <cfRule type="expression" dxfId="4854" priority="6298">
      <formula>ISBLANK(M320)</formula>
    </cfRule>
  </conditionalFormatting>
  <conditionalFormatting sqref="N324">
    <cfRule type="expression" dxfId="4853" priority="6251">
      <formula>ISBLANK(M324)</formula>
    </cfRule>
  </conditionalFormatting>
  <conditionalFormatting sqref="N328">
    <cfRule type="expression" dxfId="4852" priority="6204">
      <formula>ISBLANK(M328)</formula>
    </cfRule>
  </conditionalFormatting>
  <conditionalFormatting sqref="N332">
    <cfRule type="expression" dxfId="4851" priority="7097">
      <formula>ISBLANK(M332)</formula>
    </cfRule>
  </conditionalFormatting>
  <conditionalFormatting sqref="N338">
    <cfRule type="expression" dxfId="4850" priority="2436">
      <formula>ISBLANK(M338)</formula>
    </cfRule>
  </conditionalFormatting>
  <conditionalFormatting sqref="N342">
    <cfRule type="expression" dxfId="4849" priority="2428">
      <formula>ISBLANK(M342)</formula>
    </cfRule>
  </conditionalFormatting>
  <conditionalFormatting sqref="N346">
    <cfRule type="expression" dxfId="4848" priority="2420">
      <formula>ISBLANK(M346)</formula>
    </cfRule>
  </conditionalFormatting>
  <conditionalFormatting sqref="N351">
    <cfRule type="expression" dxfId="4847" priority="2412">
      <formula>ISBLANK(M351)</formula>
    </cfRule>
  </conditionalFormatting>
  <conditionalFormatting sqref="N355">
    <cfRule type="expression" dxfId="4846" priority="2404">
      <formula>ISBLANK(M355)</formula>
    </cfRule>
  </conditionalFormatting>
  <conditionalFormatting sqref="N359">
    <cfRule type="expression" dxfId="4845" priority="2396">
      <formula>ISBLANK(M359)</formula>
    </cfRule>
  </conditionalFormatting>
  <conditionalFormatting sqref="N364">
    <cfRule type="expression" dxfId="4844" priority="2388">
      <formula>ISBLANK(M364)</formula>
    </cfRule>
  </conditionalFormatting>
  <conditionalFormatting sqref="N368">
    <cfRule type="expression" dxfId="4843" priority="2380">
      <formula>ISBLANK(M368)</formula>
    </cfRule>
  </conditionalFormatting>
  <conditionalFormatting sqref="N372">
    <cfRule type="expression" dxfId="4842" priority="2372">
      <formula>ISBLANK(M372)</formula>
    </cfRule>
  </conditionalFormatting>
  <conditionalFormatting sqref="N378">
    <cfRule type="expression" dxfId="4841" priority="2364">
      <formula>ISBLANK(M378)</formula>
    </cfRule>
  </conditionalFormatting>
  <conditionalFormatting sqref="N382">
    <cfRule type="expression" dxfId="4840" priority="2356">
      <formula>ISBLANK(M382)</formula>
    </cfRule>
  </conditionalFormatting>
  <conditionalFormatting sqref="N386">
    <cfRule type="expression" dxfId="4839" priority="2348">
      <formula>ISBLANK(M386)</formula>
    </cfRule>
  </conditionalFormatting>
  <conditionalFormatting sqref="N391">
    <cfRule type="expression" dxfId="4838" priority="2340">
      <formula>ISBLANK(M391)</formula>
    </cfRule>
  </conditionalFormatting>
  <conditionalFormatting sqref="N398">
    <cfRule type="expression" dxfId="4837" priority="2324">
      <formula>ISBLANK(M398)</formula>
    </cfRule>
  </conditionalFormatting>
  <conditionalFormatting sqref="N403">
    <cfRule type="expression" dxfId="4836" priority="1574">
      <formula>ISBLANK(M403)</formula>
    </cfRule>
  </conditionalFormatting>
  <conditionalFormatting sqref="N407">
    <cfRule type="expression" dxfId="4835" priority="1456">
      <formula>ISBLANK(M407)</formula>
    </cfRule>
  </conditionalFormatting>
  <conditionalFormatting sqref="N411">
    <cfRule type="expression" dxfId="4834" priority="1515">
      <formula>ISBLANK(M411)</formula>
    </cfRule>
  </conditionalFormatting>
  <conditionalFormatting sqref="N417">
    <cfRule type="expression" dxfId="4833" priority="162">
      <formula>ISBLANK(M417)</formula>
    </cfRule>
  </conditionalFormatting>
  <conditionalFormatting sqref="N419">
    <cfRule type="expression" dxfId="4832" priority="2316">
      <formula>ISBLANK(M419)</formula>
    </cfRule>
  </conditionalFormatting>
  <conditionalFormatting sqref="N423">
    <cfRule type="expression" dxfId="4831" priority="2308">
      <formula>ISBLANK(M423)</formula>
    </cfRule>
  </conditionalFormatting>
  <conditionalFormatting sqref="N427">
    <cfRule type="expression" dxfId="4830" priority="2300">
      <formula>ISBLANK(M427)</formula>
    </cfRule>
  </conditionalFormatting>
  <conditionalFormatting sqref="N432">
    <cfRule type="expression" dxfId="4829" priority="571">
      <formula>ISBLANK(M432)</formula>
    </cfRule>
  </conditionalFormatting>
  <conditionalFormatting sqref="N436">
    <cfRule type="expression" dxfId="4828" priority="512">
      <formula>ISBLANK(M436)</formula>
    </cfRule>
  </conditionalFormatting>
  <conditionalFormatting sqref="N440">
    <cfRule type="expression" dxfId="4827" priority="453">
      <formula>ISBLANK(M440)</formula>
    </cfRule>
  </conditionalFormatting>
  <conditionalFormatting sqref="N444">
    <cfRule type="expression" dxfId="4826" priority="394">
      <formula>ISBLANK(M444)</formula>
    </cfRule>
  </conditionalFormatting>
  <conditionalFormatting sqref="N449">
    <cfRule type="expression" dxfId="4825" priority="124">
      <formula>ISBLANK(M449)</formula>
    </cfRule>
  </conditionalFormatting>
  <conditionalFormatting sqref="N450">
    <cfRule type="expression" dxfId="4824" priority="86">
      <formula>ISBLANK(M450)</formula>
    </cfRule>
  </conditionalFormatting>
  <conditionalFormatting sqref="N451">
    <cfRule type="expression" dxfId="4823" priority="48">
      <formula>ISBLANK(M451)</formula>
    </cfRule>
  </conditionalFormatting>
  <conditionalFormatting sqref="N452">
    <cfRule type="expression" dxfId="4822" priority="10">
      <formula>ISBLANK(M452)</formula>
    </cfRule>
  </conditionalFormatting>
  <conditionalFormatting sqref="N454">
    <cfRule type="expression" dxfId="4821" priority="8742">
      <formula>ISBLANK(M454)</formula>
    </cfRule>
  </conditionalFormatting>
  <conditionalFormatting sqref="N458">
    <cfRule type="expression" dxfId="4820" priority="8695">
      <formula>ISBLANK(M458)</formula>
    </cfRule>
  </conditionalFormatting>
  <conditionalFormatting sqref="N462">
    <cfRule type="expression" dxfId="4819" priority="8648">
      <formula>ISBLANK(M462)</formula>
    </cfRule>
  </conditionalFormatting>
  <conditionalFormatting sqref="N467">
    <cfRule type="expression" dxfId="4818" priority="8601">
      <formula>ISBLANK(M467)</formula>
    </cfRule>
  </conditionalFormatting>
  <conditionalFormatting sqref="N471">
    <cfRule type="expression" dxfId="4817" priority="8554">
      <formula>ISBLANK(M471)</formula>
    </cfRule>
  </conditionalFormatting>
  <conditionalFormatting sqref="N475">
    <cfRule type="expression" dxfId="4816" priority="8507">
      <formula>ISBLANK(M475)</formula>
    </cfRule>
  </conditionalFormatting>
  <conditionalFormatting sqref="N480">
    <cfRule type="expression" dxfId="4815" priority="8460">
      <formula>ISBLANK(M480)</formula>
    </cfRule>
  </conditionalFormatting>
  <conditionalFormatting sqref="N484">
    <cfRule type="expression" dxfId="4814" priority="8413">
      <formula>ISBLANK(M484)</formula>
    </cfRule>
  </conditionalFormatting>
  <conditionalFormatting sqref="N488">
    <cfRule type="expression" dxfId="4813" priority="8366">
      <formula>ISBLANK(M488)</formula>
    </cfRule>
  </conditionalFormatting>
  <conditionalFormatting sqref="N493">
    <cfRule type="expression" dxfId="4812" priority="8319">
      <formula>ISBLANK(M493)</formula>
    </cfRule>
  </conditionalFormatting>
  <conditionalFormatting sqref="N497">
    <cfRule type="expression" dxfId="4811" priority="8272">
      <formula>ISBLANK(M497)</formula>
    </cfRule>
  </conditionalFormatting>
  <conditionalFormatting sqref="N501">
    <cfRule type="expression" dxfId="4810" priority="8225">
      <formula>ISBLANK(M501)</formula>
    </cfRule>
  </conditionalFormatting>
  <conditionalFormatting sqref="N505">
    <cfRule type="expression" dxfId="4809" priority="8178">
      <formula>ISBLANK(M505)</formula>
    </cfRule>
  </conditionalFormatting>
  <conditionalFormatting sqref="N509">
    <cfRule type="expression" dxfId="4808" priority="1776">
      <formula>ISBLANK(M509)</formula>
    </cfRule>
  </conditionalFormatting>
  <conditionalFormatting sqref="N513">
    <cfRule type="expression" dxfId="4807" priority="1717">
      <formula>ISBLANK(M513)</formula>
    </cfRule>
  </conditionalFormatting>
  <conditionalFormatting sqref="O18:P18">
    <cfRule type="cellIs" dxfId="4806" priority="2282" operator="greaterThan">
      <formula>$K$5</formula>
    </cfRule>
  </conditionalFormatting>
  <conditionalFormatting sqref="O19:P19">
    <cfRule type="expression" dxfId="4805" priority="16272">
      <formula>ISBLANK($J$10)</formula>
    </cfRule>
  </conditionalFormatting>
  <conditionalFormatting sqref="P22">
    <cfRule type="expression" dxfId="4804" priority="16285">
      <formula>ISBLANK(O22)</formula>
    </cfRule>
  </conditionalFormatting>
  <conditionalFormatting sqref="P26">
    <cfRule type="expression" dxfId="4803" priority="16284">
      <formula>ISBLANK(O26)</formula>
    </cfRule>
  </conditionalFormatting>
  <conditionalFormatting sqref="P31">
    <cfRule type="expression" dxfId="4802" priority="16283">
      <formula>ISBLANK(O31)</formula>
    </cfRule>
  </conditionalFormatting>
  <conditionalFormatting sqref="P35">
    <cfRule type="expression" dxfId="4801" priority="16282">
      <formula>ISBLANK(O35)</formula>
    </cfRule>
  </conditionalFormatting>
  <conditionalFormatting sqref="P39">
    <cfRule type="expression" dxfId="4800" priority="15941">
      <formula>ISBLANK(O39)</formula>
    </cfRule>
  </conditionalFormatting>
  <conditionalFormatting sqref="P43">
    <cfRule type="expression" dxfId="4799" priority="15881">
      <formula>ISBLANK(O43)</formula>
    </cfRule>
  </conditionalFormatting>
  <conditionalFormatting sqref="P47">
    <cfRule type="expression" dxfId="4798" priority="15620">
      <formula>ISBLANK(O47)</formula>
    </cfRule>
  </conditionalFormatting>
  <conditionalFormatting sqref="P51">
    <cfRule type="expression" dxfId="4797" priority="15478">
      <formula>ISBLANK(O51)</formula>
    </cfRule>
  </conditionalFormatting>
  <conditionalFormatting sqref="P57">
    <cfRule type="expression" dxfId="4796" priority="15336">
      <formula>ISBLANK(O57)</formula>
    </cfRule>
  </conditionalFormatting>
  <conditionalFormatting sqref="P61">
    <cfRule type="expression" dxfId="4795" priority="2448">
      <formula>ISBLANK(O61)</formula>
    </cfRule>
  </conditionalFormatting>
  <conditionalFormatting sqref="P65">
    <cfRule type="expression" dxfId="4794" priority="2440">
      <formula>ISBLANK(O65)</formula>
    </cfRule>
  </conditionalFormatting>
  <conditionalFormatting sqref="P70">
    <cfRule type="expression" dxfId="4793" priority="14956">
      <formula>ISBLANK(O70)</formula>
    </cfRule>
  </conditionalFormatting>
  <conditionalFormatting sqref="P74">
    <cfRule type="expression" dxfId="4792" priority="14909">
      <formula>ISBLANK(O74)</formula>
    </cfRule>
  </conditionalFormatting>
  <conditionalFormatting sqref="P78">
    <cfRule type="expression" dxfId="4791" priority="14862">
      <formula>ISBLANK(O78)</formula>
    </cfRule>
  </conditionalFormatting>
  <conditionalFormatting sqref="P82">
    <cfRule type="expression" dxfId="4790" priority="14815">
      <formula>ISBLANK(O82)</formula>
    </cfRule>
  </conditionalFormatting>
  <conditionalFormatting sqref="P86">
    <cfRule type="expression" dxfId="4789" priority="14768">
      <formula>ISBLANK(O86)</formula>
    </cfRule>
  </conditionalFormatting>
  <conditionalFormatting sqref="P90">
    <cfRule type="expression" dxfId="4788" priority="6178">
      <formula>ISBLANK(O90)</formula>
    </cfRule>
  </conditionalFormatting>
  <conditionalFormatting sqref="P94">
    <cfRule type="expression" dxfId="4787" priority="6131">
      <formula>ISBLANK(O94)</formula>
    </cfRule>
  </conditionalFormatting>
  <conditionalFormatting sqref="P98">
    <cfRule type="expression" dxfId="4786" priority="13280">
      <formula>ISBLANK(O98)</formula>
    </cfRule>
  </conditionalFormatting>
  <conditionalFormatting sqref="P102">
    <cfRule type="expression" dxfId="4785" priority="2266">
      <formula>ISBLANK(O102)</formula>
    </cfRule>
  </conditionalFormatting>
  <conditionalFormatting sqref="P106">
    <cfRule type="expression" dxfId="4784" priority="2207">
      <formula>ISBLANK(O106)</formula>
    </cfRule>
  </conditionalFormatting>
  <conditionalFormatting sqref="P110">
    <cfRule type="expression" dxfId="4783" priority="1440">
      <formula>ISBLANK(O110)</formula>
    </cfRule>
  </conditionalFormatting>
  <conditionalFormatting sqref="P114">
    <cfRule type="expression" dxfId="4782" priority="1381">
      <formula>ISBLANK(O114)</formula>
    </cfRule>
  </conditionalFormatting>
  <conditionalFormatting sqref="P118">
    <cfRule type="expression" dxfId="4781" priority="1322">
      <formula>ISBLANK(O118)</formula>
    </cfRule>
  </conditionalFormatting>
  <conditionalFormatting sqref="P122">
    <cfRule type="expression" dxfId="4780" priority="2148">
      <formula>ISBLANK(O122)</formula>
    </cfRule>
  </conditionalFormatting>
  <conditionalFormatting sqref="P126">
    <cfRule type="expression" dxfId="4779" priority="13138">
      <formula>ISBLANK(O126)</formula>
    </cfRule>
  </conditionalFormatting>
  <conditionalFormatting sqref="P130">
    <cfRule type="expression" dxfId="4778" priority="1263">
      <formula>ISBLANK(O130)</formula>
    </cfRule>
  </conditionalFormatting>
  <conditionalFormatting sqref="P134">
    <cfRule type="expression" dxfId="4777" priority="1204">
      <formula>ISBLANK(O134)</formula>
    </cfRule>
  </conditionalFormatting>
  <conditionalFormatting sqref="P138">
    <cfRule type="expression" dxfId="4776" priority="1145">
      <formula>ISBLANK(O138)</formula>
    </cfRule>
  </conditionalFormatting>
  <conditionalFormatting sqref="P142">
    <cfRule type="expression" dxfId="4775" priority="1086">
      <formula>ISBLANK(O142)</formula>
    </cfRule>
  </conditionalFormatting>
  <conditionalFormatting sqref="P146">
    <cfRule type="expression" dxfId="4774" priority="12996">
      <formula>ISBLANK(O146)</formula>
    </cfRule>
  </conditionalFormatting>
  <conditionalFormatting sqref="P150">
    <cfRule type="expression" dxfId="4773" priority="1027">
      <formula>ISBLANK(O150)</formula>
    </cfRule>
  </conditionalFormatting>
  <conditionalFormatting sqref="P154">
    <cfRule type="expression" dxfId="4772" priority="968">
      <formula>ISBLANK(O154)</formula>
    </cfRule>
  </conditionalFormatting>
  <conditionalFormatting sqref="P158">
    <cfRule type="expression" dxfId="4771" priority="909">
      <formula>ISBLANK(O158)</formula>
    </cfRule>
  </conditionalFormatting>
  <conditionalFormatting sqref="P162">
    <cfRule type="expression" dxfId="4770" priority="850">
      <formula>ISBLANK(O162)</formula>
    </cfRule>
  </conditionalFormatting>
  <conditionalFormatting sqref="P166">
    <cfRule type="expression" dxfId="4769" priority="12854">
      <formula>ISBLANK(O166)</formula>
    </cfRule>
  </conditionalFormatting>
  <conditionalFormatting sqref="P170">
    <cfRule type="expression" dxfId="4768" priority="732">
      <formula>ISBLANK(O170)</formula>
    </cfRule>
  </conditionalFormatting>
  <conditionalFormatting sqref="P174">
    <cfRule type="expression" dxfId="4767" priority="791">
      <formula>ISBLANK(O174)</formula>
    </cfRule>
  </conditionalFormatting>
  <conditionalFormatting sqref="P178">
    <cfRule type="expression" dxfId="4766" priority="12712">
      <formula>ISBLANK(O178)</formula>
    </cfRule>
  </conditionalFormatting>
  <conditionalFormatting sqref="P182">
    <cfRule type="expression" dxfId="4765" priority="378">
      <formula>ISBLANK(O182)</formula>
    </cfRule>
  </conditionalFormatting>
  <conditionalFormatting sqref="P186">
    <cfRule type="expression" dxfId="4764" priority="319">
      <formula>ISBLANK(O186)</formula>
    </cfRule>
  </conditionalFormatting>
  <conditionalFormatting sqref="P190">
    <cfRule type="expression" dxfId="4763" priority="14438">
      <formula>ISBLANK(O190)</formula>
    </cfRule>
  </conditionalFormatting>
  <conditionalFormatting sqref="P194">
    <cfRule type="expression" dxfId="4762" priority="14391">
      <formula>ISBLANK(O194)</formula>
    </cfRule>
  </conditionalFormatting>
  <conditionalFormatting sqref="P198">
    <cfRule type="expression" dxfId="4761" priority="14344">
      <formula>ISBLANK(O198)</formula>
    </cfRule>
  </conditionalFormatting>
  <conditionalFormatting sqref="P202">
    <cfRule type="expression" dxfId="4760" priority="14297">
      <formula>ISBLANK(O202)</formula>
    </cfRule>
  </conditionalFormatting>
  <conditionalFormatting sqref="P206">
    <cfRule type="expression" dxfId="4759" priority="14250">
      <formula>ISBLANK(O206)</formula>
    </cfRule>
  </conditionalFormatting>
  <conditionalFormatting sqref="P210">
    <cfRule type="expression" dxfId="4758" priority="14203">
      <formula>ISBLANK(O210)</formula>
    </cfRule>
  </conditionalFormatting>
  <conditionalFormatting sqref="P215">
    <cfRule type="expression" dxfId="4757" priority="7046">
      <formula>ISBLANK(O215)</formula>
    </cfRule>
  </conditionalFormatting>
  <conditionalFormatting sqref="P219">
    <cfRule type="expression" dxfId="4756" priority="6999">
      <formula>ISBLANK(O219)</formula>
    </cfRule>
  </conditionalFormatting>
  <conditionalFormatting sqref="P223">
    <cfRule type="expression" dxfId="4755" priority="6952">
      <formula>ISBLANK(O223)</formula>
    </cfRule>
  </conditionalFormatting>
  <conditionalFormatting sqref="P227">
    <cfRule type="expression" dxfId="4754" priority="6905">
      <formula>ISBLANK(O227)</formula>
    </cfRule>
  </conditionalFormatting>
  <conditionalFormatting sqref="P231">
    <cfRule type="expression" dxfId="4753" priority="6858">
      <formula>ISBLANK(O231)</formula>
    </cfRule>
  </conditionalFormatting>
  <conditionalFormatting sqref="P235">
    <cfRule type="expression" dxfId="4752" priority="6811">
      <formula>ISBLANK(O235)</formula>
    </cfRule>
  </conditionalFormatting>
  <conditionalFormatting sqref="P239">
    <cfRule type="expression" dxfId="4751" priority="2066">
      <formula>ISBLANK(O239)</formula>
    </cfRule>
  </conditionalFormatting>
  <conditionalFormatting sqref="P243">
    <cfRule type="expression" dxfId="4750" priority="6764">
      <formula>ISBLANK(O243)</formula>
    </cfRule>
  </conditionalFormatting>
  <conditionalFormatting sqref="P247">
    <cfRule type="expression" dxfId="4749" priority="6717">
      <formula>ISBLANK(O247)</formula>
    </cfRule>
  </conditionalFormatting>
  <conditionalFormatting sqref="P251">
    <cfRule type="expression" dxfId="4748" priority="6670">
      <formula>ISBLANK(O251)</formula>
    </cfRule>
  </conditionalFormatting>
  <conditionalFormatting sqref="P255">
    <cfRule type="expression" dxfId="4747" priority="6623">
      <formula>ISBLANK(O255)</formula>
    </cfRule>
  </conditionalFormatting>
  <conditionalFormatting sqref="P259">
    <cfRule type="expression" dxfId="4746" priority="2007">
      <formula>ISBLANK(O259)</formula>
    </cfRule>
  </conditionalFormatting>
  <conditionalFormatting sqref="P263">
    <cfRule type="expression" dxfId="4745" priority="6576">
      <formula>ISBLANK(O263)</formula>
    </cfRule>
  </conditionalFormatting>
  <conditionalFormatting sqref="P269">
    <cfRule type="expression" dxfId="4744" priority="7234">
      <formula>ISBLANK(O269)</formula>
    </cfRule>
  </conditionalFormatting>
  <conditionalFormatting sqref="P273">
    <cfRule type="expression" dxfId="4743" priority="1889">
      <formula>ISBLANK(O273)</formula>
    </cfRule>
  </conditionalFormatting>
  <conditionalFormatting sqref="P277">
    <cfRule type="expression" dxfId="4742" priority="650">
      <formula>ISBLANK(O277)</formula>
    </cfRule>
  </conditionalFormatting>
  <conditionalFormatting sqref="P281">
    <cfRule type="expression" dxfId="4741" priority="1830">
      <formula>ISBLANK(O281)</formula>
    </cfRule>
  </conditionalFormatting>
  <conditionalFormatting sqref="P285">
    <cfRule type="expression" dxfId="4740" priority="1948">
      <formula>ISBLANK(O285)</formula>
    </cfRule>
  </conditionalFormatting>
  <conditionalFormatting sqref="P290">
    <cfRule type="expression" dxfId="4739" priority="7187">
      <formula>ISBLANK(O290)</formula>
    </cfRule>
  </conditionalFormatting>
  <conditionalFormatting sqref="P295">
    <cfRule type="expression" dxfId="4738" priority="7140">
      <formula>ISBLANK(O295)</formula>
    </cfRule>
  </conditionalFormatting>
  <conditionalFormatting sqref="P300">
    <cfRule type="expression" dxfId="4737" priority="6529">
      <formula>ISBLANK(O300)</formula>
    </cfRule>
  </conditionalFormatting>
  <conditionalFormatting sqref="P304">
    <cfRule type="expression" dxfId="4736" priority="6482">
      <formula>ISBLANK(O304)</formula>
    </cfRule>
  </conditionalFormatting>
  <conditionalFormatting sqref="P308">
    <cfRule type="expression" dxfId="4735" priority="6435">
      <formula>ISBLANK(O308)</formula>
    </cfRule>
  </conditionalFormatting>
  <conditionalFormatting sqref="P312">
    <cfRule type="expression" dxfId="4734" priority="6388">
      <formula>ISBLANK(O312)</formula>
    </cfRule>
  </conditionalFormatting>
  <conditionalFormatting sqref="P316">
    <cfRule type="expression" dxfId="4733" priority="6341">
      <formula>ISBLANK(O316)</formula>
    </cfRule>
  </conditionalFormatting>
  <conditionalFormatting sqref="P320">
    <cfRule type="expression" dxfId="4732" priority="6294">
      <formula>ISBLANK(O320)</formula>
    </cfRule>
  </conditionalFormatting>
  <conditionalFormatting sqref="P324">
    <cfRule type="expression" dxfId="4731" priority="6247">
      <formula>ISBLANK(O324)</formula>
    </cfRule>
  </conditionalFormatting>
  <conditionalFormatting sqref="P328">
    <cfRule type="expression" dxfId="4730" priority="6200">
      <formula>ISBLANK(O328)</formula>
    </cfRule>
  </conditionalFormatting>
  <conditionalFormatting sqref="P332">
    <cfRule type="expression" dxfId="4729" priority="7093">
      <formula>ISBLANK(O332)</formula>
    </cfRule>
  </conditionalFormatting>
  <conditionalFormatting sqref="P338">
    <cfRule type="expression" dxfId="4728" priority="2432">
      <formula>ISBLANK(O338)</formula>
    </cfRule>
  </conditionalFormatting>
  <conditionalFormatting sqref="P342">
    <cfRule type="expression" dxfId="4727" priority="2424">
      <formula>ISBLANK(O342)</formula>
    </cfRule>
  </conditionalFormatting>
  <conditionalFormatting sqref="P346">
    <cfRule type="expression" dxfId="4726" priority="2416">
      <formula>ISBLANK(O346)</formula>
    </cfRule>
  </conditionalFormatting>
  <conditionalFormatting sqref="P351">
    <cfRule type="expression" dxfId="4725" priority="2408">
      <formula>ISBLANK(O351)</formula>
    </cfRule>
  </conditionalFormatting>
  <conditionalFormatting sqref="P355">
    <cfRule type="expression" dxfId="4724" priority="2400">
      <formula>ISBLANK(O355)</formula>
    </cfRule>
  </conditionalFormatting>
  <conditionalFormatting sqref="P359">
    <cfRule type="expression" dxfId="4723" priority="2392">
      <formula>ISBLANK(O359)</formula>
    </cfRule>
  </conditionalFormatting>
  <conditionalFormatting sqref="P364">
    <cfRule type="expression" dxfId="4722" priority="2384">
      <formula>ISBLANK(O364)</formula>
    </cfRule>
  </conditionalFormatting>
  <conditionalFormatting sqref="P368">
    <cfRule type="expression" dxfId="4721" priority="2376">
      <formula>ISBLANK(O368)</formula>
    </cfRule>
  </conditionalFormatting>
  <conditionalFormatting sqref="P372">
    <cfRule type="expression" dxfId="4720" priority="2368">
      <formula>ISBLANK(O372)</formula>
    </cfRule>
  </conditionalFormatting>
  <conditionalFormatting sqref="P378">
    <cfRule type="expression" dxfId="4719" priority="2360">
      <formula>ISBLANK(O378)</formula>
    </cfRule>
  </conditionalFormatting>
  <conditionalFormatting sqref="P382">
    <cfRule type="expression" dxfId="4718" priority="2352">
      <formula>ISBLANK(O382)</formula>
    </cfRule>
  </conditionalFormatting>
  <conditionalFormatting sqref="P386">
    <cfRule type="expression" dxfId="4717" priority="2344">
      <formula>ISBLANK(O386)</formula>
    </cfRule>
  </conditionalFormatting>
  <conditionalFormatting sqref="P391">
    <cfRule type="expression" dxfId="4716" priority="2336">
      <formula>ISBLANK(O391)</formula>
    </cfRule>
  </conditionalFormatting>
  <conditionalFormatting sqref="P398">
    <cfRule type="expression" dxfId="4715" priority="2320">
      <formula>ISBLANK(O398)</formula>
    </cfRule>
  </conditionalFormatting>
  <conditionalFormatting sqref="P403">
    <cfRule type="expression" dxfId="4714" priority="1570">
      <formula>ISBLANK(O403)</formula>
    </cfRule>
  </conditionalFormatting>
  <conditionalFormatting sqref="P407">
    <cfRule type="expression" dxfId="4713" priority="1452">
      <formula>ISBLANK(O407)</formula>
    </cfRule>
  </conditionalFormatting>
  <conditionalFormatting sqref="P411">
    <cfRule type="expression" dxfId="4712" priority="1511">
      <formula>ISBLANK(O411)</formula>
    </cfRule>
  </conditionalFormatting>
  <conditionalFormatting sqref="P417">
    <cfRule type="expression" dxfId="4711" priority="158">
      <formula>ISBLANK(O417)</formula>
    </cfRule>
  </conditionalFormatting>
  <conditionalFormatting sqref="P419">
    <cfRule type="expression" dxfId="4710" priority="2312">
      <formula>ISBLANK(O419)</formula>
    </cfRule>
  </conditionalFormatting>
  <conditionalFormatting sqref="P423">
    <cfRule type="expression" dxfId="4709" priority="2304">
      <formula>ISBLANK(O423)</formula>
    </cfRule>
  </conditionalFormatting>
  <conditionalFormatting sqref="P427">
    <cfRule type="expression" dxfId="4708" priority="2296">
      <formula>ISBLANK(O427)</formula>
    </cfRule>
  </conditionalFormatting>
  <conditionalFormatting sqref="P432">
    <cfRule type="expression" dxfId="4707" priority="567">
      <formula>ISBLANK(O432)</formula>
    </cfRule>
  </conditionalFormatting>
  <conditionalFormatting sqref="P436">
    <cfRule type="expression" dxfId="4706" priority="508">
      <formula>ISBLANK(O436)</formula>
    </cfRule>
  </conditionalFormatting>
  <conditionalFormatting sqref="P440">
    <cfRule type="expression" dxfId="4705" priority="449">
      <formula>ISBLANK(O440)</formula>
    </cfRule>
  </conditionalFormatting>
  <conditionalFormatting sqref="P444">
    <cfRule type="expression" dxfId="4704" priority="390">
      <formula>ISBLANK(O444)</formula>
    </cfRule>
  </conditionalFormatting>
  <conditionalFormatting sqref="P449">
    <cfRule type="expression" dxfId="4703" priority="120">
      <formula>ISBLANK(O449)</formula>
    </cfRule>
  </conditionalFormatting>
  <conditionalFormatting sqref="P450">
    <cfRule type="expression" dxfId="4702" priority="82">
      <formula>ISBLANK(O450)</formula>
    </cfRule>
  </conditionalFormatting>
  <conditionalFormatting sqref="P451">
    <cfRule type="expression" dxfId="4701" priority="44">
      <formula>ISBLANK(O451)</formula>
    </cfRule>
  </conditionalFormatting>
  <conditionalFormatting sqref="P452">
    <cfRule type="expression" dxfId="4700" priority="6">
      <formula>ISBLANK(O452)</formula>
    </cfRule>
  </conditionalFormatting>
  <conditionalFormatting sqref="P454">
    <cfRule type="expression" dxfId="4699" priority="8738">
      <formula>ISBLANK(O454)</formula>
    </cfRule>
  </conditionalFormatting>
  <conditionalFormatting sqref="P458">
    <cfRule type="expression" dxfId="4698" priority="8691">
      <formula>ISBLANK(O458)</formula>
    </cfRule>
  </conditionalFormatting>
  <conditionalFormatting sqref="P462">
    <cfRule type="expression" dxfId="4697" priority="8644">
      <formula>ISBLANK(O462)</formula>
    </cfRule>
  </conditionalFormatting>
  <conditionalFormatting sqref="P467">
    <cfRule type="expression" dxfId="4696" priority="8597">
      <formula>ISBLANK(O467)</formula>
    </cfRule>
  </conditionalFormatting>
  <conditionalFormatting sqref="P471">
    <cfRule type="expression" dxfId="4695" priority="8550">
      <formula>ISBLANK(O471)</formula>
    </cfRule>
  </conditionalFormatting>
  <conditionalFormatting sqref="P475">
    <cfRule type="expression" dxfId="4694" priority="8503">
      <formula>ISBLANK(O475)</formula>
    </cfRule>
  </conditionalFormatting>
  <conditionalFormatting sqref="P480">
    <cfRule type="expression" dxfId="4693" priority="8456">
      <formula>ISBLANK(O480)</formula>
    </cfRule>
  </conditionalFormatting>
  <conditionalFormatting sqref="P484">
    <cfRule type="expression" dxfId="4692" priority="8409">
      <formula>ISBLANK(O484)</formula>
    </cfRule>
  </conditionalFormatting>
  <conditionalFormatting sqref="P488">
    <cfRule type="expression" dxfId="4691" priority="8362">
      <formula>ISBLANK(O488)</formula>
    </cfRule>
  </conditionalFormatting>
  <conditionalFormatting sqref="P493">
    <cfRule type="expression" dxfId="4690" priority="8315">
      <formula>ISBLANK(O493)</formula>
    </cfRule>
  </conditionalFormatting>
  <conditionalFormatting sqref="P497">
    <cfRule type="expression" dxfId="4689" priority="8268">
      <formula>ISBLANK(O497)</formula>
    </cfRule>
  </conditionalFormatting>
  <conditionalFormatting sqref="P501">
    <cfRule type="expression" dxfId="4688" priority="8221">
      <formula>ISBLANK(O501)</formula>
    </cfRule>
  </conditionalFormatting>
  <conditionalFormatting sqref="P505">
    <cfRule type="expression" dxfId="4687" priority="8174">
      <formula>ISBLANK(O505)</formula>
    </cfRule>
  </conditionalFormatting>
  <conditionalFormatting sqref="P509">
    <cfRule type="expression" dxfId="4686" priority="1772">
      <formula>ISBLANK(O509)</formula>
    </cfRule>
  </conditionalFormatting>
  <conditionalFormatting sqref="P513">
    <cfRule type="expression" dxfId="4685" priority="1713">
      <formula>ISBLANK(O513)</formula>
    </cfRule>
  </conditionalFormatting>
  <conditionalFormatting sqref="Q18:R18">
    <cfRule type="cellIs" dxfId="4684" priority="2281" operator="greaterThan">
      <formula>$K$5</formula>
    </cfRule>
  </conditionalFormatting>
  <conditionalFormatting sqref="Q19:R19">
    <cfRule type="expression" dxfId="4683" priority="16271">
      <formula>ISBLANK($J$11)</formula>
    </cfRule>
  </conditionalFormatting>
  <conditionalFormatting sqref="R22">
    <cfRule type="expression" dxfId="4682" priority="16289">
      <formula>ISBLANK(Q22)</formula>
    </cfRule>
  </conditionalFormatting>
  <conditionalFormatting sqref="R26">
    <cfRule type="expression" dxfId="4681" priority="16288">
      <formula>ISBLANK(Q26)</formula>
    </cfRule>
  </conditionalFormatting>
  <conditionalFormatting sqref="R31">
    <cfRule type="expression" dxfId="4680" priority="16287">
      <formula>ISBLANK(Q31)</formula>
    </cfRule>
  </conditionalFormatting>
  <conditionalFormatting sqref="R35">
    <cfRule type="expression" dxfId="4679" priority="16286">
      <formula>ISBLANK(Q35)</formula>
    </cfRule>
  </conditionalFormatting>
  <conditionalFormatting sqref="R39">
    <cfRule type="expression" dxfId="4678" priority="15942">
      <formula>ISBLANK(Q39)</formula>
    </cfRule>
  </conditionalFormatting>
  <conditionalFormatting sqref="R43">
    <cfRule type="expression" dxfId="4677" priority="15882">
      <formula>ISBLANK(Q43)</formula>
    </cfRule>
  </conditionalFormatting>
  <conditionalFormatting sqref="R47">
    <cfRule type="expression" dxfId="4676" priority="15621">
      <formula>ISBLANK(Q47)</formula>
    </cfRule>
  </conditionalFormatting>
  <conditionalFormatting sqref="R51">
    <cfRule type="expression" dxfId="4675" priority="15479">
      <formula>ISBLANK(Q51)</formula>
    </cfRule>
  </conditionalFormatting>
  <conditionalFormatting sqref="R57">
    <cfRule type="expression" dxfId="4674" priority="15337">
      <formula>ISBLANK(Q57)</formula>
    </cfRule>
  </conditionalFormatting>
  <conditionalFormatting sqref="R61">
    <cfRule type="expression" dxfId="4673" priority="2449">
      <formula>ISBLANK(Q61)</formula>
    </cfRule>
  </conditionalFormatting>
  <conditionalFormatting sqref="R65">
    <cfRule type="expression" dxfId="4672" priority="2441">
      <formula>ISBLANK(Q65)</formula>
    </cfRule>
  </conditionalFormatting>
  <conditionalFormatting sqref="R70">
    <cfRule type="expression" dxfId="4671" priority="14957">
      <formula>ISBLANK(Q70)</formula>
    </cfRule>
  </conditionalFormatting>
  <conditionalFormatting sqref="R74">
    <cfRule type="expression" dxfId="4670" priority="14910">
      <formula>ISBLANK(Q74)</formula>
    </cfRule>
  </conditionalFormatting>
  <conditionalFormatting sqref="R78">
    <cfRule type="expression" dxfId="4669" priority="14863">
      <formula>ISBLANK(Q78)</formula>
    </cfRule>
  </conditionalFormatting>
  <conditionalFormatting sqref="R82">
    <cfRule type="expression" dxfId="4668" priority="14816">
      <formula>ISBLANK(Q82)</formula>
    </cfRule>
  </conditionalFormatting>
  <conditionalFormatting sqref="R86">
    <cfRule type="expression" dxfId="4667" priority="14769">
      <formula>ISBLANK(Q86)</formula>
    </cfRule>
  </conditionalFormatting>
  <conditionalFormatting sqref="R90">
    <cfRule type="expression" dxfId="4666" priority="6179">
      <formula>ISBLANK(Q90)</formula>
    </cfRule>
  </conditionalFormatting>
  <conditionalFormatting sqref="R94">
    <cfRule type="expression" dxfId="4665" priority="6132">
      <formula>ISBLANK(Q94)</formula>
    </cfRule>
  </conditionalFormatting>
  <conditionalFormatting sqref="R98">
    <cfRule type="expression" dxfId="4664" priority="13281">
      <formula>ISBLANK(Q98)</formula>
    </cfRule>
  </conditionalFormatting>
  <conditionalFormatting sqref="R102">
    <cfRule type="expression" dxfId="4663" priority="2267">
      <formula>ISBLANK(Q102)</formula>
    </cfRule>
  </conditionalFormatting>
  <conditionalFormatting sqref="R106">
    <cfRule type="expression" dxfId="4662" priority="2208">
      <formula>ISBLANK(Q106)</formula>
    </cfRule>
  </conditionalFormatting>
  <conditionalFormatting sqref="R110">
    <cfRule type="expression" dxfId="4661" priority="1441">
      <formula>ISBLANK(Q110)</formula>
    </cfRule>
  </conditionalFormatting>
  <conditionalFormatting sqref="R114">
    <cfRule type="expression" dxfId="4660" priority="1382">
      <formula>ISBLANK(Q114)</formula>
    </cfRule>
  </conditionalFormatting>
  <conditionalFormatting sqref="R118">
    <cfRule type="expression" dxfId="4659" priority="1323">
      <formula>ISBLANK(Q118)</formula>
    </cfRule>
  </conditionalFormatting>
  <conditionalFormatting sqref="R122">
    <cfRule type="expression" dxfId="4658" priority="2149">
      <formula>ISBLANK(Q122)</formula>
    </cfRule>
  </conditionalFormatting>
  <conditionalFormatting sqref="R126">
    <cfRule type="expression" dxfId="4657" priority="13139">
      <formula>ISBLANK(Q126)</formula>
    </cfRule>
  </conditionalFormatting>
  <conditionalFormatting sqref="R130">
    <cfRule type="expression" dxfId="4656" priority="1264">
      <formula>ISBLANK(Q130)</formula>
    </cfRule>
  </conditionalFormatting>
  <conditionalFormatting sqref="R134">
    <cfRule type="expression" dxfId="4655" priority="1205">
      <formula>ISBLANK(Q134)</formula>
    </cfRule>
  </conditionalFormatting>
  <conditionalFormatting sqref="R138">
    <cfRule type="expression" dxfId="4654" priority="1146">
      <formula>ISBLANK(Q138)</formula>
    </cfRule>
  </conditionalFormatting>
  <conditionalFormatting sqref="R142">
    <cfRule type="expression" dxfId="4653" priority="1087">
      <formula>ISBLANK(Q142)</formula>
    </cfRule>
  </conditionalFormatting>
  <conditionalFormatting sqref="R146">
    <cfRule type="expression" dxfId="4652" priority="12997">
      <formula>ISBLANK(Q146)</formula>
    </cfRule>
  </conditionalFormatting>
  <conditionalFormatting sqref="R150">
    <cfRule type="expression" dxfId="4651" priority="1028">
      <formula>ISBLANK(Q150)</formula>
    </cfRule>
  </conditionalFormatting>
  <conditionalFormatting sqref="R154">
    <cfRule type="expression" dxfId="4650" priority="969">
      <formula>ISBLANK(Q154)</formula>
    </cfRule>
  </conditionalFormatting>
  <conditionalFormatting sqref="R158">
    <cfRule type="expression" dxfId="4649" priority="910">
      <formula>ISBLANK(Q158)</formula>
    </cfRule>
  </conditionalFormatting>
  <conditionalFormatting sqref="R162">
    <cfRule type="expression" dxfId="4648" priority="851">
      <formula>ISBLANK(Q162)</formula>
    </cfRule>
  </conditionalFormatting>
  <conditionalFormatting sqref="R166">
    <cfRule type="expression" dxfId="4647" priority="12855">
      <formula>ISBLANK(Q166)</formula>
    </cfRule>
  </conditionalFormatting>
  <conditionalFormatting sqref="R170">
    <cfRule type="expression" dxfId="4646" priority="733">
      <formula>ISBLANK(Q170)</formula>
    </cfRule>
  </conditionalFormatting>
  <conditionalFormatting sqref="R174">
    <cfRule type="expression" dxfId="4645" priority="792">
      <formula>ISBLANK(Q174)</formula>
    </cfRule>
  </conditionalFormatting>
  <conditionalFormatting sqref="R178">
    <cfRule type="expression" dxfId="4644" priority="12713">
      <formula>ISBLANK(Q178)</formula>
    </cfRule>
  </conditionalFormatting>
  <conditionalFormatting sqref="R182">
    <cfRule type="expression" dxfId="4643" priority="379">
      <formula>ISBLANK(Q182)</formula>
    </cfRule>
  </conditionalFormatting>
  <conditionalFormatting sqref="R186">
    <cfRule type="expression" dxfId="4642" priority="320">
      <formula>ISBLANK(Q186)</formula>
    </cfRule>
  </conditionalFormatting>
  <conditionalFormatting sqref="R190">
    <cfRule type="expression" dxfId="4641" priority="14439">
      <formula>ISBLANK(Q190)</formula>
    </cfRule>
  </conditionalFormatting>
  <conditionalFormatting sqref="R194">
    <cfRule type="expression" dxfId="4640" priority="14392">
      <formula>ISBLANK(Q194)</formula>
    </cfRule>
  </conditionalFormatting>
  <conditionalFormatting sqref="R198">
    <cfRule type="expression" dxfId="4639" priority="14345">
      <formula>ISBLANK(Q198)</formula>
    </cfRule>
  </conditionalFormatting>
  <conditionalFormatting sqref="R202">
    <cfRule type="expression" dxfId="4638" priority="14298">
      <formula>ISBLANK(Q202)</formula>
    </cfRule>
  </conditionalFormatting>
  <conditionalFormatting sqref="R206">
    <cfRule type="expression" dxfId="4637" priority="14251">
      <formula>ISBLANK(Q206)</formula>
    </cfRule>
  </conditionalFormatting>
  <conditionalFormatting sqref="R210">
    <cfRule type="expression" dxfId="4636" priority="14204">
      <formula>ISBLANK(Q210)</formula>
    </cfRule>
  </conditionalFormatting>
  <conditionalFormatting sqref="R215">
    <cfRule type="expression" dxfId="4635" priority="7047">
      <formula>ISBLANK(Q215)</formula>
    </cfRule>
  </conditionalFormatting>
  <conditionalFormatting sqref="R219">
    <cfRule type="expression" dxfId="4634" priority="7000">
      <formula>ISBLANK(Q219)</formula>
    </cfRule>
  </conditionalFormatting>
  <conditionalFormatting sqref="R223">
    <cfRule type="expression" dxfId="4633" priority="6953">
      <formula>ISBLANK(Q223)</formula>
    </cfRule>
  </conditionalFormatting>
  <conditionalFormatting sqref="R227">
    <cfRule type="expression" dxfId="4632" priority="6906">
      <formula>ISBLANK(Q227)</formula>
    </cfRule>
  </conditionalFormatting>
  <conditionalFormatting sqref="R231">
    <cfRule type="expression" dxfId="4631" priority="6859">
      <formula>ISBLANK(Q231)</formula>
    </cfRule>
  </conditionalFormatting>
  <conditionalFormatting sqref="R235">
    <cfRule type="expression" dxfId="4630" priority="6812">
      <formula>ISBLANK(Q235)</formula>
    </cfRule>
  </conditionalFormatting>
  <conditionalFormatting sqref="R239">
    <cfRule type="expression" dxfId="4629" priority="2067">
      <formula>ISBLANK(Q239)</formula>
    </cfRule>
  </conditionalFormatting>
  <conditionalFormatting sqref="R243">
    <cfRule type="expression" dxfId="4628" priority="6765">
      <formula>ISBLANK(Q243)</formula>
    </cfRule>
  </conditionalFormatting>
  <conditionalFormatting sqref="R247">
    <cfRule type="expression" dxfId="4627" priority="6718">
      <formula>ISBLANK(Q247)</formula>
    </cfRule>
  </conditionalFormatting>
  <conditionalFormatting sqref="R251">
    <cfRule type="expression" dxfId="4626" priority="6671">
      <formula>ISBLANK(Q251)</formula>
    </cfRule>
  </conditionalFormatting>
  <conditionalFormatting sqref="R255">
    <cfRule type="expression" dxfId="4625" priority="6624">
      <formula>ISBLANK(Q255)</formula>
    </cfRule>
  </conditionalFormatting>
  <conditionalFormatting sqref="R259">
    <cfRule type="expression" dxfId="4624" priority="2008">
      <formula>ISBLANK(Q259)</formula>
    </cfRule>
  </conditionalFormatting>
  <conditionalFormatting sqref="R263">
    <cfRule type="expression" dxfId="4623" priority="6577">
      <formula>ISBLANK(Q263)</formula>
    </cfRule>
  </conditionalFormatting>
  <conditionalFormatting sqref="R269">
    <cfRule type="expression" dxfId="4622" priority="7235">
      <formula>ISBLANK(Q269)</formula>
    </cfRule>
  </conditionalFormatting>
  <conditionalFormatting sqref="R273">
    <cfRule type="expression" dxfId="4621" priority="1890">
      <formula>ISBLANK(Q273)</formula>
    </cfRule>
  </conditionalFormatting>
  <conditionalFormatting sqref="R277">
    <cfRule type="expression" dxfId="4620" priority="651">
      <formula>ISBLANK(Q277)</formula>
    </cfRule>
  </conditionalFormatting>
  <conditionalFormatting sqref="R281">
    <cfRule type="expression" dxfId="4619" priority="1831">
      <formula>ISBLANK(Q281)</formula>
    </cfRule>
  </conditionalFormatting>
  <conditionalFormatting sqref="R285">
    <cfRule type="expression" dxfId="4618" priority="1949">
      <formula>ISBLANK(Q285)</formula>
    </cfRule>
  </conditionalFormatting>
  <conditionalFormatting sqref="R290">
    <cfRule type="expression" dxfId="4617" priority="7188">
      <formula>ISBLANK(Q290)</formula>
    </cfRule>
  </conditionalFormatting>
  <conditionalFormatting sqref="R295">
    <cfRule type="expression" dxfId="4616" priority="7141">
      <formula>ISBLANK(Q295)</formula>
    </cfRule>
  </conditionalFormatting>
  <conditionalFormatting sqref="R300">
    <cfRule type="expression" dxfId="4615" priority="6530">
      <formula>ISBLANK(Q300)</formula>
    </cfRule>
  </conditionalFormatting>
  <conditionalFormatting sqref="R304">
    <cfRule type="expression" dxfId="4614" priority="6483">
      <formula>ISBLANK(Q304)</formula>
    </cfRule>
  </conditionalFormatting>
  <conditionalFormatting sqref="R308">
    <cfRule type="expression" dxfId="4613" priority="6436">
      <formula>ISBLANK(Q308)</formula>
    </cfRule>
  </conditionalFormatting>
  <conditionalFormatting sqref="R312">
    <cfRule type="expression" dxfId="4612" priority="6389">
      <formula>ISBLANK(Q312)</formula>
    </cfRule>
  </conditionalFormatting>
  <conditionalFormatting sqref="R316">
    <cfRule type="expression" dxfId="4611" priority="6342">
      <formula>ISBLANK(Q316)</formula>
    </cfRule>
  </conditionalFormatting>
  <conditionalFormatting sqref="R320">
    <cfRule type="expression" dxfId="4610" priority="6295">
      <formula>ISBLANK(Q320)</formula>
    </cfRule>
  </conditionalFormatting>
  <conditionalFormatting sqref="R324">
    <cfRule type="expression" dxfId="4609" priority="6248">
      <formula>ISBLANK(Q324)</formula>
    </cfRule>
  </conditionalFormatting>
  <conditionalFormatting sqref="R328">
    <cfRule type="expression" dxfId="4608" priority="6201">
      <formula>ISBLANK(Q328)</formula>
    </cfRule>
  </conditionalFormatting>
  <conditionalFormatting sqref="R332">
    <cfRule type="expression" dxfId="4607" priority="7094">
      <formula>ISBLANK(Q332)</formula>
    </cfRule>
  </conditionalFormatting>
  <conditionalFormatting sqref="R338">
    <cfRule type="expression" dxfId="4606" priority="2433">
      <formula>ISBLANK(Q338)</formula>
    </cfRule>
  </conditionalFormatting>
  <conditionalFormatting sqref="R342">
    <cfRule type="expression" dxfId="4605" priority="2425">
      <formula>ISBLANK(Q342)</formula>
    </cfRule>
  </conditionalFormatting>
  <conditionalFormatting sqref="R346">
    <cfRule type="expression" dxfId="4604" priority="2417">
      <formula>ISBLANK(Q346)</formula>
    </cfRule>
  </conditionalFormatting>
  <conditionalFormatting sqref="R351">
    <cfRule type="expression" dxfId="4603" priority="2409">
      <formula>ISBLANK(Q351)</formula>
    </cfRule>
  </conditionalFormatting>
  <conditionalFormatting sqref="R355">
    <cfRule type="expression" dxfId="4602" priority="2401">
      <formula>ISBLANK(Q355)</formula>
    </cfRule>
  </conditionalFormatting>
  <conditionalFormatting sqref="R359">
    <cfRule type="expression" dxfId="4601" priority="2393">
      <formula>ISBLANK(Q359)</formula>
    </cfRule>
  </conditionalFormatting>
  <conditionalFormatting sqref="R364">
    <cfRule type="expression" dxfId="4600" priority="2385">
      <formula>ISBLANK(Q364)</formula>
    </cfRule>
  </conditionalFormatting>
  <conditionalFormatting sqref="R368">
    <cfRule type="expression" dxfId="4599" priority="2377">
      <formula>ISBLANK(Q368)</formula>
    </cfRule>
  </conditionalFormatting>
  <conditionalFormatting sqref="R372">
    <cfRule type="expression" dxfId="4598" priority="2369">
      <formula>ISBLANK(Q372)</formula>
    </cfRule>
  </conditionalFormatting>
  <conditionalFormatting sqref="R378">
    <cfRule type="expression" dxfId="4597" priority="2361">
      <formula>ISBLANK(Q378)</formula>
    </cfRule>
  </conditionalFormatting>
  <conditionalFormatting sqref="R382">
    <cfRule type="expression" dxfId="4596" priority="2353">
      <formula>ISBLANK(Q382)</formula>
    </cfRule>
  </conditionalFormatting>
  <conditionalFormatting sqref="R386">
    <cfRule type="expression" dxfId="4595" priority="2345">
      <formula>ISBLANK(Q386)</formula>
    </cfRule>
  </conditionalFormatting>
  <conditionalFormatting sqref="R391">
    <cfRule type="expression" dxfId="4594" priority="2337">
      <formula>ISBLANK(Q391)</formula>
    </cfRule>
  </conditionalFormatting>
  <conditionalFormatting sqref="R398">
    <cfRule type="expression" dxfId="4593" priority="2321">
      <formula>ISBLANK(Q398)</formula>
    </cfRule>
  </conditionalFormatting>
  <conditionalFormatting sqref="R403">
    <cfRule type="expression" dxfId="4592" priority="1571">
      <formula>ISBLANK(Q403)</formula>
    </cfRule>
  </conditionalFormatting>
  <conditionalFormatting sqref="R407">
    <cfRule type="expression" dxfId="4591" priority="1453">
      <formula>ISBLANK(Q407)</formula>
    </cfRule>
  </conditionalFormatting>
  <conditionalFormatting sqref="R411">
    <cfRule type="expression" dxfId="4590" priority="1512">
      <formula>ISBLANK(Q411)</formula>
    </cfRule>
  </conditionalFormatting>
  <conditionalFormatting sqref="R417">
    <cfRule type="expression" dxfId="4589" priority="159">
      <formula>ISBLANK(Q417)</formula>
    </cfRule>
  </conditionalFormatting>
  <conditionalFormatting sqref="R419">
    <cfRule type="expression" dxfId="4588" priority="2313">
      <formula>ISBLANK(Q419)</formula>
    </cfRule>
  </conditionalFormatting>
  <conditionalFormatting sqref="R423">
    <cfRule type="expression" dxfId="4587" priority="2305">
      <formula>ISBLANK(Q423)</formula>
    </cfRule>
  </conditionalFormatting>
  <conditionalFormatting sqref="R427">
    <cfRule type="expression" dxfId="4586" priority="2297">
      <formula>ISBLANK(Q427)</formula>
    </cfRule>
  </conditionalFormatting>
  <conditionalFormatting sqref="R432">
    <cfRule type="expression" dxfId="4585" priority="568">
      <formula>ISBLANK(Q432)</formula>
    </cfRule>
  </conditionalFormatting>
  <conditionalFormatting sqref="R436">
    <cfRule type="expression" dxfId="4584" priority="509">
      <formula>ISBLANK(Q436)</formula>
    </cfRule>
  </conditionalFormatting>
  <conditionalFormatting sqref="R440">
    <cfRule type="expression" dxfId="4583" priority="450">
      <formula>ISBLANK(Q440)</formula>
    </cfRule>
  </conditionalFormatting>
  <conditionalFormatting sqref="R444">
    <cfRule type="expression" dxfId="4582" priority="391">
      <formula>ISBLANK(Q444)</formula>
    </cfRule>
  </conditionalFormatting>
  <conditionalFormatting sqref="R449">
    <cfRule type="expression" dxfId="4581" priority="121">
      <formula>ISBLANK(Q449)</formula>
    </cfRule>
  </conditionalFormatting>
  <conditionalFormatting sqref="R450">
    <cfRule type="expression" dxfId="4580" priority="83">
      <formula>ISBLANK(Q450)</formula>
    </cfRule>
  </conditionalFormatting>
  <conditionalFormatting sqref="R451">
    <cfRule type="expression" dxfId="4579" priority="45">
      <formula>ISBLANK(Q451)</formula>
    </cfRule>
  </conditionalFormatting>
  <conditionalFormatting sqref="R452">
    <cfRule type="expression" dxfId="4578" priority="7">
      <formula>ISBLANK(Q452)</formula>
    </cfRule>
  </conditionalFormatting>
  <conditionalFormatting sqref="R454">
    <cfRule type="expression" dxfId="4577" priority="8739">
      <formula>ISBLANK(Q454)</formula>
    </cfRule>
  </conditionalFormatting>
  <conditionalFormatting sqref="R458">
    <cfRule type="expression" dxfId="4576" priority="8692">
      <formula>ISBLANK(Q458)</formula>
    </cfRule>
  </conditionalFormatting>
  <conditionalFormatting sqref="R462">
    <cfRule type="expression" dxfId="4575" priority="8645">
      <formula>ISBLANK(Q462)</formula>
    </cfRule>
  </conditionalFormatting>
  <conditionalFormatting sqref="R467">
    <cfRule type="expression" dxfId="4574" priority="8598">
      <formula>ISBLANK(Q467)</formula>
    </cfRule>
  </conditionalFormatting>
  <conditionalFormatting sqref="R471">
    <cfRule type="expression" dxfId="4573" priority="8551">
      <formula>ISBLANK(Q471)</formula>
    </cfRule>
  </conditionalFormatting>
  <conditionalFormatting sqref="R475">
    <cfRule type="expression" dxfId="4572" priority="8504">
      <formula>ISBLANK(Q475)</formula>
    </cfRule>
  </conditionalFormatting>
  <conditionalFormatting sqref="R480">
    <cfRule type="expression" dxfId="4571" priority="8457">
      <formula>ISBLANK(Q480)</formula>
    </cfRule>
  </conditionalFormatting>
  <conditionalFormatting sqref="R484">
    <cfRule type="expression" dxfId="4570" priority="8410">
      <formula>ISBLANK(Q484)</formula>
    </cfRule>
  </conditionalFormatting>
  <conditionalFormatting sqref="R488">
    <cfRule type="expression" dxfId="4569" priority="8363">
      <formula>ISBLANK(Q488)</formula>
    </cfRule>
  </conditionalFormatting>
  <conditionalFormatting sqref="R493">
    <cfRule type="expression" dxfId="4568" priority="8316">
      <formula>ISBLANK(Q493)</formula>
    </cfRule>
  </conditionalFormatting>
  <conditionalFormatting sqref="R497">
    <cfRule type="expression" dxfId="4567" priority="8269">
      <formula>ISBLANK(Q497)</formula>
    </cfRule>
  </conditionalFormatting>
  <conditionalFormatting sqref="R501">
    <cfRule type="expression" dxfId="4566" priority="8222">
      <formula>ISBLANK(Q501)</formula>
    </cfRule>
  </conditionalFormatting>
  <conditionalFormatting sqref="R505">
    <cfRule type="expression" dxfId="4565" priority="8175">
      <formula>ISBLANK(Q505)</formula>
    </cfRule>
  </conditionalFormatting>
  <conditionalFormatting sqref="R509">
    <cfRule type="expression" dxfId="4564" priority="1773">
      <formula>ISBLANK(Q509)</formula>
    </cfRule>
  </conditionalFormatting>
  <conditionalFormatting sqref="R513">
    <cfRule type="expression" dxfId="4563" priority="1714">
      <formula>ISBLANK(Q513)</formula>
    </cfRule>
  </conditionalFormatting>
  <conditionalFormatting sqref="S18:T18">
    <cfRule type="cellIs" dxfId="4562" priority="2280" operator="greaterThan">
      <formula>$K$5</formula>
    </cfRule>
  </conditionalFormatting>
  <conditionalFormatting sqref="S19:T19">
    <cfRule type="expression" dxfId="4561" priority="16270">
      <formula>ISBLANK($J$12)</formula>
    </cfRule>
  </conditionalFormatting>
  <conditionalFormatting sqref="T22">
    <cfRule type="expression" dxfId="4560" priority="16297">
      <formula>ISBLANK(S22)</formula>
    </cfRule>
  </conditionalFormatting>
  <conditionalFormatting sqref="T26">
    <cfRule type="expression" dxfId="4559" priority="16296">
      <formula>ISBLANK(S26)</formula>
    </cfRule>
  </conditionalFormatting>
  <conditionalFormatting sqref="T31">
    <cfRule type="expression" dxfId="4558" priority="16295">
      <formula>ISBLANK(S31)</formula>
    </cfRule>
  </conditionalFormatting>
  <conditionalFormatting sqref="T35">
    <cfRule type="expression" dxfId="4557" priority="16294">
      <formula>ISBLANK(S35)</formula>
    </cfRule>
  </conditionalFormatting>
  <conditionalFormatting sqref="T39">
    <cfRule type="expression" dxfId="4556" priority="15944">
      <formula>ISBLANK(S39)</formula>
    </cfRule>
  </conditionalFormatting>
  <conditionalFormatting sqref="T43">
    <cfRule type="expression" dxfId="4555" priority="15884">
      <formula>ISBLANK(S43)</formula>
    </cfRule>
  </conditionalFormatting>
  <conditionalFormatting sqref="T47">
    <cfRule type="expression" dxfId="4554" priority="15623">
      <formula>ISBLANK(S47)</formula>
    </cfRule>
  </conditionalFormatting>
  <conditionalFormatting sqref="T51">
    <cfRule type="expression" dxfId="4553" priority="15481">
      <formula>ISBLANK(S51)</formula>
    </cfRule>
  </conditionalFormatting>
  <conditionalFormatting sqref="T57">
    <cfRule type="expression" dxfId="4552" priority="15339">
      <formula>ISBLANK(S57)</formula>
    </cfRule>
  </conditionalFormatting>
  <conditionalFormatting sqref="T61">
    <cfRule type="expression" dxfId="4551" priority="2451">
      <formula>ISBLANK(S61)</formula>
    </cfRule>
  </conditionalFormatting>
  <conditionalFormatting sqref="T65">
    <cfRule type="expression" dxfId="4550" priority="2443">
      <formula>ISBLANK(S65)</formula>
    </cfRule>
  </conditionalFormatting>
  <conditionalFormatting sqref="T70">
    <cfRule type="expression" dxfId="4549" priority="14959">
      <formula>ISBLANK(S70)</formula>
    </cfRule>
  </conditionalFormatting>
  <conditionalFormatting sqref="T74">
    <cfRule type="expression" dxfId="4548" priority="14912">
      <formula>ISBLANK(S74)</formula>
    </cfRule>
  </conditionalFormatting>
  <conditionalFormatting sqref="T78">
    <cfRule type="expression" dxfId="4547" priority="14865">
      <formula>ISBLANK(S78)</formula>
    </cfRule>
  </conditionalFormatting>
  <conditionalFormatting sqref="T82">
    <cfRule type="expression" dxfId="4546" priority="14818">
      <formula>ISBLANK(S82)</formula>
    </cfRule>
  </conditionalFormatting>
  <conditionalFormatting sqref="T86">
    <cfRule type="expression" dxfId="4545" priority="14771">
      <formula>ISBLANK(S86)</formula>
    </cfRule>
  </conditionalFormatting>
  <conditionalFormatting sqref="T90">
    <cfRule type="expression" dxfId="4544" priority="6181">
      <formula>ISBLANK(S90)</formula>
    </cfRule>
  </conditionalFormatting>
  <conditionalFormatting sqref="T94">
    <cfRule type="expression" dxfId="4543" priority="6134">
      <formula>ISBLANK(S94)</formula>
    </cfRule>
  </conditionalFormatting>
  <conditionalFormatting sqref="T98">
    <cfRule type="expression" dxfId="4542" priority="13283">
      <formula>ISBLANK(S98)</formula>
    </cfRule>
  </conditionalFormatting>
  <conditionalFormatting sqref="T102">
    <cfRule type="expression" dxfId="4541" priority="2269">
      <formula>ISBLANK(S102)</formula>
    </cfRule>
  </conditionalFormatting>
  <conditionalFormatting sqref="T106">
    <cfRule type="expression" dxfId="4540" priority="2210">
      <formula>ISBLANK(S106)</formula>
    </cfRule>
  </conditionalFormatting>
  <conditionalFormatting sqref="T110">
    <cfRule type="expression" dxfId="4539" priority="1443">
      <formula>ISBLANK(S110)</formula>
    </cfRule>
  </conditionalFormatting>
  <conditionalFormatting sqref="T114">
    <cfRule type="expression" dxfId="4538" priority="1384">
      <formula>ISBLANK(S114)</formula>
    </cfRule>
  </conditionalFormatting>
  <conditionalFormatting sqref="T118">
    <cfRule type="expression" dxfId="4537" priority="1325">
      <formula>ISBLANK(S118)</formula>
    </cfRule>
  </conditionalFormatting>
  <conditionalFormatting sqref="T122">
    <cfRule type="expression" dxfId="4536" priority="2151">
      <formula>ISBLANK(S122)</formula>
    </cfRule>
  </conditionalFormatting>
  <conditionalFormatting sqref="T126">
    <cfRule type="expression" dxfId="4535" priority="13141">
      <formula>ISBLANK(S126)</formula>
    </cfRule>
  </conditionalFormatting>
  <conditionalFormatting sqref="T130">
    <cfRule type="expression" dxfId="4534" priority="1266">
      <formula>ISBLANK(S130)</formula>
    </cfRule>
  </conditionalFormatting>
  <conditionalFormatting sqref="T134">
    <cfRule type="expression" dxfId="4533" priority="1207">
      <formula>ISBLANK(S134)</formula>
    </cfRule>
  </conditionalFormatting>
  <conditionalFormatting sqref="T138">
    <cfRule type="expression" dxfId="4532" priority="1148">
      <formula>ISBLANK(S138)</formula>
    </cfRule>
  </conditionalFormatting>
  <conditionalFormatting sqref="T142">
    <cfRule type="expression" dxfId="4531" priority="1089">
      <formula>ISBLANK(S142)</formula>
    </cfRule>
  </conditionalFormatting>
  <conditionalFormatting sqref="T146">
    <cfRule type="expression" dxfId="4530" priority="12999">
      <formula>ISBLANK(S146)</formula>
    </cfRule>
  </conditionalFormatting>
  <conditionalFormatting sqref="T150">
    <cfRule type="expression" dxfId="4529" priority="1030">
      <formula>ISBLANK(S150)</formula>
    </cfRule>
  </conditionalFormatting>
  <conditionalFormatting sqref="T154">
    <cfRule type="expression" dxfId="4528" priority="971">
      <formula>ISBLANK(S154)</formula>
    </cfRule>
  </conditionalFormatting>
  <conditionalFormatting sqref="T158">
    <cfRule type="expression" dxfId="4527" priority="912">
      <formula>ISBLANK(S158)</formula>
    </cfRule>
  </conditionalFormatting>
  <conditionalFormatting sqref="T162">
    <cfRule type="expression" dxfId="4526" priority="853">
      <formula>ISBLANK(S162)</formula>
    </cfRule>
  </conditionalFormatting>
  <conditionalFormatting sqref="T166">
    <cfRule type="expression" dxfId="4525" priority="12857">
      <formula>ISBLANK(S166)</formula>
    </cfRule>
  </conditionalFormatting>
  <conditionalFormatting sqref="T170">
    <cfRule type="expression" dxfId="4524" priority="735">
      <formula>ISBLANK(S170)</formula>
    </cfRule>
  </conditionalFormatting>
  <conditionalFormatting sqref="T174">
    <cfRule type="expression" dxfId="4523" priority="794">
      <formula>ISBLANK(S174)</formula>
    </cfRule>
  </conditionalFormatting>
  <conditionalFormatting sqref="T178">
    <cfRule type="expression" dxfId="4522" priority="12715">
      <formula>ISBLANK(S178)</formula>
    </cfRule>
  </conditionalFormatting>
  <conditionalFormatting sqref="T182">
    <cfRule type="expression" dxfId="4521" priority="381">
      <formula>ISBLANK(S182)</formula>
    </cfRule>
  </conditionalFormatting>
  <conditionalFormatting sqref="T186">
    <cfRule type="expression" dxfId="4520" priority="322">
      <formula>ISBLANK(S186)</formula>
    </cfRule>
  </conditionalFormatting>
  <conditionalFormatting sqref="T190">
    <cfRule type="expression" dxfId="4519" priority="14441">
      <formula>ISBLANK(S190)</formula>
    </cfRule>
  </conditionalFormatting>
  <conditionalFormatting sqref="T194">
    <cfRule type="expression" dxfId="4518" priority="14394">
      <formula>ISBLANK(S194)</formula>
    </cfRule>
  </conditionalFormatting>
  <conditionalFormatting sqref="T198">
    <cfRule type="expression" dxfId="4517" priority="14347">
      <formula>ISBLANK(S198)</formula>
    </cfRule>
  </conditionalFormatting>
  <conditionalFormatting sqref="T202">
    <cfRule type="expression" dxfId="4516" priority="14300">
      <formula>ISBLANK(S202)</formula>
    </cfRule>
  </conditionalFormatting>
  <conditionalFormatting sqref="T206">
    <cfRule type="expression" dxfId="4515" priority="14253">
      <formula>ISBLANK(S206)</formula>
    </cfRule>
  </conditionalFormatting>
  <conditionalFormatting sqref="T210">
    <cfRule type="expression" dxfId="4514" priority="14206">
      <formula>ISBLANK(S210)</formula>
    </cfRule>
  </conditionalFormatting>
  <conditionalFormatting sqref="T215">
    <cfRule type="expression" dxfId="4513" priority="7049">
      <formula>ISBLANK(S215)</formula>
    </cfRule>
  </conditionalFormatting>
  <conditionalFormatting sqref="T219">
    <cfRule type="expression" dxfId="4512" priority="7002">
      <formula>ISBLANK(S219)</formula>
    </cfRule>
  </conditionalFormatting>
  <conditionalFormatting sqref="T223">
    <cfRule type="expression" dxfId="4511" priority="6955">
      <formula>ISBLANK(S223)</formula>
    </cfRule>
  </conditionalFormatting>
  <conditionalFormatting sqref="T227">
    <cfRule type="expression" dxfId="4510" priority="6908">
      <formula>ISBLANK(S227)</formula>
    </cfRule>
  </conditionalFormatting>
  <conditionalFormatting sqref="T231">
    <cfRule type="expression" dxfId="4509" priority="6861">
      <formula>ISBLANK(S231)</formula>
    </cfRule>
  </conditionalFormatting>
  <conditionalFormatting sqref="T235">
    <cfRule type="expression" dxfId="4508" priority="6814">
      <formula>ISBLANK(S235)</formula>
    </cfRule>
  </conditionalFormatting>
  <conditionalFormatting sqref="T239">
    <cfRule type="expression" dxfId="4507" priority="2069">
      <formula>ISBLANK(S239)</formula>
    </cfRule>
  </conditionalFormatting>
  <conditionalFormatting sqref="T243">
    <cfRule type="expression" dxfId="4506" priority="6767">
      <formula>ISBLANK(S243)</formula>
    </cfRule>
  </conditionalFormatting>
  <conditionalFormatting sqref="T247">
    <cfRule type="expression" dxfId="4505" priority="6720">
      <formula>ISBLANK(S247)</formula>
    </cfRule>
  </conditionalFormatting>
  <conditionalFormatting sqref="T251">
    <cfRule type="expression" dxfId="4504" priority="6673">
      <formula>ISBLANK(S251)</formula>
    </cfRule>
  </conditionalFormatting>
  <conditionalFormatting sqref="T255">
    <cfRule type="expression" dxfId="4503" priority="6626">
      <formula>ISBLANK(S255)</formula>
    </cfRule>
  </conditionalFormatting>
  <conditionalFormatting sqref="T259">
    <cfRule type="expression" dxfId="4502" priority="2010">
      <formula>ISBLANK(S259)</formula>
    </cfRule>
  </conditionalFormatting>
  <conditionalFormatting sqref="T263">
    <cfRule type="expression" dxfId="4501" priority="6579">
      <formula>ISBLANK(S263)</formula>
    </cfRule>
  </conditionalFormatting>
  <conditionalFormatting sqref="T269">
    <cfRule type="expression" dxfId="4500" priority="7237">
      <formula>ISBLANK(S269)</formula>
    </cfRule>
  </conditionalFormatting>
  <conditionalFormatting sqref="T273">
    <cfRule type="expression" dxfId="4499" priority="1892">
      <formula>ISBLANK(S273)</formula>
    </cfRule>
  </conditionalFormatting>
  <conditionalFormatting sqref="T277">
    <cfRule type="expression" dxfId="4498" priority="653">
      <formula>ISBLANK(S277)</formula>
    </cfRule>
  </conditionalFormatting>
  <conditionalFormatting sqref="T281">
    <cfRule type="expression" dxfId="4497" priority="1833">
      <formula>ISBLANK(S281)</formula>
    </cfRule>
  </conditionalFormatting>
  <conditionalFormatting sqref="T285">
    <cfRule type="expression" dxfId="4496" priority="1951">
      <formula>ISBLANK(S285)</formula>
    </cfRule>
  </conditionalFormatting>
  <conditionalFormatting sqref="T290">
    <cfRule type="expression" dxfId="4495" priority="7190">
      <formula>ISBLANK(S290)</formula>
    </cfRule>
  </conditionalFormatting>
  <conditionalFormatting sqref="T295">
    <cfRule type="expression" dxfId="4494" priority="7143">
      <formula>ISBLANK(S295)</formula>
    </cfRule>
  </conditionalFormatting>
  <conditionalFormatting sqref="T300">
    <cfRule type="expression" dxfId="4493" priority="6532">
      <formula>ISBLANK(S300)</formula>
    </cfRule>
  </conditionalFormatting>
  <conditionalFormatting sqref="T304">
    <cfRule type="expression" dxfId="4492" priority="6485">
      <formula>ISBLANK(S304)</formula>
    </cfRule>
  </conditionalFormatting>
  <conditionalFormatting sqref="T308">
    <cfRule type="expression" dxfId="4491" priority="6438">
      <formula>ISBLANK(S308)</formula>
    </cfRule>
  </conditionalFormatting>
  <conditionalFormatting sqref="T312">
    <cfRule type="expression" dxfId="4490" priority="6391">
      <formula>ISBLANK(S312)</formula>
    </cfRule>
  </conditionalFormatting>
  <conditionalFormatting sqref="T316">
    <cfRule type="expression" dxfId="4489" priority="6344">
      <formula>ISBLANK(S316)</formula>
    </cfRule>
  </conditionalFormatting>
  <conditionalFormatting sqref="T320">
    <cfRule type="expression" dxfId="4488" priority="6297">
      <formula>ISBLANK(S320)</formula>
    </cfRule>
  </conditionalFormatting>
  <conditionalFormatting sqref="T324">
    <cfRule type="expression" dxfId="4487" priority="6250">
      <formula>ISBLANK(S324)</formula>
    </cfRule>
  </conditionalFormatting>
  <conditionalFormatting sqref="T328">
    <cfRule type="expression" dxfId="4486" priority="6203">
      <formula>ISBLANK(S328)</formula>
    </cfRule>
  </conditionalFormatting>
  <conditionalFormatting sqref="T332">
    <cfRule type="expression" dxfId="4485" priority="7096">
      <formula>ISBLANK(S332)</formula>
    </cfRule>
  </conditionalFormatting>
  <conditionalFormatting sqref="T338">
    <cfRule type="expression" dxfId="4484" priority="2435">
      <formula>ISBLANK(S338)</formula>
    </cfRule>
  </conditionalFormatting>
  <conditionalFormatting sqref="T342">
    <cfRule type="expression" dxfId="4483" priority="2427">
      <formula>ISBLANK(S342)</formula>
    </cfRule>
  </conditionalFormatting>
  <conditionalFormatting sqref="T346">
    <cfRule type="expression" dxfId="4482" priority="2419">
      <formula>ISBLANK(S346)</formula>
    </cfRule>
  </conditionalFormatting>
  <conditionalFormatting sqref="T351">
    <cfRule type="expression" dxfId="4481" priority="2411">
      <formula>ISBLANK(S351)</formula>
    </cfRule>
  </conditionalFormatting>
  <conditionalFormatting sqref="T355">
    <cfRule type="expression" dxfId="4480" priority="2403">
      <formula>ISBLANK(S355)</formula>
    </cfRule>
  </conditionalFormatting>
  <conditionalFormatting sqref="T359">
    <cfRule type="expression" dxfId="4479" priority="2395">
      <formula>ISBLANK(S359)</formula>
    </cfRule>
  </conditionalFormatting>
  <conditionalFormatting sqref="T364">
    <cfRule type="expression" dxfId="4478" priority="2387">
      <formula>ISBLANK(S364)</formula>
    </cfRule>
  </conditionalFormatting>
  <conditionalFormatting sqref="T368">
    <cfRule type="expression" dxfId="4477" priority="2379">
      <formula>ISBLANK(S368)</formula>
    </cfRule>
  </conditionalFormatting>
  <conditionalFormatting sqref="T372">
    <cfRule type="expression" dxfId="4476" priority="2371">
      <formula>ISBLANK(S372)</formula>
    </cfRule>
  </conditionalFormatting>
  <conditionalFormatting sqref="T378">
    <cfRule type="expression" dxfId="4475" priority="2363">
      <formula>ISBLANK(S378)</formula>
    </cfRule>
  </conditionalFormatting>
  <conditionalFormatting sqref="T382">
    <cfRule type="expression" dxfId="4474" priority="2355">
      <formula>ISBLANK(S382)</formula>
    </cfRule>
  </conditionalFormatting>
  <conditionalFormatting sqref="T386">
    <cfRule type="expression" dxfId="4473" priority="2347">
      <formula>ISBLANK(S386)</formula>
    </cfRule>
  </conditionalFormatting>
  <conditionalFormatting sqref="T391">
    <cfRule type="expression" dxfId="4472" priority="2339">
      <formula>ISBLANK(S391)</formula>
    </cfRule>
  </conditionalFormatting>
  <conditionalFormatting sqref="T398">
    <cfRule type="expression" dxfId="4471" priority="2323">
      <formula>ISBLANK(S398)</formula>
    </cfRule>
  </conditionalFormatting>
  <conditionalFormatting sqref="T403">
    <cfRule type="expression" dxfId="4470" priority="1573">
      <formula>ISBLANK(S403)</formula>
    </cfRule>
  </conditionalFormatting>
  <conditionalFormatting sqref="T407">
    <cfRule type="expression" dxfId="4469" priority="1455">
      <formula>ISBLANK(S407)</formula>
    </cfRule>
  </conditionalFormatting>
  <conditionalFormatting sqref="T411">
    <cfRule type="expression" dxfId="4468" priority="1514">
      <formula>ISBLANK(S411)</formula>
    </cfRule>
  </conditionalFormatting>
  <conditionalFormatting sqref="T417">
    <cfRule type="expression" dxfId="4467" priority="161">
      <formula>ISBLANK(S417)</formula>
    </cfRule>
  </conditionalFormatting>
  <conditionalFormatting sqref="T419">
    <cfRule type="expression" dxfId="4466" priority="2315">
      <formula>ISBLANK(S419)</formula>
    </cfRule>
  </conditionalFormatting>
  <conditionalFormatting sqref="T423">
    <cfRule type="expression" dxfId="4465" priority="2307">
      <formula>ISBLANK(S423)</formula>
    </cfRule>
  </conditionalFormatting>
  <conditionalFormatting sqref="T427">
    <cfRule type="expression" dxfId="4464" priority="2299">
      <formula>ISBLANK(S427)</formula>
    </cfRule>
  </conditionalFormatting>
  <conditionalFormatting sqref="T432">
    <cfRule type="expression" dxfId="4463" priority="570">
      <formula>ISBLANK(S432)</formula>
    </cfRule>
  </conditionalFormatting>
  <conditionalFormatting sqref="T436">
    <cfRule type="expression" dxfId="4462" priority="511">
      <formula>ISBLANK(S436)</formula>
    </cfRule>
  </conditionalFormatting>
  <conditionalFormatting sqref="T440">
    <cfRule type="expression" dxfId="4461" priority="452">
      <formula>ISBLANK(S440)</formula>
    </cfRule>
  </conditionalFormatting>
  <conditionalFormatting sqref="T444">
    <cfRule type="expression" dxfId="4460" priority="393">
      <formula>ISBLANK(S444)</formula>
    </cfRule>
  </conditionalFormatting>
  <conditionalFormatting sqref="T449">
    <cfRule type="expression" dxfId="4459" priority="123">
      <formula>ISBLANK(S449)</formula>
    </cfRule>
  </conditionalFormatting>
  <conditionalFormatting sqref="T450">
    <cfRule type="expression" dxfId="4458" priority="85">
      <formula>ISBLANK(S450)</formula>
    </cfRule>
  </conditionalFormatting>
  <conditionalFormatting sqref="T451">
    <cfRule type="expression" dxfId="4457" priority="47">
      <formula>ISBLANK(S451)</formula>
    </cfRule>
  </conditionalFormatting>
  <conditionalFormatting sqref="T452">
    <cfRule type="expression" dxfId="4456" priority="9">
      <formula>ISBLANK(S452)</formula>
    </cfRule>
  </conditionalFormatting>
  <conditionalFormatting sqref="T454">
    <cfRule type="expression" dxfId="4455" priority="8741">
      <formula>ISBLANK(S454)</formula>
    </cfRule>
  </conditionalFormatting>
  <conditionalFormatting sqref="T458">
    <cfRule type="expression" dxfId="4454" priority="8694">
      <formula>ISBLANK(S458)</formula>
    </cfRule>
  </conditionalFormatting>
  <conditionalFormatting sqref="T462">
    <cfRule type="expression" dxfId="4453" priority="8647">
      <formula>ISBLANK(S462)</formula>
    </cfRule>
  </conditionalFormatting>
  <conditionalFormatting sqref="T467">
    <cfRule type="expression" dxfId="4452" priority="8600">
      <formula>ISBLANK(S467)</formula>
    </cfRule>
  </conditionalFormatting>
  <conditionalFormatting sqref="T471">
    <cfRule type="expression" dxfId="4451" priority="8553">
      <formula>ISBLANK(S471)</formula>
    </cfRule>
  </conditionalFormatting>
  <conditionalFormatting sqref="T475">
    <cfRule type="expression" dxfId="4450" priority="8506">
      <formula>ISBLANK(S475)</formula>
    </cfRule>
  </conditionalFormatting>
  <conditionalFormatting sqref="T480">
    <cfRule type="expression" dxfId="4449" priority="8459">
      <formula>ISBLANK(S480)</formula>
    </cfRule>
  </conditionalFormatting>
  <conditionalFormatting sqref="T484">
    <cfRule type="expression" dxfId="4448" priority="8412">
      <formula>ISBLANK(S484)</formula>
    </cfRule>
  </conditionalFormatting>
  <conditionalFormatting sqref="T488">
    <cfRule type="expression" dxfId="4447" priority="8365">
      <formula>ISBLANK(S488)</formula>
    </cfRule>
  </conditionalFormatting>
  <conditionalFormatting sqref="T493">
    <cfRule type="expression" dxfId="4446" priority="8318">
      <formula>ISBLANK(S493)</formula>
    </cfRule>
  </conditionalFormatting>
  <conditionalFormatting sqref="T497">
    <cfRule type="expression" dxfId="4445" priority="8271">
      <formula>ISBLANK(S497)</formula>
    </cfRule>
  </conditionalFormatting>
  <conditionalFormatting sqref="T501">
    <cfRule type="expression" dxfId="4444" priority="8224">
      <formula>ISBLANK(S501)</formula>
    </cfRule>
  </conditionalFormatting>
  <conditionalFormatting sqref="T505">
    <cfRule type="expression" dxfId="4443" priority="8177">
      <formula>ISBLANK(S505)</formula>
    </cfRule>
  </conditionalFormatting>
  <conditionalFormatting sqref="T509">
    <cfRule type="expression" dxfId="4442" priority="1775">
      <formula>ISBLANK(S509)</formula>
    </cfRule>
  </conditionalFormatting>
  <conditionalFormatting sqref="T513">
    <cfRule type="expression" dxfId="4441" priority="1716">
      <formula>ISBLANK(S513)</formula>
    </cfRule>
  </conditionalFormatting>
  <conditionalFormatting sqref="U18:V18">
    <cfRule type="cellIs" dxfId="4440" priority="2279" operator="greaterThan">
      <formula>$K$5</formula>
    </cfRule>
  </conditionalFormatting>
  <conditionalFormatting sqref="U19:V19">
    <cfRule type="expression" dxfId="4439" priority="16269">
      <formula>ISBLANK($J$13)</formula>
    </cfRule>
  </conditionalFormatting>
  <conditionalFormatting sqref="V22">
    <cfRule type="expression" dxfId="4438" priority="16293">
      <formula>ISBLANK(U22)</formula>
    </cfRule>
  </conditionalFormatting>
  <conditionalFormatting sqref="V26">
    <cfRule type="expression" dxfId="4437" priority="16292">
      <formula>ISBLANK(U26)</formula>
    </cfRule>
  </conditionalFormatting>
  <conditionalFormatting sqref="V31">
    <cfRule type="expression" dxfId="4436" priority="16291">
      <formula>ISBLANK(U31)</formula>
    </cfRule>
  </conditionalFormatting>
  <conditionalFormatting sqref="V35">
    <cfRule type="expression" dxfId="4435" priority="16290">
      <formula>ISBLANK(U35)</formula>
    </cfRule>
  </conditionalFormatting>
  <conditionalFormatting sqref="V39">
    <cfRule type="expression" dxfId="4434" priority="15943">
      <formula>ISBLANK(U39)</formula>
    </cfRule>
  </conditionalFormatting>
  <conditionalFormatting sqref="V43">
    <cfRule type="expression" dxfId="4433" priority="15883">
      <formula>ISBLANK(U43)</formula>
    </cfRule>
  </conditionalFormatting>
  <conditionalFormatting sqref="V47">
    <cfRule type="expression" dxfId="4432" priority="15622">
      <formula>ISBLANK(U47)</formula>
    </cfRule>
  </conditionalFormatting>
  <conditionalFormatting sqref="V51">
    <cfRule type="expression" dxfId="4431" priority="15480">
      <formula>ISBLANK(U51)</formula>
    </cfRule>
  </conditionalFormatting>
  <conditionalFormatting sqref="V57">
    <cfRule type="expression" dxfId="4430" priority="15338">
      <formula>ISBLANK(U57)</formula>
    </cfRule>
  </conditionalFormatting>
  <conditionalFormatting sqref="V61">
    <cfRule type="expression" dxfId="4429" priority="2450">
      <formula>ISBLANK(U61)</formula>
    </cfRule>
  </conditionalFormatting>
  <conditionalFormatting sqref="V65">
    <cfRule type="expression" dxfId="4428" priority="2442">
      <formula>ISBLANK(U65)</formula>
    </cfRule>
  </conditionalFormatting>
  <conditionalFormatting sqref="V70">
    <cfRule type="expression" dxfId="4427" priority="14958">
      <formula>ISBLANK(U70)</formula>
    </cfRule>
  </conditionalFormatting>
  <conditionalFormatting sqref="V74">
    <cfRule type="expression" dxfId="4426" priority="14911">
      <formula>ISBLANK(U74)</formula>
    </cfRule>
  </conditionalFormatting>
  <conditionalFormatting sqref="V78">
    <cfRule type="expression" dxfId="4425" priority="14864">
      <formula>ISBLANK(U78)</formula>
    </cfRule>
  </conditionalFormatting>
  <conditionalFormatting sqref="V82">
    <cfRule type="expression" dxfId="4424" priority="14817">
      <formula>ISBLANK(U82)</formula>
    </cfRule>
  </conditionalFormatting>
  <conditionalFormatting sqref="V86">
    <cfRule type="expression" dxfId="4423" priority="14770">
      <formula>ISBLANK(U86)</formula>
    </cfRule>
  </conditionalFormatting>
  <conditionalFormatting sqref="V90">
    <cfRule type="expression" dxfId="4422" priority="6180">
      <formula>ISBLANK(U90)</formula>
    </cfRule>
  </conditionalFormatting>
  <conditionalFormatting sqref="V94">
    <cfRule type="expression" dxfId="4421" priority="6133">
      <formula>ISBLANK(U94)</formula>
    </cfRule>
  </conditionalFormatting>
  <conditionalFormatting sqref="V98">
    <cfRule type="expression" dxfId="4420" priority="13282">
      <formula>ISBLANK(U98)</formula>
    </cfRule>
  </conditionalFormatting>
  <conditionalFormatting sqref="V102">
    <cfRule type="expression" dxfId="4419" priority="2268">
      <formula>ISBLANK(U102)</formula>
    </cfRule>
  </conditionalFormatting>
  <conditionalFormatting sqref="V106">
    <cfRule type="expression" dxfId="4418" priority="2209">
      <formula>ISBLANK(U106)</formula>
    </cfRule>
  </conditionalFormatting>
  <conditionalFormatting sqref="V110">
    <cfRule type="expression" dxfId="4417" priority="1442">
      <formula>ISBLANK(U110)</formula>
    </cfRule>
  </conditionalFormatting>
  <conditionalFormatting sqref="V114">
    <cfRule type="expression" dxfId="4416" priority="1383">
      <formula>ISBLANK(U114)</formula>
    </cfRule>
  </conditionalFormatting>
  <conditionalFormatting sqref="V118">
    <cfRule type="expression" dxfId="4415" priority="1324">
      <formula>ISBLANK(U118)</formula>
    </cfRule>
  </conditionalFormatting>
  <conditionalFormatting sqref="V122">
    <cfRule type="expression" dxfId="4414" priority="2150">
      <formula>ISBLANK(U122)</formula>
    </cfRule>
  </conditionalFormatting>
  <conditionalFormatting sqref="V126">
    <cfRule type="expression" dxfId="4413" priority="13140">
      <formula>ISBLANK(U126)</formula>
    </cfRule>
  </conditionalFormatting>
  <conditionalFormatting sqref="V130">
    <cfRule type="expression" dxfId="4412" priority="1265">
      <formula>ISBLANK(U130)</formula>
    </cfRule>
  </conditionalFormatting>
  <conditionalFormatting sqref="V134">
    <cfRule type="expression" dxfId="4411" priority="1206">
      <formula>ISBLANK(U134)</formula>
    </cfRule>
  </conditionalFormatting>
  <conditionalFormatting sqref="V138">
    <cfRule type="expression" dxfId="4410" priority="1147">
      <formula>ISBLANK(U138)</formula>
    </cfRule>
  </conditionalFormatting>
  <conditionalFormatting sqref="V142">
    <cfRule type="expression" dxfId="4409" priority="1088">
      <formula>ISBLANK(U142)</formula>
    </cfRule>
  </conditionalFormatting>
  <conditionalFormatting sqref="V146">
    <cfRule type="expression" dxfId="4408" priority="12998">
      <formula>ISBLANK(U146)</formula>
    </cfRule>
  </conditionalFormatting>
  <conditionalFormatting sqref="V150">
    <cfRule type="expression" dxfId="4407" priority="1029">
      <formula>ISBLANK(U150)</formula>
    </cfRule>
  </conditionalFormatting>
  <conditionalFormatting sqref="V154">
    <cfRule type="expression" dxfId="4406" priority="970">
      <formula>ISBLANK(U154)</formula>
    </cfRule>
  </conditionalFormatting>
  <conditionalFormatting sqref="V158">
    <cfRule type="expression" dxfId="4405" priority="911">
      <formula>ISBLANK(U158)</formula>
    </cfRule>
  </conditionalFormatting>
  <conditionalFormatting sqref="V162">
    <cfRule type="expression" dxfId="4404" priority="852">
      <formula>ISBLANK(U162)</formula>
    </cfRule>
  </conditionalFormatting>
  <conditionalFormatting sqref="V166">
    <cfRule type="expression" dxfId="4403" priority="12856">
      <formula>ISBLANK(U166)</formula>
    </cfRule>
  </conditionalFormatting>
  <conditionalFormatting sqref="V170">
    <cfRule type="expression" dxfId="4402" priority="734">
      <formula>ISBLANK(U170)</formula>
    </cfRule>
  </conditionalFormatting>
  <conditionalFormatting sqref="V174">
    <cfRule type="expression" dxfId="4401" priority="793">
      <formula>ISBLANK(U174)</formula>
    </cfRule>
  </conditionalFormatting>
  <conditionalFormatting sqref="V178">
    <cfRule type="expression" dxfId="4400" priority="12714">
      <formula>ISBLANK(U178)</formula>
    </cfRule>
  </conditionalFormatting>
  <conditionalFormatting sqref="V182">
    <cfRule type="expression" dxfId="4399" priority="380">
      <formula>ISBLANK(U182)</formula>
    </cfRule>
  </conditionalFormatting>
  <conditionalFormatting sqref="V186">
    <cfRule type="expression" dxfId="4398" priority="321">
      <formula>ISBLANK(U186)</formula>
    </cfRule>
  </conditionalFormatting>
  <conditionalFormatting sqref="V190">
    <cfRule type="expression" dxfId="4397" priority="14440">
      <formula>ISBLANK(U190)</formula>
    </cfRule>
  </conditionalFormatting>
  <conditionalFormatting sqref="V194">
    <cfRule type="expression" dxfId="4396" priority="14393">
      <formula>ISBLANK(U194)</formula>
    </cfRule>
  </conditionalFormatting>
  <conditionalFormatting sqref="V198">
    <cfRule type="expression" dxfId="4395" priority="14346">
      <formula>ISBLANK(U198)</formula>
    </cfRule>
  </conditionalFormatting>
  <conditionalFormatting sqref="V202">
    <cfRule type="expression" dxfId="4394" priority="14299">
      <formula>ISBLANK(U202)</formula>
    </cfRule>
  </conditionalFormatting>
  <conditionalFormatting sqref="V206">
    <cfRule type="expression" dxfId="4393" priority="14252">
      <formula>ISBLANK(U206)</formula>
    </cfRule>
  </conditionalFormatting>
  <conditionalFormatting sqref="V210">
    <cfRule type="expression" dxfId="4392" priority="14205">
      <formula>ISBLANK(U210)</formula>
    </cfRule>
  </conditionalFormatting>
  <conditionalFormatting sqref="V215">
    <cfRule type="expression" dxfId="4391" priority="7048">
      <formula>ISBLANK(U215)</formula>
    </cfRule>
  </conditionalFormatting>
  <conditionalFormatting sqref="V219">
    <cfRule type="expression" dxfId="4390" priority="7001">
      <formula>ISBLANK(U219)</formula>
    </cfRule>
  </conditionalFormatting>
  <conditionalFormatting sqref="V223">
    <cfRule type="expression" dxfId="4389" priority="6954">
      <formula>ISBLANK(U223)</formula>
    </cfRule>
  </conditionalFormatting>
  <conditionalFormatting sqref="V227">
    <cfRule type="expression" dxfId="4388" priority="6907">
      <formula>ISBLANK(U227)</formula>
    </cfRule>
  </conditionalFormatting>
  <conditionalFormatting sqref="V231">
    <cfRule type="expression" dxfId="4387" priority="6860">
      <formula>ISBLANK(U231)</formula>
    </cfRule>
  </conditionalFormatting>
  <conditionalFormatting sqref="V235">
    <cfRule type="expression" dxfId="4386" priority="6813">
      <formula>ISBLANK(U235)</formula>
    </cfRule>
  </conditionalFormatting>
  <conditionalFormatting sqref="V239">
    <cfRule type="expression" dxfId="4385" priority="2068">
      <formula>ISBLANK(U239)</formula>
    </cfRule>
  </conditionalFormatting>
  <conditionalFormatting sqref="V243">
    <cfRule type="expression" dxfId="4384" priority="6766">
      <formula>ISBLANK(U243)</formula>
    </cfRule>
  </conditionalFormatting>
  <conditionalFormatting sqref="V247">
    <cfRule type="expression" dxfId="4383" priority="6719">
      <formula>ISBLANK(U247)</formula>
    </cfRule>
  </conditionalFormatting>
  <conditionalFormatting sqref="V251">
    <cfRule type="expression" dxfId="4382" priority="6672">
      <formula>ISBLANK(U251)</formula>
    </cfRule>
  </conditionalFormatting>
  <conditionalFormatting sqref="V255">
    <cfRule type="expression" dxfId="4381" priority="6625">
      <formula>ISBLANK(U255)</formula>
    </cfRule>
  </conditionalFormatting>
  <conditionalFormatting sqref="V259">
    <cfRule type="expression" dxfId="4380" priority="2009">
      <formula>ISBLANK(U259)</formula>
    </cfRule>
  </conditionalFormatting>
  <conditionalFormatting sqref="V263">
    <cfRule type="expression" dxfId="4379" priority="6578">
      <formula>ISBLANK(U263)</formula>
    </cfRule>
  </conditionalFormatting>
  <conditionalFormatting sqref="V269">
    <cfRule type="expression" dxfId="4378" priority="7236">
      <formula>ISBLANK(U269)</formula>
    </cfRule>
  </conditionalFormatting>
  <conditionalFormatting sqref="V273">
    <cfRule type="expression" dxfId="4377" priority="1891">
      <formula>ISBLANK(U273)</formula>
    </cfRule>
  </conditionalFormatting>
  <conditionalFormatting sqref="V277">
    <cfRule type="expression" dxfId="4376" priority="652">
      <formula>ISBLANK(U277)</formula>
    </cfRule>
  </conditionalFormatting>
  <conditionalFormatting sqref="V281">
    <cfRule type="expression" dxfId="4375" priority="1832">
      <formula>ISBLANK(U281)</formula>
    </cfRule>
  </conditionalFormatting>
  <conditionalFormatting sqref="V285">
    <cfRule type="expression" dxfId="4374" priority="1950">
      <formula>ISBLANK(U285)</formula>
    </cfRule>
  </conditionalFormatting>
  <conditionalFormatting sqref="V290">
    <cfRule type="expression" dxfId="4373" priority="7189">
      <formula>ISBLANK(U290)</formula>
    </cfRule>
  </conditionalFormatting>
  <conditionalFormatting sqref="V295">
    <cfRule type="expression" dxfId="4372" priority="7142">
      <formula>ISBLANK(U295)</formula>
    </cfRule>
  </conditionalFormatting>
  <conditionalFormatting sqref="V300">
    <cfRule type="expression" dxfId="4371" priority="6531">
      <formula>ISBLANK(U300)</formula>
    </cfRule>
  </conditionalFormatting>
  <conditionalFormatting sqref="V304">
    <cfRule type="expression" dxfId="4370" priority="6484">
      <formula>ISBLANK(U304)</formula>
    </cfRule>
  </conditionalFormatting>
  <conditionalFormatting sqref="V308">
    <cfRule type="expression" dxfId="4369" priority="6437">
      <formula>ISBLANK(U308)</formula>
    </cfRule>
  </conditionalFormatting>
  <conditionalFormatting sqref="V312">
    <cfRule type="expression" dxfId="4368" priority="6390">
      <formula>ISBLANK(U312)</formula>
    </cfRule>
  </conditionalFormatting>
  <conditionalFormatting sqref="V316">
    <cfRule type="expression" dxfId="4367" priority="6343">
      <formula>ISBLANK(U316)</formula>
    </cfRule>
  </conditionalFormatting>
  <conditionalFormatting sqref="V320">
    <cfRule type="expression" dxfId="4366" priority="6296">
      <formula>ISBLANK(U320)</formula>
    </cfRule>
  </conditionalFormatting>
  <conditionalFormatting sqref="V324">
    <cfRule type="expression" dxfId="4365" priority="6249">
      <formula>ISBLANK(U324)</formula>
    </cfRule>
  </conditionalFormatting>
  <conditionalFormatting sqref="V328">
    <cfRule type="expression" dxfId="4364" priority="6202">
      <formula>ISBLANK(U328)</formula>
    </cfRule>
  </conditionalFormatting>
  <conditionalFormatting sqref="V332">
    <cfRule type="expression" dxfId="4363" priority="7095">
      <formula>ISBLANK(U332)</formula>
    </cfRule>
  </conditionalFormatting>
  <conditionalFormatting sqref="V338">
    <cfRule type="expression" dxfId="4362" priority="2434">
      <formula>ISBLANK(U338)</formula>
    </cfRule>
  </conditionalFormatting>
  <conditionalFormatting sqref="V342">
    <cfRule type="expression" dxfId="4361" priority="2426">
      <formula>ISBLANK(U342)</formula>
    </cfRule>
  </conditionalFormatting>
  <conditionalFormatting sqref="V346">
    <cfRule type="expression" dxfId="4360" priority="2418">
      <formula>ISBLANK(U346)</formula>
    </cfRule>
  </conditionalFormatting>
  <conditionalFormatting sqref="V351">
    <cfRule type="expression" dxfId="4359" priority="2410">
      <formula>ISBLANK(U351)</formula>
    </cfRule>
  </conditionalFormatting>
  <conditionalFormatting sqref="V355">
    <cfRule type="expression" dxfId="4358" priority="2402">
      <formula>ISBLANK(U355)</formula>
    </cfRule>
  </conditionalFormatting>
  <conditionalFormatting sqref="V359">
    <cfRule type="expression" dxfId="4357" priority="2394">
      <formula>ISBLANK(U359)</formula>
    </cfRule>
  </conditionalFormatting>
  <conditionalFormatting sqref="V364">
    <cfRule type="expression" dxfId="4356" priority="2386">
      <formula>ISBLANK(U364)</formula>
    </cfRule>
  </conditionalFormatting>
  <conditionalFormatting sqref="V368">
    <cfRule type="expression" dxfId="4355" priority="2378">
      <formula>ISBLANK(U368)</formula>
    </cfRule>
  </conditionalFormatting>
  <conditionalFormatting sqref="V372">
    <cfRule type="expression" dxfId="4354" priority="2370">
      <formula>ISBLANK(U372)</formula>
    </cfRule>
  </conditionalFormatting>
  <conditionalFormatting sqref="V378">
    <cfRule type="expression" dxfId="4353" priority="2362">
      <formula>ISBLANK(U378)</formula>
    </cfRule>
  </conditionalFormatting>
  <conditionalFormatting sqref="V382">
    <cfRule type="expression" dxfId="4352" priority="2354">
      <formula>ISBLANK(U382)</formula>
    </cfRule>
  </conditionalFormatting>
  <conditionalFormatting sqref="V386">
    <cfRule type="expression" dxfId="4351" priority="2346">
      <formula>ISBLANK(U386)</formula>
    </cfRule>
  </conditionalFormatting>
  <conditionalFormatting sqref="V391">
    <cfRule type="expression" dxfId="4350" priority="2338">
      <formula>ISBLANK(U391)</formula>
    </cfRule>
  </conditionalFormatting>
  <conditionalFormatting sqref="V398">
    <cfRule type="expression" dxfId="4349" priority="2322">
      <formula>ISBLANK(U398)</formula>
    </cfRule>
  </conditionalFormatting>
  <conditionalFormatting sqref="V403">
    <cfRule type="expression" dxfId="4348" priority="1572">
      <formula>ISBLANK(U403)</formula>
    </cfRule>
  </conditionalFormatting>
  <conditionalFormatting sqref="V407">
    <cfRule type="expression" dxfId="4347" priority="1454">
      <formula>ISBLANK(U407)</formula>
    </cfRule>
  </conditionalFormatting>
  <conditionalFormatting sqref="V411">
    <cfRule type="expression" dxfId="4346" priority="1513">
      <formula>ISBLANK(U411)</formula>
    </cfRule>
  </conditionalFormatting>
  <conditionalFormatting sqref="V417">
    <cfRule type="expression" dxfId="4345" priority="160">
      <formula>ISBLANK(U417)</formula>
    </cfRule>
  </conditionalFormatting>
  <conditionalFormatting sqref="V419">
    <cfRule type="expression" dxfId="4344" priority="2314">
      <formula>ISBLANK(U419)</formula>
    </cfRule>
  </conditionalFormatting>
  <conditionalFormatting sqref="V423">
    <cfRule type="expression" dxfId="4343" priority="2306">
      <formula>ISBLANK(U423)</formula>
    </cfRule>
  </conditionalFormatting>
  <conditionalFormatting sqref="V427">
    <cfRule type="expression" dxfId="4342" priority="2298">
      <formula>ISBLANK(U427)</formula>
    </cfRule>
  </conditionalFormatting>
  <conditionalFormatting sqref="V432">
    <cfRule type="expression" dxfId="4341" priority="569">
      <formula>ISBLANK(U432)</formula>
    </cfRule>
  </conditionalFormatting>
  <conditionalFormatting sqref="V436">
    <cfRule type="expression" dxfId="4340" priority="510">
      <formula>ISBLANK(U436)</formula>
    </cfRule>
  </conditionalFormatting>
  <conditionalFormatting sqref="V440">
    <cfRule type="expression" dxfId="4339" priority="451">
      <formula>ISBLANK(U440)</formula>
    </cfRule>
  </conditionalFormatting>
  <conditionalFormatting sqref="V444">
    <cfRule type="expression" dxfId="4338" priority="392">
      <formula>ISBLANK(U444)</formula>
    </cfRule>
  </conditionalFormatting>
  <conditionalFormatting sqref="V449">
    <cfRule type="expression" dxfId="4337" priority="122">
      <formula>ISBLANK(U449)</formula>
    </cfRule>
  </conditionalFormatting>
  <conditionalFormatting sqref="V450">
    <cfRule type="expression" dxfId="4336" priority="84">
      <formula>ISBLANK(U450)</formula>
    </cfRule>
  </conditionalFormatting>
  <conditionalFormatting sqref="V451">
    <cfRule type="expression" dxfId="4335" priority="46">
      <formula>ISBLANK(U451)</formula>
    </cfRule>
  </conditionalFormatting>
  <conditionalFormatting sqref="V452">
    <cfRule type="expression" dxfId="4334" priority="8">
      <formula>ISBLANK(U452)</formula>
    </cfRule>
  </conditionalFormatting>
  <conditionalFormatting sqref="V454">
    <cfRule type="expression" dxfId="4333" priority="8740">
      <formula>ISBLANK(U454)</formula>
    </cfRule>
  </conditionalFormatting>
  <conditionalFormatting sqref="V458">
    <cfRule type="expression" dxfId="4332" priority="8693">
      <formula>ISBLANK(U458)</formula>
    </cfRule>
  </conditionalFormatting>
  <conditionalFormatting sqref="V462">
    <cfRule type="expression" dxfId="4331" priority="8646">
      <formula>ISBLANK(U462)</formula>
    </cfRule>
  </conditionalFormatting>
  <conditionalFormatting sqref="V467">
    <cfRule type="expression" dxfId="4330" priority="8599">
      <formula>ISBLANK(U467)</formula>
    </cfRule>
  </conditionalFormatting>
  <conditionalFormatting sqref="V471">
    <cfRule type="expression" dxfId="4329" priority="8552">
      <formula>ISBLANK(U471)</formula>
    </cfRule>
  </conditionalFormatting>
  <conditionalFormatting sqref="V475">
    <cfRule type="expression" dxfId="4328" priority="8505">
      <formula>ISBLANK(U475)</formula>
    </cfRule>
  </conditionalFormatting>
  <conditionalFormatting sqref="V480">
    <cfRule type="expression" dxfId="4327" priority="8458">
      <formula>ISBLANK(U480)</formula>
    </cfRule>
  </conditionalFormatting>
  <conditionalFormatting sqref="V484">
    <cfRule type="expression" dxfId="4326" priority="8411">
      <formula>ISBLANK(U484)</formula>
    </cfRule>
  </conditionalFormatting>
  <conditionalFormatting sqref="V488">
    <cfRule type="expression" dxfId="4325" priority="8364">
      <formula>ISBLANK(U488)</formula>
    </cfRule>
  </conditionalFormatting>
  <conditionalFormatting sqref="V493">
    <cfRule type="expression" dxfId="4324" priority="8317">
      <formula>ISBLANK(U493)</formula>
    </cfRule>
  </conditionalFormatting>
  <conditionalFormatting sqref="V497">
    <cfRule type="expression" dxfId="4323" priority="8270">
      <formula>ISBLANK(U497)</formula>
    </cfRule>
  </conditionalFormatting>
  <conditionalFormatting sqref="V501">
    <cfRule type="expression" dxfId="4322" priority="8223">
      <formula>ISBLANK(U501)</formula>
    </cfRule>
  </conditionalFormatting>
  <conditionalFormatting sqref="V505">
    <cfRule type="expression" dxfId="4321" priority="8176">
      <formula>ISBLANK(U505)</formula>
    </cfRule>
  </conditionalFormatting>
  <conditionalFormatting sqref="V509">
    <cfRule type="expression" dxfId="4320" priority="1774">
      <formula>ISBLANK(U509)</formula>
    </cfRule>
  </conditionalFormatting>
  <conditionalFormatting sqref="V513">
    <cfRule type="expression" dxfId="4319" priority="1715">
      <formula>ISBLANK(U513)</formula>
    </cfRule>
  </conditionalFormatting>
  <conditionalFormatting sqref="W18:X18">
    <cfRule type="cellIs" dxfId="4318" priority="2278" operator="greaterThan">
      <formula>$K$5</formula>
    </cfRule>
  </conditionalFormatting>
  <conditionalFormatting sqref="W19:X19">
    <cfRule type="expression" dxfId="4317" priority="16268">
      <formula>ISBLANK($J$14)</formula>
    </cfRule>
  </conditionalFormatting>
  <conditionalFormatting sqref="X22">
    <cfRule type="expression" dxfId="4316" priority="16281">
      <formula>ISBLANK(W22)</formula>
    </cfRule>
  </conditionalFormatting>
  <conditionalFormatting sqref="X26">
    <cfRule type="expression" dxfId="4315" priority="16280">
      <formula>ISBLANK(W26)</formula>
    </cfRule>
  </conditionalFormatting>
  <conditionalFormatting sqref="X31">
    <cfRule type="expression" dxfId="4314" priority="16279">
      <formula>ISBLANK(W31)</formula>
    </cfRule>
  </conditionalFormatting>
  <conditionalFormatting sqref="X35">
    <cfRule type="expression" dxfId="4313" priority="16278">
      <formula>ISBLANK(W35)</formula>
    </cfRule>
  </conditionalFormatting>
  <conditionalFormatting sqref="X39">
    <cfRule type="expression" dxfId="4312" priority="15940">
      <formula>ISBLANK(W39)</formula>
    </cfRule>
  </conditionalFormatting>
  <conditionalFormatting sqref="X43">
    <cfRule type="expression" dxfId="4311" priority="15880">
      <formula>ISBLANK(W43)</formula>
    </cfRule>
  </conditionalFormatting>
  <conditionalFormatting sqref="X47">
    <cfRule type="expression" dxfId="4310" priority="15619">
      <formula>ISBLANK(W47)</formula>
    </cfRule>
  </conditionalFormatting>
  <conditionalFormatting sqref="X51">
    <cfRule type="expression" dxfId="4309" priority="15477">
      <formula>ISBLANK(W51)</formula>
    </cfRule>
  </conditionalFormatting>
  <conditionalFormatting sqref="X57">
    <cfRule type="expression" dxfId="4308" priority="15335">
      <formula>ISBLANK(W57)</formula>
    </cfRule>
  </conditionalFormatting>
  <conditionalFormatting sqref="X61">
    <cfRule type="expression" dxfId="4307" priority="2447">
      <formula>ISBLANK(W61)</formula>
    </cfRule>
  </conditionalFormatting>
  <conditionalFormatting sqref="X65">
    <cfRule type="expression" dxfId="4306" priority="2439">
      <formula>ISBLANK(W65)</formula>
    </cfRule>
  </conditionalFormatting>
  <conditionalFormatting sqref="X70">
    <cfRule type="expression" dxfId="4305" priority="14955">
      <formula>ISBLANK(W70)</formula>
    </cfRule>
  </conditionalFormatting>
  <conditionalFormatting sqref="X74">
    <cfRule type="expression" dxfId="4304" priority="14908">
      <formula>ISBLANK(W74)</formula>
    </cfRule>
  </conditionalFormatting>
  <conditionalFormatting sqref="X78">
    <cfRule type="expression" dxfId="4303" priority="14861">
      <formula>ISBLANK(W78)</formula>
    </cfRule>
  </conditionalFormatting>
  <conditionalFormatting sqref="X82">
    <cfRule type="expression" dxfId="4302" priority="14814">
      <formula>ISBLANK(W82)</formula>
    </cfRule>
  </conditionalFormatting>
  <conditionalFormatting sqref="X86">
    <cfRule type="expression" dxfId="4301" priority="14767">
      <formula>ISBLANK(W86)</formula>
    </cfRule>
  </conditionalFormatting>
  <conditionalFormatting sqref="X90">
    <cfRule type="expression" dxfId="4300" priority="6177">
      <formula>ISBLANK(W90)</formula>
    </cfRule>
  </conditionalFormatting>
  <conditionalFormatting sqref="X94">
    <cfRule type="expression" dxfId="4299" priority="6130">
      <formula>ISBLANK(W94)</formula>
    </cfRule>
  </conditionalFormatting>
  <conditionalFormatting sqref="X98">
    <cfRule type="expression" dxfId="4298" priority="13279">
      <formula>ISBLANK(W98)</formula>
    </cfRule>
  </conditionalFormatting>
  <conditionalFormatting sqref="X102">
    <cfRule type="expression" dxfId="4297" priority="2265">
      <formula>ISBLANK(W102)</formula>
    </cfRule>
  </conditionalFormatting>
  <conditionalFormatting sqref="X106">
    <cfRule type="expression" dxfId="4296" priority="2206">
      <formula>ISBLANK(W106)</formula>
    </cfRule>
  </conditionalFormatting>
  <conditionalFormatting sqref="X110">
    <cfRule type="expression" dxfId="4295" priority="1439">
      <formula>ISBLANK(W110)</formula>
    </cfRule>
  </conditionalFormatting>
  <conditionalFormatting sqref="X114">
    <cfRule type="expression" dxfId="4294" priority="1380">
      <formula>ISBLANK(W114)</formula>
    </cfRule>
  </conditionalFormatting>
  <conditionalFormatting sqref="X118">
    <cfRule type="expression" dxfId="4293" priority="1321">
      <formula>ISBLANK(W118)</formula>
    </cfRule>
  </conditionalFormatting>
  <conditionalFormatting sqref="X122">
    <cfRule type="expression" dxfId="4292" priority="2147">
      <formula>ISBLANK(W122)</formula>
    </cfRule>
  </conditionalFormatting>
  <conditionalFormatting sqref="X126">
    <cfRule type="expression" dxfId="4291" priority="13137">
      <formula>ISBLANK(W126)</formula>
    </cfRule>
  </conditionalFormatting>
  <conditionalFormatting sqref="X130">
    <cfRule type="expression" dxfId="4290" priority="1262">
      <formula>ISBLANK(W130)</formula>
    </cfRule>
  </conditionalFormatting>
  <conditionalFormatting sqref="X134">
    <cfRule type="expression" dxfId="4289" priority="1203">
      <formula>ISBLANK(W134)</formula>
    </cfRule>
  </conditionalFormatting>
  <conditionalFormatting sqref="X138">
    <cfRule type="expression" dxfId="4288" priority="1144">
      <formula>ISBLANK(W138)</formula>
    </cfRule>
  </conditionalFormatting>
  <conditionalFormatting sqref="X142">
    <cfRule type="expression" dxfId="4287" priority="1085">
      <formula>ISBLANK(W142)</formula>
    </cfRule>
  </conditionalFormatting>
  <conditionalFormatting sqref="X146">
    <cfRule type="expression" dxfId="4286" priority="12995">
      <formula>ISBLANK(W146)</formula>
    </cfRule>
  </conditionalFormatting>
  <conditionalFormatting sqref="X150">
    <cfRule type="expression" dxfId="4285" priority="1026">
      <formula>ISBLANK(W150)</formula>
    </cfRule>
  </conditionalFormatting>
  <conditionalFormatting sqref="X154">
    <cfRule type="expression" dxfId="4284" priority="967">
      <formula>ISBLANK(W154)</formula>
    </cfRule>
  </conditionalFormatting>
  <conditionalFormatting sqref="X158">
    <cfRule type="expression" dxfId="4283" priority="908">
      <formula>ISBLANK(W158)</formula>
    </cfRule>
  </conditionalFormatting>
  <conditionalFormatting sqref="X162">
    <cfRule type="expression" dxfId="4282" priority="849">
      <formula>ISBLANK(W162)</formula>
    </cfRule>
  </conditionalFormatting>
  <conditionalFormatting sqref="X166">
    <cfRule type="expression" dxfId="4281" priority="12853">
      <formula>ISBLANK(W166)</formula>
    </cfRule>
  </conditionalFormatting>
  <conditionalFormatting sqref="X170">
    <cfRule type="expression" dxfId="4280" priority="731">
      <formula>ISBLANK(W170)</formula>
    </cfRule>
  </conditionalFormatting>
  <conditionalFormatting sqref="X174">
    <cfRule type="expression" dxfId="4279" priority="790">
      <formula>ISBLANK(W174)</formula>
    </cfRule>
  </conditionalFormatting>
  <conditionalFormatting sqref="X178">
    <cfRule type="expression" dxfId="4278" priority="12711">
      <formula>ISBLANK(W178)</formula>
    </cfRule>
  </conditionalFormatting>
  <conditionalFormatting sqref="X182">
    <cfRule type="expression" dxfId="4277" priority="377">
      <formula>ISBLANK(W182)</formula>
    </cfRule>
  </conditionalFormatting>
  <conditionalFormatting sqref="X186">
    <cfRule type="expression" dxfId="4276" priority="318">
      <formula>ISBLANK(W186)</formula>
    </cfRule>
  </conditionalFormatting>
  <conditionalFormatting sqref="X190">
    <cfRule type="expression" dxfId="4275" priority="14437">
      <formula>ISBLANK(W190)</formula>
    </cfRule>
  </conditionalFormatting>
  <conditionalFormatting sqref="X194">
    <cfRule type="expression" dxfId="4274" priority="14390">
      <formula>ISBLANK(W194)</formula>
    </cfRule>
  </conditionalFormatting>
  <conditionalFormatting sqref="X198">
    <cfRule type="expression" dxfId="4273" priority="14343">
      <formula>ISBLANK(W198)</formula>
    </cfRule>
  </conditionalFormatting>
  <conditionalFormatting sqref="X202">
    <cfRule type="expression" dxfId="4272" priority="14296">
      <formula>ISBLANK(W202)</formula>
    </cfRule>
  </conditionalFormatting>
  <conditionalFormatting sqref="X206">
    <cfRule type="expression" dxfId="4271" priority="14249">
      <formula>ISBLANK(W206)</formula>
    </cfRule>
  </conditionalFormatting>
  <conditionalFormatting sqref="X210">
    <cfRule type="expression" dxfId="4270" priority="14202">
      <formula>ISBLANK(W210)</formula>
    </cfRule>
  </conditionalFormatting>
  <conditionalFormatting sqref="X215">
    <cfRule type="expression" dxfId="4269" priority="7045">
      <formula>ISBLANK(W215)</formula>
    </cfRule>
  </conditionalFormatting>
  <conditionalFormatting sqref="X219">
    <cfRule type="expression" dxfId="4268" priority="6998">
      <formula>ISBLANK(W219)</formula>
    </cfRule>
  </conditionalFormatting>
  <conditionalFormatting sqref="X223">
    <cfRule type="expression" dxfId="4267" priority="6951">
      <formula>ISBLANK(W223)</formula>
    </cfRule>
  </conditionalFormatting>
  <conditionalFormatting sqref="X227">
    <cfRule type="expression" dxfId="4266" priority="6904">
      <formula>ISBLANK(W227)</formula>
    </cfRule>
  </conditionalFormatting>
  <conditionalFormatting sqref="X231">
    <cfRule type="expression" dxfId="4265" priority="6857">
      <formula>ISBLANK(W231)</formula>
    </cfRule>
  </conditionalFormatting>
  <conditionalFormatting sqref="X235">
    <cfRule type="expression" dxfId="4264" priority="6810">
      <formula>ISBLANK(W235)</formula>
    </cfRule>
  </conditionalFormatting>
  <conditionalFormatting sqref="X239">
    <cfRule type="expression" dxfId="4263" priority="2065">
      <formula>ISBLANK(W239)</formula>
    </cfRule>
  </conditionalFormatting>
  <conditionalFormatting sqref="X243">
    <cfRule type="expression" dxfId="4262" priority="6763">
      <formula>ISBLANK(W243)</formula>
    </cfRule>
  </conditionalFormatting>
  <conditionalFormatting sqref="X247">
    <cfRule type="expression" dxfId="4261" priority="6716">
      <formula>ISBLANK(W247)</formula>
    </cfRule>
  </conditionalFormatting>
  <conditionalFormatting sqref="X251">
    <cfRule type="expression" dxfId="4260" priority="6669">
      <formula>ISBLANK(W251)</formula>
    </cfRule>
  </conditionalFormatting>
  <conditionalFormatting sqref="X255">
    <cfRule type="expression" dxfId="4259" priority="6622">
      <formula>ISBLANK(W255)</formula>
    </cfRule>
  </conditionalFormatting>
  <conditionalFormatting sqref="X259">
    <cfRule type="expression" dxfId="4258" priority="2006">
      <formula>ISBLANK(W259)</formula>
    </cfRule>
  </conditionalFormatting>
  <conditionalFormatting sqref="X263">
    <cfRule type="expression" dxfId="4257" priority="6575">
      <formula>ISBLANK(W263)</formula>
    </cfRule>
  </conditionalFormatting>
  <conditionalFormatting sqref="X269">
    <cfRule type="expression" dxfId="4256" priority="7233">
      <formula>ISBLANK(W269)</formula>
    </cfRule>
  </conditionalFormatting>
  <conditionalFormatting sqref="X273">
    <cfRule type="expression" dxfId="4255" priority="1888">
      <formula>ISBLANK(W273)</formula>
    </cfRule>
  </conditionalFormatting>
  <conditionalFormatting sqref="X277">
    <cfRule type="expression" dxfId="4254" priority="649">
      <formula>ISBLANK(W277)</formula>
    </cfRule>
  </conditionalFormatting>
  <conditionalFormatting sqref="X281">
    <cfRule type="expression" dxfId="4253" priority="1829">
      <formula>ISBLANK(W281)</formula>
    </cfRule>
  </conditionalFormatting>
  <conditionalFormatting sqref="X285">
    <cfRule type="expression" dxfId="4252" priority="1947">
      <formula>ISBLANK(W285)</formula>
    </cfRule>
  </conditionalFormatting>
  <conditionalFormatting sqref="X290">
    <cfRule type="expression" dxfId="4251" priority="7186">
      <formula>ISBLANK(W290)</formula>
    </cfRule>
  </conditionalFormatting>
  <conditionalFormatting sqref="X295">
    <cfRule type="expression" dxfId="4250" priority="7139">
      <formula>ISBLANK(W295)</formula>
    </cfRule>
  </conditionalFormatting>
  <conditionalFormatting sqref="X300">
    <cfRule type="expression" dxfId="4249" priority="6528">
      <formula>ISBLANK(W300)</formula>
    </cfRule>
  </conditionalFormatting>
  <conditionalFormatting sqref="X304">
    <cfRule type="expression" dxfId="4248" priority="6481">
      <formula>ISBLANK(W304)</formula>
    </cfRule>
  </conditionalFormatting>
  <conditionalFormatting sqref="X308">
    <cfRule type="expression" dxfId="4247" priority="6434">
      <formula>ISBLANK(W308)</formula>
    </cfRule>
  </conditionalFormatting>
  <conditionalFormatting sqref="X312">
    <cfRule type="expression" dxfId="4246" priority="6387">
      <formula>ISBLANK(W312)</formula>
    </cfRule>
  </conditionalFormatting>
  <conditionalFormatting sqref="X316">
    <cfRule type="expression" dxfId="4245" priority="6340">
      <formula>ISBLANK(W316)</formula>
    </cfRule>
  </conditionalFormatting>
  <conditionalFormatting sqref="X320">
    <cfRule type="expression" dxfId="4244" priority="6293">
      <formula>ISBLANK(W320)</formula>
    </cfRule>
  </conditionalFormatting>
  <conditionalFormatting sqref="X324">
    <cfRule type="expression" dxfId="4243" priority="6246">
      <formula>ISBLANK(W324)</formula>
    </cfRule>
  </conditionalFormatting>
  <conditionalFormatting sqref="X328">
    <cfRule type="expression" dxfId="4242" priority="6199">
      <formula>ISBLANK(W328)</formula>
    </cfRule>
  </conditionalFormatting>
  <conditionalFormatting sqref="X332">
    <cfRule type="expression" dxfId="4241" priority="7092">
      <formula>ISBLANK(W332)</formula>
    </cfRule>
  </conditionalFormatting>
  <conditionalFormatting sqref="X338">
    <cfRule type="expression" dxfId="4240" priority="2431">
      <formula>ISBLANK(W338)</formula>
    </cfRule>
  </conditionalFormatting>
  <conditionalFormatting sqref="X342">
    <cfRule type="expression" dxfId="4239" priority="2423">
      <formula>ISBLANK(W342)</formula>
    </cfRule>
  </conditionalFormatting>
  <conditionalFormatting sqref="X346">
    <cfRule type="expression" dxfId="4238" priority="2415">
      <formula>ISBLANK(W346)</formula>
    </cfRule>
  </conditionalFormatting>
  <conditionalFormatting sqref="X351">
    <cfRule type="expression" dxfId="4237" priority="2407">
      <formula>ISBLANK(W351)</formula>
    </cfRule>
  </conditionalFormatting>
  <conditionalFormatting sqref="X355">
    <cfRule type="expression" dxfId="4236" priority="2399">
      <formula>ISBLANK(W355)</formula>
    </cfRule>
  </conditionalFormatting>
  <conditionalFormatting sqref="X359">
    <cfRule type="expression" dxfId="4235" priority="2391">
      <formula>ISBLANK(W359)</formula>
    </cfRule>
  </conditionalFormatting>
  <conditionalFormatting sqref="X364">
    <cfRule type="expression" dxfId="4234" priority="2383">
      <formula>ISBLANK(W364)</formula>
    </cfRule>
  </conditionalFormatting>
  <conditionalFormatting sqref="X368">
    <cfRule type="expression" dxfId="4233" priority="2375">
      <formula>ISBLANK(W368)</formula>
    </cfRule>
  </conditionalFormatting>
  <conditionalFormatting sqref="X372">
    <cfRule type="expression" dxfId="4232" priority="2367">
      <formula>ISBLANK(W372)</formula>
    </cfRule>
  </conditionalFormatting>
  <conditionalFormatting sqref="X378">
    <cfRule type="expression" dxfId="4231" priority="2359">
      <formula>ISBLANK(W378)</formula>
    </cfRule>
  </conditionalFormatting>
  <conditionalFormatting sqref="X382">
    <cfRule type="expression" dxfId="4230" priority="2351">
      <formula>ISBLANK(W382)</formula>
    </cfRule>
  </conditionalFormatting>
  <conditionalFormatting sqref="X386">
    <cfRule type="expression" dxfId="4229" priority="2343">
      <formula>ISBLANK(W386)</formula>
    </cfRule>
  </conditionalFormatting>
  <conditionalFormatting sqref="X391">
    <cfRule type="expression" dxfId="4228" priority="2335">
      <formula>ISBLANK(W391)</formula>
    </cfRule>
  </conditionalFormatting>
  <conditionalFormatting sqref="X398">
    <cfRule type="expression" dxfId="4227" priority="2319">
      <formula>ISBLANK(W398)</formula>
    </cfRule>
  </conditionalFormatting>
  <conditionalFormatting sqref="X403">
    <cfRule type="expression" dxfId="4226" priority="1569">
      <formula>ISBLANK(W403)</formula>
    </cfRule>
  </conditionalFormatting>
  <conditionalFormatting sqref="X407">
    <cfRule type="expression" dxfId="4225" priority="1451">
      <formula>ISBLANK(W407)</formula>
    </cfRule>
  </conditionalFormatting>
  <conditionalFormatting sqref="X411">
    <cfRule type="expression" dxfId="4224" priority="1510">
      <formula>ISBLANK(W411)</formula>
    </cfRule>
  </conditionalFormatting>
  <conditionalFormatting sqref="X417">
    <cfRule type="expression" dxfId="4223" priority="157">
      <formula>ISBLANK(W417)</formula>
    </cfRule>
  </conditionalFormatting>
  <conditionalFormatting sqref="X419">
    <cfRule type="expression" dxfId="4222" priority="2311">
      <formula>ISBLANK(W419)</formula>
    </cfRule>
  </conditionalFormatting>
  <conditionalFormatting sqref="X423">
    <cfRule type="expression" dxfId="4221" priority="2303">
      <formula>ISBLANK(W423)</formula>
    </cfRule>
  </conditionalFormatting>
  <conditionalFormatting sqref="X427">
    <cfRule type="expression" dxfId="4220" priority="2295">
      <formula>ISBLANK(W427)</formula>
    </cfRule>
  </conditionalFormatting>
  <conditionalFormatting sqref="X432">
    <cfRule type="expression" dxfId="4219" priority="566">
      <formula>ISBLANK(W432)</formula>
    </cfRule>
  </conditionalFormatting>
  <conditionalFormatting sqref="X436">
    <cfRule type="expression" dxfId="4218" priority="507">
      <formula>ISBLANK(W436)</formula>
    </cfRule>
  </conditionalFormatting>
  <conditionalFormatting sqref="X440">
    <cfRule type="expression" dxfId="4217" priority="448">
      <formula>ISBLANK(W440)</formula>
    </cfRule>
  </conditionalFormatting>
  <conditionalFormatting sqref="X444">
    <cfRule type="expression" dxfId="4216" priority="389">
      <formula>ISBLANK(W444)</formula>
    </cfRule>
  </conditionalFormatting>
  <conditionalFormatting sqref="X449">
    <cfRule type="expression" dxfId="4215" priority="119">
      <formula>ISBLANK(W449)</formula>
    </cfRule>
  </conditionalFormatting>
  <conditionalFormatting sqref="X450">
    <cfRule type="expression" dxfId="4214" priority="81">
      <formula>ISBLANK(W450)</formula>
    </cfRule>
  </conditionalFormatting>
  <conditionalFormatting sqref="X451">
    <cfRule type="expression" dxfId="4213" priority="43">
      <formula>ISBLANK(W451)</formula>
    </cfRule>
  </conditionalFormatting>
  <conditionalFormatting sqref="X452">
    <cfRule type="expression" dxfId="4212" priority="5">
      <formula>ISBLANK(W452)</formula>
    </cfRule>
  </conditionalFormatting>
  <conditionalFormatting sqref="X454">
    <cfRule type="expression" dxfId="4211" priority="8737">
      <formula>ISBLANK(W454)</formula>
    </cfRule>
  </conditionalFormatting>
  <conditionalFormatting sqref="X458">
    <cfRule type="expression" dxfId="4210" priority="8690">
      <formula>ISBLANK(W458)</formula>
    </cfRule>
  </conditionalFormatting>
  <conditionalFormatting sqref="X462">
    <cfRule type="expression" dxfId="4209" priority="8643">
      <formula>ISBLANK(W462)</formula>
    </cfRule>
  </conditionalFormatting>
  <conditionalFormatting sqref="X467">
    <cfRule type="expression" dxfId="4208" priority="8596">
      <formula>ISBLANK(W467)</formula>
    </cfRule>
  </conditionalFormatting>
  <conditionalFormatting sqref="X471">
    <cfRule type="expression" dxfId="4207" priority="8549">
      <formula>ISBLANK(W471)</formula>
    </cfRule>
  </conditionalFormatting>
  <conditionalFormatting sqref="X475">
    <cfRule type="expression" dxfId="4206" priority="8502">
      <formula>ISBLANK(W475)</formula>
    </cfRule>
  </conditionalFormatting>
  <conditionalFormatting sqref="X480">
    <cfRule type="expression" dxfId="4205" priority="8455">
      <formula>ISBLANK(W480)</formula>
    </cfRule>
  </conditionalFormatting>
  <conditionalFormatting sqref="X484">
    <cfRule type="expression" dxfId="4204" priority="8408">
      <formula>ISBLANK(W484)</formula>
    </cfRule>
  </conditionalFormatting>
  <conditionalFormatting sqref="X488">
    <cfRule type="expression" dxfId="4203" priority="8361">
      <formula>ISBLANK(W488)</formula>
    </cfRule>
  </conditionalFormatting>
  <conditionalFormatting sqref="X493">
    <cfRule type="expression" dxfId="4202" priority="8314">
      <formula>ISBLANK(W493)</formula>
    </cfRule>
  </conditionalFormatting>
  <conditionalFormatting sqref="X497">
    <cfRule type="expression" dxfId="4201" priority="8267">
      <formula>ISBLANK(W497)</formula>
    </cfRule>
  </conditionalFormatting>
  <conditionalFormatting sqref="X501">
    <cfRule type="expression" dxfId="4200" priority="8220">
      <formula>ISBLANK(W501)</formula>
    </cfRule>
  </conditionalFormatting>
  <conditionalFormatting sqref="X505">
    <cfRule type="expression" dxfId="4199" priority="8173">
      <formula>ISBLANK(W505)</formula>
    </cfRule>
  </conditionalFormatting>
  <conditionalFormatting sqref="X509">
    <cfRule type="expression" dxfId="4198" priority="1771">
      <formula>ISBLANK(W509)</formula>
    </cfRule>
  </conditionalFormatting>
  <conditionalFormatting sqref="X513">
    <cfRule type="expression" dxfId="4197" priority="1712">
      <formula>ISBLANK(W513)</formula>
    </cfRule>
  </conditionalFormatting>
  <conditionalFormatting sqref="Y22">
    <cfRule type="expression" dxfId="4196" priority="4854">
      <formula>Y22=0</formula>
    </cfRule>
  </conditionalFormatting>
  <conditionalFormatting sqref="Y26">
    <cfRule type="expression" dxfId="4195" priority="4604">
      <formula>Y26=0</formula>
    </cfRule>
  </conditionalFormatting>
  <conditionalFormatting sqref="Y31">
    <cfRule type="expression" dxfId="4194" priority="4600">
      <formula>Y31=0</formula>
    </cfRule>
  </conditionalFormatting>
  <conditionalFormatting sqref="Y35">
    <cfRule type="expression" dxfId="4193" priority="4596">
      <formula>Y35=0</formula>
    </cfRule>
  </conditionalFormatting>
  <conditionalFormatting sqref="Y39">
    <cfRule type="expression" dxfId="4192" priority="4592">
      <formula>Y39=0</formula>
    </cfRule>
  </conditionalFormatting>
  <conditionalFormatting sqref="Y43">
    <cfRule type="expression" dxfId="4191" priority="4588">
      <formula>Y43=0</formula>
    </cfRule>
  </conditionalFormatting>
  <conditionalFormatting sqref="Y47">
    <cfRule type="expression" dxfId="4190" priority="4584">
      <formula>Y47=0</formula>
    </cfRule>
  </conditionalFormatting>
  <conditionalFormatting sqref="Y51">
    <cfRule type="expression" dxfId="4189" priority="4580">
      <formula>Y51=0</formula>
    </cfRule>
  </conditionalFormatting>
  <conditionalFormatting sqref="Y57">
    <cfRule type="expression" dxfId="4188" priority="4576">
      <formula>Y57=0</formula>
    </cfRule>
  </conditionalFormatting>
  <conditionalFormatting sqref="Y61">
    <cfRule type="expression" dxfId="4187" priority="2446">
      <formula>Y61=0</formula>
    </cfRule>
  </conditionalFormatting>
  <conditionalFormatting sqref="Y65">
    <cfRule type="expression" dxfId="4186" priority="2438">
      <formula>Y65=0</formula>
    </cfRule>
  </conditionalFormatting>
  <conditionalFormatting sqref="Y70">
    <cfRule type="expression" dxfId="4185" priority="4564">
      <formula>Y70=0</formula>
    </cfRule>
  </conditionalFormatting>
  <conditionalFormatting sqref="Y74">
    <cfRule type="expression" dxfId="4184" priority="4560">
      <formula>Y74=0</formula>
    </cfRule>
  </conditionalFormatting>
  <conditionalFormatting sqref="Y78">
    <cfRule type="expression" dxfId="4183" priority="4556">
      <formula>Y78=0</formula>
    </cfRule>
  </conditionalFormatting>
  <conditionalFormatting sqref="Y82">
    <cfRule type="expression" dxfId="4182" priority="4552">
      <formula>Y82=0</formula>
    </cfRule>
  </conditionalFormatting>
  <conditionalFormatting sqref="Y86">
    <cfRule type="expression" dxfId="4181" priority="4548">
      <formula>Y86=0</formula>
    </cfRule>
  </conditionalFormatting>
  <conditionalFormatting sqref="Y90">
    <cfRule type="expression" dxfId="4180" priority="4544">
      <formula>Y90=0</formula>
    </cfRule>
  </conditionalFormatting>
  <conditionalFormatting sqref="Y94">
    <cfRule type="expression" dxfId="4179" priority="4540">
      <formula>Y94=0</formula>
    </cfRule>
  </conditionalFormatting>
  <conditionalFormatting sqref="Y98">
    <cfRule type="expression" dxfId="4178" priority="4536">
      <formula>Y98=0</formula>
    </cfRule>
  </conditionalFormatting>
  <conditionalFormatting sqref="Y102">
    <cfRule type="expression" dxfId="4177" priority="2236">
      <formula>Y102=0</formula>
    </cfRule>
  </conditionalFormatting>
  <conditionalFormatting sqref="Y106">
    <cfRule type="expression" dxfId="4176" priority="2177">
      <formula>Y106=0</formula>
    </cfRule>
  </conditionalFormatting>
  <conditionalFormatting sqref="Y110">
    <cfRule type="expression" dxfId="4175" priority="1410">
      <formula>Y110=0</formula>
    </cfRule>
  </conditionalFormatting>
  <conditionalFormatting sqref="Y114">
    <cfRule type="expression" dxfId="4174" priority="1351">
      <formula>Y114=0</formula>
    </cfRule>
  </conditionalFormatting>
  <conditionalFormatting sqref="Y118">
    <cfRule type="expression" dxfId="4173" priority="1292">
      <formula>Y118=0</formula>
    </cfRule>
  </conditionalFormatting>
  <conditionalFormatting sqref="Y122">
    <cfRule type="expression" dxfId="4172" priority="2118">
      <formula>Y122=0</formula>
    </cfRule>
  </conditionalFormatting>
  <conditionalFormatting sqref="Y126">
    <cfRule type="expression" dxfId="4171" priority="4532">
      <formula>Y126=0</formula>
    </cfRule>
  </conditionalFormatting>
  <conditionalFormatting sqref="Y130">
    <cfRule type="expression" dxfId="4170" priority="1233">
      <formula>Y130=0</formula>
    </cfRule>
  </conditionalFormatting>
  <conditionalFormatting sqref="Y134">
    <cfRule type="expression" dxfId="4169" priority="1174">
      <formula>Y134=0</formula>
    </cfRule>
  </conditionalFormatting>
  <conditionalFormatting sqref="Y138">
    <cfRule type="expression" dxfId="4168" priority="1115">
      <formula>Y138=0</formula>
    </cfRule>
  </conditionalFormatting>
  <conditionalFormatting sqref="Y142">
    <cfRule type="expression" dxfId="4167" priority="1056">
      <formula>Y142=0</formula>
    </cfRule>
  </conditionalFormatting>
  <conditionalFormatting sqref="Y146">
    <cfRule type="expression" dxfId="4166" priority="4528">
      <formula>Y146=0</formula>
    </cfRule>
  </conditionalFormatting>
  <conditionalFormatting sqref="Y150">
    <cfRule type="expression" dxfId="4165" priority="997">
      <formula>Y150=0</formula>
    </cfRule>
  </conditionalFormatting>
  <conditionalFormatting sqref="Y154">
    <cfRule type="expression" dxfId="4164" priority="938">
      <formula>Y154=0</formula>
    </cfRule>
  </conditionalFormatting>
  <conditionalFormatting sqref="Y158">
    <cfRule type="expression" dxfId="4163" priority="879">
      <formula>Y158=0</formula>
    </cfRule>
  </conditionalFormatting>
  <conditionalFormatting sqref="Y162">
    <cfRule type="expression" dxfId="4162" priority="820">
      <formula>Y162=0</formula>
    </cfRule>
  </conditionalFormatting>
  <conditionalFormatting sqref="Y166">
    <cfRule type="expression" dxfId="4161" priority="4524">
      <formula>Y166=0</formula>
    </cfRule>
  </conditionalFormatting>
  <conditionalFormatting sqref="Y170">
    <cfRule type="expression" dxfId="4160" priority="702">
      <formula>Y170=0</formula>
    </cfRule>
  </conditionalFormatting>
  <conditionalFormatting sqref="Y174">
    <cfRule type="expression" dxfId="4159" priority="761">
      <formula>Y174=0</formula>
    </cfRule>
  </conditionalFormatting>
  <conditionalFormatting sqref="Y178">
    <cfRule type="expression" dxfId="4158" priority="4520">
      <formula>Y178=0</formula>
    </cfRule>
  </conditionalFormatting>
  <conditionalFormatting sqref="Y182">
    <cfRule type="expression" dxfId="4157" priority="348">
      <formula>Y182=0</formula>
    </cfRule>
  </conditionalFormatting>
  <conditionalFormatting sqref="Y186">
    <cfRule type="expression" dxfId="4156" priority="289">
      <formula>Y186=0</formula>
    </cfRule>
  </conditionalFormatting>
  <conditionalFormatting sqref="Y190">
    <cfRule type="expression" dxfId="4155" priority="4516">
      <formula>Y190=0</formula>
    </cfRule>
  </conditionalFormatting>
  <conditionalFormatting sqref="Y194">
    <cfRule type="expression" dxfId="4154" priority="4512">
      <formula>Y194=0</formula>
    </cfRule>
  </conditionalFormatting>
  <conditionalFormatting sqref="Y198">
    <cfRule type="expression" dxfId="4153" priority="4508">
      <formula>Y198=0</formula>
    </cfRule>
  </conditionalFormatting>
  <conditionalFormatting sqref="Y202">
    <cfRule type="expression" dxfId="4152" priority="4504">
      <formula>Y202=0</formula>
    </cfRule>
  </conditionalFormatting>
  <conditionalFormatting sqref="Y206">
    <cfRule type="expression" dxfId="4151" priority="4500">
      <formula>Y206=0</formula>
    </cfRule>
  </conditionalFormatting>
  <conditionalFormatting sqref="Y210">
    <cfRule type="expression" dxfId="4150" priority="4496">
      <formula>Y210=0</formula>
    </cfRule>
  </conditionalFormatting>
  <conditionalFormatting sqref="Y215">
    <cfRule type="expression" dxfId="4149" priority="4492">
      <formula>Y215=0</formula>
    </cfRule>
  </conditionalFormatting>
  <conditionalFormatting sqref="Y219">
    <cfRule type="expression" dxfId="4148" priority="4488">
      <formula>Y219=0</formula>
    </cfRule>
  </conditionalFormatting>
  <conditionalFormatting sqref="Y223">
    <cfRule type="expression" dxfId="4147" priority="4484">
      <formula>Y223=0</formula>
    </cfRule>
  </conditionalFormatting>
  <conditionalFormatting sqref="Y227">
    <cfRule type="expression" dxfId="4146" priority="4480">
      <formula>Y227=0</formula>
    </cfRule>
  </conditionalFormatting>
  <conditionalFormatting sqref="Y231">
    <cfRule type="expression" dxfId="4145" priority="4476">
      <formula>Y231=0</formula>
    </cfRule>
  </conditionalFormatting>
  <conditionalFormatting sqref="Y235">
    <cfRule type="expression" dxfId="4144" priority="4472">
      <formula>Y235=0</formula>
    </cfRule>
  </conditionalFormatting>
  <conditionalFormatting sqref="Y239">
    <cfRule type="expression" dxfId="4143" priority="2059">
      <formula>Y239=0</formula>
    </cfRule>
  </conditionalFormatting>
  <conditionalFormatting sqref="Y243">
    <cfRule type="expression" dxfId="4142" priority="4468">
      <formula>Y243=0</formula>
    </cfRule>
  </conditionalFormatting>
  <conditionalFormatting sqref="Y247">
    <cfRule type="expression" dxfId="4141" priority="4464">
      <formula>Y247=0</formula>
    </cfRule>
  </conditionalFormatting>
  <conditionalFormatting sqref="Y251">
    <cfRule type="expression" dxfId="4140" priority="4460">
      <formula>Y251=0</formula>
    </cfRule>
  </conditionalFormatting>
  <conditionalFormatting sqref="Y255">
    <cfRule type="expression" dxfId="4139" priority="4456">
      <formula>Y255=0</formula>
    </cfRule>
  </conditionalFormatting>
  <conditionalFormatting sqref="Y259">
    <cfRule type="expression" dxfId="4138" priority="2000">
      <formula>Y259=0</formula>
    </cfRule>
  </conditionalFormatting>
  <conditionalFormatting sqref="Y263">
    <cfRule type="expression" dxfId="4137" priority="4452">
      <formula>Y263=0</formula>
    </cfRule>
  </conditionalFormatting>
  <conditionalFormatting sqref="Y269">
    <cfRule type="expression" dxfId="4136" priority="4448">
      <formula>Y269=0</formula>
    </cfRule>
  </conditionalFormatting>
  <conditionalFormatting sqref="Y273">
    <cfRule type="expression" dxfId="4135" priority="1882">
      <formula>Y273=0</formula>
    </cfRule>
  </conditionalFormatting>
  <conditionalFormatting sqref="Y277">
    <cfRule type="expression" dxfId="4134" priority="643">
      <formula>Y277=0</formula>
    </cfRule>
  </conditionalFormatting>
  <conditionalFormatting sqref="Y281">
    <cfRule type="expression" dxfId="4133" priority="1823">
      <formula>Y281=0</formula>
    </cfRule>
  </conditionalFormatting>
  <conditionalFormatting sqref="Y285">
    <cfRule type="expression" dxfId="4132" priority="1941">
      <formula>Y285=0</formula>
    </cfRule>
  </conditionalFormatting>
  <conditionalFormatting sqref="Y290">
    <cfRule type="expression" dxfId="4131" priority="4444">
      <formula>Y290=0</formula>
    </cfRule>
  </conditionalFormatting>
  <conditionalFormatting sqref="Y295">
    <cfRule type="expression" dxfId="4130" priority="4440">
      <formula>Y295=0</formula>
    </cfRule>
  </conditionalFormatting>
  <conditionalFormatting sqref="Y300">
    <cfRule type="expression" dxfId="4129" priority="4436">
      <formula>Y300=0</formula>
    </cfRule>
  </conditionalFormatting>
  <conditionalFormatting sqref="Y304">
    <cfRule type="expression" dxfId="4128" priority="4432">
      <formula>Y304=0</formula>
    </cfRule>
  </conditionalFormatting>
  <conditionalFormatting sqref="Y308">
    <cfRule type="expression" dxfId="4127" priority="4428">
      <formula>Y308=0</formula>
    </cfRule>
  </conditionalFormatting>
  <conditionalFormatting sqref="Y312">
    <cfRule type="expression" dxfId="4126" priority="4424">
      <formula>Y312=0</formula>
    </cfRule>
  </conditionalFormatting>
  <conditionalFormatting sqref="Y316">
    <cfRule type="expression" dxfId="4125" priority="4420">
      <formula>Y316=0</formula>
    </cfRule>
  </conditionalFormatting>
  <conditionalFormatting sqref="Y320">
    <cfRule type="expression" dxfId="4124" priority="4416">
      <formula>Y320=0</formula>
    </cfRule>
  </conditionalFormatting>
  <conditionalFormatting sqref="Y324">
    <cfRule type="expression" dxfId="4123" priority="4412">
      <formula>Y324=0</formula>
    </cfRule>
  </conditionalFormatting>
  <conditionalFormatting sqref="Y328">
    <cfRule type="expression" dxfId="4122" priority="4408">
      <formula>Y328=0</formula>
    </cfRule>
  </conditionalFormatting>
  <conditionalFormatting sqref="Y332">
    <cfRule type="expression" dxfId="4121" priority="4404">
      <formula>Y332=0</formula>
    </cfRule>
  </conditionalFormatting>
  <conditionalFormatting sqref="Y338">
    <cfRule type="expression" dxfId="4120" priority="2430">
      <formula>Y338=0</formula>
    </cfRule>
  </conditionalFormatting>
  <conditionalFormatting sqref="Y342">
    <cfRule type="expression" dxfId="4119" priority="2422">
      <formula>Y342=0</formula>
    </cfRule>
  </conditionalFormatting>
  <conditionalFormatting sqref="Y346">
    <cfRule type="expression" dxfId="4118" priority="2414">
      <formula>Y346=0</formula>
    </cfRule>
  </conditionalFormatting>
  <conditionalFormatting sqref="Y351">
    <cfRule type="expression" dxfId="4117" priority="2406">
      <formula>Y351=0</formula>
    </cfRule>
  </conditionalFormatting>
  <conditionalFormatting sqref="Y355">
    <cfRule type="expression" dxfId="4116" priority="2398">
      <formula>Y355=0</formula>
    </cfRule>
  </conditionalFormatting>
  <conditionalFormatting sqref="Y359">
    <cfRule type="expression" dxfId="4115" priority="2390">
      <formula>Y359=0</formula>
    </cfRule>
  </conditionalFormatting>
  <conditionalFormatting sqref="Y364">
    <cfRule type="expression" dxfId="4114" priority="2382">
      <formula>Y364=0</formula>
    </cfRule>
  </conditionalFormatting>
  <conditionalFormatting sqref="Y368">
    <cfRule type="expression" dxfId="4113" priority="2374">
      <formula>Y368=0</formula>
    </cfRule>
  </conditionalFormatting>
  <conditionalFormatting sqref="Y372">
    <cfRule type="expression" dxfId="4112" priority="2366">
      <formula>Y372=0</formula>
    </cfRule>
  </conditionalFormatting>
  <conditionalFormatting sqref="Y378">
    <cfRule type="expression" dxfId="4111" priority="2358">
      <formula>Y378=0</formula>
    </cfRule>
  </conditionalFormatting>
  <conditionalFormatting sqref="Y382">
    <cfRule type="expression" dxfId="4110" priority="2350">
      <formula>Y382=0</formula>
    </cfRule>
  </conditionalFormatting>
  <conditionalFormatting sqref="Y386">
    <cfRule type="expression" dxfId="4109" priority="2342">
      <formula>Y386=0</formula>
    </cfRule>
  </conditionalFormatting>
  <conditionalFormatting sqref="Y391">
    <cfRule type="expression" dxfId="4108" priority="2334">
      <formula>Y391=0</formula>
    </cfRule>
  </conditionalFormatting>
  <conditionalFormatting sqref="Y398">
    <cfRule type="expression" dxfId="4107" priority="2318">
      <formula>Y398=0</formula>
    </cfRule>
  </conditionalFormatting>
  <conditionalFormatting sqref="Y403">
    <cfRule type="expression" dxfId="4106" priority="1568">
      <formula>Y403=0</formula>
    </cfRule>
  </conditionalFormatting>
  <conditionalFormatting sqref="Y407">
    <cfRule type="expression" dxfId="4105" priority="1450">
      <formula>Y407=0</formula>
    </cfRule>
  </conditionalFormatting>
  <conditionalFormatting sqref="Y411">
    <cfRule type="expression" dxfId="4104" priority="1509">
      <formula>Y411=0</formula>
    </cfRule>
  </conditionalFormatting>
  <conditionalFormatting sqref="Y417">
    <cfRule type="expression" dxfId="4103" priority="156">
      <formula>Y417=0</formula>
    </cfRule>
  </conditionalFormatting>
  <conditionalFormatting sqref="Y419">
    <cfRule type="expression" dxfId="4102" priority="2310">
      <formula>Y419=0</formula>
    </cfRule>
  </conditionalFormatting>
  <conditionalFormatting sqref="Y423">
    <cfRule type="expression" dxfId="4101" priority="2302">
      <formula>Y423=0</formula>
    </cfRule>
  </conditionalFormatting>
  <conditionalFormatting sqref="Y427">
    <cfRule type="expression" dxfId="4100" priority="2294">
      <formula>Y427=0</formula>
    </cfRule>
  </conditionalFormatting>
  <conditionalFormatting sqref="Y432">
    <cfRule type="expression" dxfId="4099" priority="565">
      <formula>Y432=0</formula>
    </cfRule>
  </conditionalFormatting>
  <conditionalFormatting sqref="Y436">
    <cfRule type="expression" dxfId="4098" priority="506">
      <formula>Y436=0</formula>
    </cfRule>
  </conditionalFormatting>
  <conditionalFormatting sqref="Y440">
    <cfRule type="expression" dxfId="4097" priority="447">
      <formula>Y440=0</formula>
    </cfRule>
  </conditionalFormatting>
  <conditionalFormatting sqref="Y444">
    <cfRule type="expression" dxfId="4096" priority="388">
      <formula>Y444=0</formula>
    </cfRule>
  </conditionalFormatting>
  <conditionalFormatting sqref="Y449">
    <cfRule type="expression" dxfId="4095" priority="118">
      <formula>Y449=0</formula>
    </cfRule>
  </conditionalFormatting>
  <conditionalFormatting sqref="Y450">
    <cfRule type="expression" dxfId="4094" priority="80">
      <formula>Y450=0</formula>
    </cfRule>
  </conditionalFormatting>
  <conditionalFormatting sqref="Y451">
    <cfRule type="expression" dxfId="4093" priority="42">
      <formula>Y451=0</formula>
    </cfRule>
  </conditionalFormatting>
  <conditionalFormatting sqref="Y452">
    <cfRule type="expression" dxfId="4092" priority="4">
      <formula>Y452=0</formula>
    </cfRule>
  </conditionalFormatting>
  <conditionalFormatting sqref="Y454">
    <cfRule type="expression" dxfId="4091" priority="4328">
      <formula>Y454=0</formula>
    </cfRule>
  </conditionalFormatting>
  <conditionalFormatting sqref="Y458">
    <cfRule type="expression" dxfId="4090" priority="4324">
      <formula>Y458=0</formula>
    </cfRule>
  </conditionalFormatting>
  <conditionalFormatting sqref="Y462">
    <cfRule type="expression" dxfId="4089" priority="4320">
      <formula>Y462=0</formula>
    </cfRule>
  </conditionalFormatting>
  <conditionalFormatting sqref="Y467">
    <cfRule type="expression" dxfId="4088" priority="4316">
      <formula>Y467=0</formula>
    </cfRule>
  </conditionalFormatting>
  <conditionalFormatting sqref="Y471">
    <cfRule type="expression" dxfId="4087" priority="4312">
      <formula>Y471=0</formula>
    </cfRule>
  </conditionalFormatting>
  <conditionalFormatting sqref="Y475">
    <cfRule type="expression" dxfId="4086" priority="4308">
      <formula>Y475=0</formula>
    </cfRule>
  </conditionalFormatting>
  <conditionalFormatting sqref="Y480">
    <cfRule type="expression" dxfId="4085" priority="4304">
      <formula>Y480=0</formula>
    </cfRule>
  </conditionalFormatting>
  <conditionalFormatting sqref="Y484">
    <cfRule type="expression" dxfId="4084" priority="4300">
      <formula>Y484=0</formula>
    </cfRule>
  </conditionalFormatting>
  <conditionalFormatting sqref="Y488">
    <cfRule type="expression" dxfId="4083" priority="4296">
      <formula>Y488=0</formula>
    </cfRule>
  </conditionalFormatting>
  <conditionalFormatting sqref="Y493">
    <cfRule type="expression" dxfId="4082" priority="4292">
      <formula>Y493=0</formula>
    </cfRule>
  </conditionalFormatting>
  <conditionalFormatting sqref="Y497">
    <cfRule type="expression" dxfId="4081" priority="4288">
      <formula>Y497=0</formula>
    </cfRule>
  </conditionalFormatting>
  <conditionalFormatting sqref="Y501">
    <cfRule type="expression" dxfId="4080" priority="4284">
      <formula>Y501=0</formula>
    </cfRule>
  </conditionalFormatting>
  <conditionalFormatting sqref="Y505">
    <cfRule type="expression" dxfId="4079" priority="4280">
      <formula>Y505=0</formula>
    </cfRule>
  </conditionalFormatting>
  <conditionalFormatting sqref="Y509">
    <cfRule type="expression" dxfId="4078" priority="1764">
      <formula>Y509=0</formula>
    </cfRule>
  </conditionalFormatting>
  <conditionalFormatting sqref="Y513">
    <cfRule type="expression" dxfId="4077" priority="1705">
      <formula>Y513=0</formula>
    </cfRule>
  </conditionalFormatting>
  <conditionalFormatting sqref="Z22">
    <cfRule type="cellIs" dxfId="4076" priority="4853" operator="equal">
      <formula>G22</formula>
    </cfRule>
    <cfRule type="expression" dxfId="4075" priority="4606">
      <formula>Z22=0</formula>
    </cfRule>
    <cfRule type="cellIs" dxfId="4074" priority="16305" operator="greaterThan">
      <formula>G22</formula>
    </cfRule>
  </conditionalFormatting>
  <conditionalFormatting sqref="Z26">
    <cfRule type="cellIs" dxfId="4073" priority="4605" operator="greaterThan">
      <formula>G26</formula>
    </cfRule>
    <cfRule type="cellIs" dxfId="4072" priority="4603" operator="equal">
      <formula>G26</formula>
    </cfRule>
    <cfRule type="expression" dxfId="4071" priority="4602">
      <formula>Z26=0</formula>
    </cfRule>
  </conditionalFormatting>
  <conditionalFormatting sqref="Z31">
    <cfRule type="cellIs" dxfId="4070" priority="4599" operator="equal">
      <formula>G31</formula>
    </cfRule>
    <cfRule type="cellIs" dxfId="4069" priority="4601" operator="greaterThan">
      <formula>G31</formula>
    </cfRule>
    <cfRule type="expression" dxfId="4068" priority="4598">
      <formula>Z31=0</formula>
    </cfRule>
  </conditionalFormatting>
  <conditionalFormatting sqref="Z35">
    <cfRule type="cellIs" dxfId="4067" priority="4595" operator="equal">
      <formula>G35</formula>
    </cfRule>
    <cfRule type="expression" dxfId="4066" priority="4594">
      <formula>Z35=0</formula>
    </cfRule>
    <cfRule type="cellIs" dxfId="4065" priority="4597" operator="greaterThan">
      <formula>G35</formula>
    </cfRule>
  </conditionalFormatting>
  <conditionalFormatting sqref="Z39">
    <cfRule type="cellIs" dxfId="4064" priority="4591" operator="equal">
      <formula>G39</formula>
    </cfRule>
    <cfRule type="expression" dxfId="4063" priority="4590">
      <formula>Z39=0</formula>
    </cfRule>
    <cfRule type="cellIs" dxfId="4062" priority="4593" operator="greaterThan">
      <formula>G39</formula>
    </cfRule>
  </conditionalFormatting>
  <conditionalFormatting sqref="Z43">
    <cfRule type="expression" dxfId="4061" priority="4586">
      <formula>Z43=0</formula>
    </cfRule>
    <cfRule type="cellIs" dxfId="4060" priority="4587" operator="equal">
      <formula>G43</formula>
    </cfRule>
    <cfRule type="cellIs" dxfId="4059" priority="4589" operator="greaterThan">
      <formula>G43</formula>
    </cfRule>
  </conditionalFormatting>
  <conditionalFormatting sqref="Z47">
    <cfRule type="cellIs" dxfId="4058" priority="4583" operator="equal">
      <formula>G47</formula>
    </cfRule>
    <cfRule type="expression" dxfId="4057" priority="4582">
      <formula>Z47=0</formula>
    </cfRule>
    <cfRule type="cellIs" dxfId="4056" priority="4585" operator="greaterThan">
      <formula>G47</formula>
    </cfRule>
  </conditionalFormatting>
  <conditionalFormatting sqref="Z51">
    <cfRule type="cellIs" dxfId="4055" priority="4581" operator="greaterThan">
      <formula>G51</formula>
    </cfRule>
    <cfRule type="cellIs" dxfId="4054" priority="4579" operator="equal">
      <formula>G51</formula>
    </cfRule>
    <cfRule type="expression" dxfId="4053" priority="4578">
      <formula>Z51=0</formula>
    </cfRule>
  </conditionalFormatting>
  <conditionalFormatting sqref="Z57">
    <cfRule type="expression" dxfId="4052" priority="4574">
      <formula>Z57=0</formula>
    </cfRule>
    <cfRule type="cellIs" dxfId="4051" priority="4577" operator="greaterThan">
      <formula>G57</formula>
    </cfRule>
    <cfRule type="cellIs" dxfId="4050" priority="4575" operator="equal">
      <formula>G57</formula>
    </cfRule>
  </conditionalFormatting>
  <conditionalFormatting sqref="Z61">
    <cfRule type="expression" dxfId="4049" priority="4570">
      <formula>Z61=0</formula>
    </cfRule>
    <cfRule type="cellIs" dxfId="4048" priority="4573" operator="greaterThan">
      <formula>G61</formula>
    </cfRule>
    <cfRule type="cellIs" dxfId="4047" priority="4571" operator="equal">
      <formula>G61</formula>
    </cfRule>
  </conditionalFormatting>
  <conditionalFormatting sqref="Z65">
    <cfRule type="expression" dxfId="4046" priority="4566">
      <formula>Z65=0</formula>
    </cfRule>
    <cfRule type="cellIs" dxfId="4045" priority="4569" operator="greaterThan">
      <formula>G65</formula>
    </cfRule>
    <cfRule type="cellIs" dxfId="4044" priority="4567" operator="equal">
      <formula>G65</formula>
    </cfRule>
  </conditionalFormatting>
  <conditionalFormatting sqref="Z70">
    <cfRule type="cellIs" dxfId="4043" priority="4565" operator="greaterThan">
      <formula>G70</formula>
    </cfRule>
    <cfRule type="expression" dxfId="4042" priority="4562">
      <formula>Z70=0</formula>
    </cfRule>
    <cfRule type="cellIs" dxfId="4041" priority="4563" operator="equal">
      <formula>G70</formula>
    </cfRule>
  </conditionalFormatting>
  <conditionalFormatting sqref="Z74">
    <cfRule type="cellIs" dxfId="4040" priority="4561" operator="greaterThan">
      <formula>G74</formula>
    </cfRule>
    <cfRule type="expression" dxfId="4039" priority="4558">
      <formula>Z74=0</formula>
    </cfRule>
    <cfRule type="cellIs" dxfId="4038" priority="4559" operator="equal">
      <formula>G74</formula>
    </cfRule>
  </conditionalFormatting>
  <conditionalFormatting sqref="Z78">
    <cfRule type="cellIs" dxfId="4037" priority="4557" operator="greaterThan">
      <formula>G78</formula>
    </cfRule>
    <cfRule type="cellIs" dxfId="4036" priority="4555" operator="equal">
      <formula>G78</formula>
    </cfRule>
    <cfRule type="expression" dxfId="4035" priority="4554">
      <formula>Z78=0</formula>
    </cfRule>
  </conditionalFormatting>
  <conditionalFormatting sqref="Z82">
    <cfRule type="cellIs" dxfId="4034" priority="4551" operator="equal">
      <formula>G82</formula>
    </cfRule>
    <cfRule type="expression" dxfId="4033" priority="4550">
      <formula>Z82=0</formula>
    </cfRule>
    <cfRule type="cellIs" dxfId="4032" priority="4553" operator="greaterThan">
      <formula>G82</formula>
    </cfRule>
  </conditionalFormatting>
  <conditionalFormatting sqref="Z86">
    <cfRule type="cellIs" dxfId="4031" priority="4549" operator="greaterThan">
      <formula>G86</formula>
    </cfRule>
    <cfRule type="cellIs" dxfId="4030" priority="4547" operator="equal">
      <formula>G86</formula>
    </cfRule>
    <cfRule type="expression" dxfId="4029" priority="4546">
      <formula>Z86=0</formula>
    </cfRule>
  </conditionalFormatting>
  <conditionalFormatting sqref="Z90">
    <cfRule type="expression" dxfId="4028" priority="4542">
      <formula>Z90=0</formula>
    </cfRule>
    <cfRule type="cellIs" dxfId="4027" priority="4545" operator="greaterThan">
      <formula>G90</formula>
    </cfRule>
    <cfRule type="cellIs" dxfId="4026" priority="4543" operator="equal">
      <formula>G90</formula>
    </cfRule>
  </conditionalFormatting>
  <conditionalFormatting sqref="Z94">
    <cfRule type="cellIs" dxfId="4025" priority="4541" operator="greaterThan">
      <formula>G94</formula>
    </cfRule>
    <cfRule type="cellIs" dxfId="4024" priority="4539" operator="equal">
      <formula>G94</formula>
    </cfRule>
    <cfRule type="expression" dxfId="4023" priority="4538">
      <formula>Z94=0</formula>
    </cfRule>
  </conditionalFormatting>
  <conditionalFormatting sqref="Z98">
    <cfRule type="expression" dxfId="4022" priority="4534">
      <formula>Z98=0</formula>
    </cfRule>
    <cfRule type="cellIs" dxfId="4021" priority="4535" operator="equal">
      <formula>G98</formula>
    </cfRule>
    <cfRule type="cellIs" dxfId="4020" priority="4537" operator="greaterThan">
      <formula>G98</formula>
    </cfRule>
  </conditionalFormatting>
  <conditionalFormatting sqref="Z102">
    <cfRule type="cellIs" dxfId="4019" priority="2237" operator="greaterThan">
      <formula>G102</formula>
    </cfRule>
    <cfRule type="cellIs" dxfId="4018" priority="2235" operator="equal">
      <formula>G102</formula>
    </cfRule>
    <cfRule type="expression" dxfId="4017" priority="2234">
      <formula>Z102=0</formula>
    </cfRule>
  </conditionalFormatting>
  <conditionalFormatting sqref="Z106">
    <cfRule type="cellIs" dxfId="4016" priority="2178" operator="greaterThan">
      <formula>G106</formula>
    </cfRule>
    <cfRule type="cellIs" dxfId="4015" priority="2176" operator="equal">
      <formula>G106</formula>
    </cfRule>
    <cfRule type="expression" dxfId="4014" priority="2175">
      <formula>Z106=0</formula>
    </cfRule>
  </conditionalFormatting>
  <conditionalFormatting sqref="Z110">
    <cfRule type="cellIs" dxfId="4013" priority="1411" operator="greaterThan">
      <formula>G110</formula>
    </cfRule>
    <cfRule type="expression" dxfId="4012" priority="1408">
      <formula>Z110=0</formula>
    </cfRule>
    <cfRule type="cellIs" dxfId="4011" priority="1409" operator="equal">
      <formula>G110</formula>
    </cfRule>
  </conditionalFormatting>
  <conditionalFormatting sqref="Z114">
    <cfRule type="cellIs" dxfId="4010" priority="1352" operator="greaterThan">
      <formula>G114</formula>
    </cfRule>
    <cfRule type="cellIs" dxfId="4009" priority="1350" operator="equal">
      <formula>G114</formula>
    </cfRule>
    <cfRule type="expression" dxfId="4008" priority="1349">
      <formula>Z114=0</formula>
    </cfRule>
  </conditionalFormatting>
  <conditionalFormatting sqref="Z118">
    <cfRule type="expression" dxfId="4007" priority="1290">
      <formula>Z118=0</formula>
    </cfRule>
    <cfRule type="cellIs" dxfId="4006" priority="1291" operator="equal">
      <formula>G118</formula>
    </cfRule>
    <cfRule type="cellIs" dxfId="4005" priority="1293" operator="greaterThan">
      <formula>G118</formula>
    </cfRule>
  </conditionalFormatting>
  <conditionalFormatting sqref="Z122">
    <cfRule type="expression" dxfId="4004" priority="2116">
      <formula>Z122=0</formula>
    </cfRule>
    <cfRule type="cellIs" dxfId="4003" priority="2117" operator="equal">
      <formula>G122</formula>
    </cfRule>
    <cfRule type="cellIs" dxfId="4002" priority="2119" operator="greaterThan">
      <formula>G122</formula>
    </cfRule>
  </conditionalFormatting>
  <conditionalFormatting sqref="Z126">
    <cfRule type="cellIs" dxfId="4001" priority="4531" operator="equal">
      <formula>G126</formula>
    </cfRule>
    <cfRule type="cellIs" dxfId="4000" priority="4533" operator="greaterThan">
      <formula>G126</formula>
    </cfRule>
    <cfRule type="expression" dxfId="3999" priority="4530">
      <formula>Z126=0</formula>
    </cfRule>
  </conditionalFormatting>
  <conditionalFormatting sqref="Z130">
    <cfRule type="cellIs" dxfId="3998" priority="1232" operator="equal">
      <formula>G130</formula>
    </cfRule>
    <cfRule type="cellIs" dxfId="3997" priority="1234" operator="greaterThan">
      <formula>G130</formula>
    </cfRule>
    <cfRule type="expression" dxfId="3996" priority="1231">
      <formula>Z130=0</formula>
    </cfRule>
  </conditionalFormatting>
  <conditionalFormatting sqref="Z134">
    <cfRule type="cellIs" dxfId="3995" priority="1173" operator="equal">
      <formula>G134</formula>
    </cfRule>
    <cfRule type="cellIs" dxfId="3994" priority="1175" operator="greaterThan">
      <formula>G134</formula>
    </cfRule>
    <cfRule type="expression" dxfId="3993" priority="1172">
      <formula>Z134=0</formula>
    </cfRule>
  </conditionalFormatting>
  <conditionalFormatting sqref="Z138">
    <cfRule type="cellIs" dxfId="3992" priority="1116" operator="greaterThan">
      <formula>G138</formula>
    </cfRule>
    <cfRule type="cellIs" dxfId="3991" priority="1114" operator="equal">
      <formula>G138</formula>
    </cfRule>
    <cfRule type="expression" dxfId="3990" priority="1113">
      <formula>Z138=0</formula>
    </cfRule>
  </conditionalFormatting>
  <conditionalFormatting sqref="Z142">
    <cfRule type="expression" dxfId="3989" priority="1054">
      <formula>Z142=0</formula>
    </cfRule>
    <cfRule type="cellIs" dxfId="3988" priority="1055" operator="equal">
      <formula>G142</formula>
    </cfRule>
    <cfRule type="cellIs" dxfId="3987" priority="1057" operator="greaterThan">
      <formula>G142</formula>
    </cfRule>
  </conditionalFormatting>
  <conditionalFormatting sqref="Z146">
    <cfRule type="cellIs" dxfId="3986" priority="4529" operator="greaterThan">
      <formula>G146</formula>
    </cfRule>
    <cfRule type="cellIs" dxfId="3985" priority="4527" operator="equal">
      <formula>G146</formula>
    </cfRule>
    <cfRule type="expression" dxfId="3984" priority="4526">
      <formula>Z146=0</formula>
    </cfRule>
  </conditionalFormatting>
  <conditionalFormatting sqref="Z150">
    <cfRule type="cellIs" dxfId="3983" priority="996" operator="equal">
      <formula>G150</formula>
    </cfRule>
    <cfRule type="expression" dxfId="3982" priority="995">
      <formula>Z150=0</formula>
    </cfRule>
    <cfRule type="cellIs" dxfId="3981" priority="998" operator="greaterThan">
      <formula>G150</formula>
    </cfRule>
  </conditionalFormatting>
  <conditionalFormatting sqref="Z154">
    <cfRule type="expression" dxfId="3980" priority="936">
      <formula>Z154=0</formula>
    </cfRule>
    <cfRule type="cellIs" dxfId="3979" priority="937" operator="equal">
      <formula>G154</formula>
    </cfRule>
    <cfRule type="cellIs" dxfId="3978" priority="939" operator="greaterThan">
      <formula>G154</formula>
    </cfRule>
  </conditionalFormatting>
  <conditionalFormatting sqref="Z158">
    <cfRule type="expression" dxfId="3977" priority="877">
      <formula>Z158=0</formula>
    </cfRule>
    <cfRule type="cellIs" dxfId="3976" priority="878" operator="equal">
      <formula>G158</formula>
    </cfRule>
    <cfRule type="cellIs" dxfId="3975" priority="880" operator="greaterThan">
      <formula>G158</formula>
    </cfRule>
  </conditionalFormatting>
  <conditionalFormatting sqref="Z162">
    <cfRule type="cellIs" dxfId="3974" priority="821" operator="greaterThan">
      <formula>G162</formula>
    </cfRule>
    <cfRule type="cellIs" dxfId="3973" priority="819" operator="equal">
      <formula>G162</formula>
    </cfRule>
    <cfRule type="expression" dxfId="3972" priority="818">
      <formula>Z162=0</formula>
    </cfRule>
  </conditionalFormatting>
  <conditionalFormatting sqref="Z166">
    <cfRule type="expression" dxfId="3971" priority="4522">
      <formula>Z166=0</formula>
    </cfRule>
    <cfRule type="cellIs" dxfId="3970" priority="4523" operator="equal">
      <formula>G166</formula>
    </cfRule>
    <cfRule type="cellIs" dxfId="3969" priority="4525" operator="greaterThan">
      <formula>G166</formula>
    </cfRule>
  </conditionalFormatting>
  <conditionalFormatting sqref="Z170">
    <cfRule type="cellIs" dxfId="3968" priority="703" operator="greaterThan">
      <formula>G170</formula>
    </cfRule>
    <cfRule type="expression" dxfId="3967" priority="700">
      <formula>Z170=0</formula>
    </cfRule>
    <cfRule type="cellIs" dxfId="3966" priority="701" operator="equal">
      <formula>G170</formula>
    </cfRule>
  </conditionalFormatting>
  <conditionalFormatting sqref="Z174">
    <cfRule type="cellIs" dxfId="3965" priority="762" operator="greaterThan">
      <formula>G174</formula>
    </cfRule>
    <cfRule type="cellIs" dxfId="3964" priority="760" operator="equal">
      <formula>G174</formula>
    </cfRule>
    <cfRule type="expression" dxfId="3963" priority="759">
      <formula>Z174=0</formula>
    </cfRule>
  </conditionalFormatting>
  <conditionalFormatting sqref="Z178">
    <cfRule type="expression" dxfId="3962" priority="4518">
      <formula>Z178=0</formula>
    </cfRule>
    <cfRule type="cellIs" dxfId="3961" priority="4519" operator="equal">
      <formula>G178</formula>
    </cfRule>
    <cfRule type="cellIs" dxfId="3960" priority="4521" operator="greaterThan">
      <formula>G178</formula>
    </cfRule>
  </conditionalFormatting>
  <conditionalFormatting sqref="Z182">
    <cfRule type="cellIs" dxfId="3959" priority="349" operator="greaterThan">
      <formula>G182</formula>
    </cfRule>
    <cfRule type="expression" dxfId="3958" priority="346">
      <formula>Z182=0</formula>
    </cfRule>
    <cfRule type="cellIs" dxfId="3957" priority="347" operator="equal">
      <formula>G182</formula>
    </cfRule>
  </conditionalFormatting>
  <conditionalFormatting sqref="Z186">
    <cfRule type="cellIs" dxfId="3956" priority="290" operator="greaterThan">
      <formula>G186</formula>
    </cfRule>
    <cfRule type="cellIs" dxfId="3955" priority="288" operator="equal">
      <formula>G186</formula>
    </cfRule>
    <cfRule type="expression" dxfId="3954" priority="287">
      <formula>Z186=0</formula>
    </cfRule>
  </conditionalFormatting>
  <conditionalFormatting sqref="Z190">
    <cfRule type="cellIs" dxfId="3953" priority="4515" operator="equal">
      <formula>G190</formula>
    </cfRule>
    <cfRule type="cellIs" dxfId="3952" priority="4517" operator="greaterThan">
      <formula>G190</formula>
    </cfRule>
    <cfRule type="expression" dxfId="3951" priority="4514">
      <formula>Z190=0</formula>
    </cfRule>
  </conditionalFormatting>
  <conditionalFormatting sqref="Z194">
    <cfRule type="expression" dxfId="3950" priority="4510">
      <formula>Z194=0</formula>
    </cfRule>
    <cfRule type="cellIs" dxfId="3949" priority="4511" operator="equal">
      <formula>G194</formula>
    </cfRule>
    <cfRule type="cellIs" dxfId="3948" priority="4513" operator="greaterThan">
      <formula>G194</formula>
    </cfRule>
  </conditionalFormatting>
  <conditionalFormatting sqref="Z198">
    <cfRule type="expression" dxfId="3947" priority="4506">
      <formula>Z198=0</formula>
    </cfRule>
    <cfRule type="cellIs" dxfId="3946" priority="4507" operator="equal">
      <formula>G198</formula>
    </cfRule>
    <cfRule type="cellIs" dxfId="3945" priority="4509" operator="greaterThan">
      <formula>G198</formula>
    </cfRule>
  </conditionalFormatting>
  <conditionalFormatting sqref="Z202">
    <cfRule type="expression" dxfId="3944" priority="4502">
      <formula>Z202=0</formula>
    </cfRule>
    <cfRule type="cellIs" dxfId="3943" priority="4505" operator="greaterThan">
      <formula>G202</formula>
    </cfRule>
    <cfRule type="cellIs" dxfId="3942" priority="4503" operator="equal">
      <formula>G202</formula>
    </cfRule>
  </conditionalFormatting>
  <conditionalFormatting sqref="Z206">
    <cfRule type="expression" dxfId="3941" priority="4498">
      <formula>Z206=0</formula>
    </cfRule>
    <cfRule type="cellIs" dxfId="3940" priority="4499" operator="equal">
      <formula>G206</formula>
    </cfRule>
    <cfRule type="cellIs" dxfId="3939" priority="4501" operator="greaterThan">
      <formula>G206</formula>
    </cfRule>
  </conditionalFormatting>
  <conditionalFormatting sqref="Z210">
    <cfRule type="cellIs" dxfId="3938" priority="4497" operator="greaterThan">
      <formula>G210</formula>
    </cfRule>
    <cfRule type="expression" dxfId="3937" priority="4494">
      <formula>Z210=0</formula>
    </cfRule>
    <cfRule type="cellIs" dxfId="3936" priority="4495" operator="equal">
      <formula>G210</formula>
    </cfRule>
  </conditionalFormatting>
  <conditionalFormatting sqref="Z215">
    <cfRule type="expression" dxfId="3935" priority="4490">
      <formula>Z215=0</formula>
    </cfRule>
    <cfRule type="cellIs" dxfId="3934" priority="4491" operator="equal">
      <formula>G215</formula>
    </cfRule>
    <cfRule type="cellIs" dxfId="3933" priority="4493" operator="greaterThan">
      <formula>G215</formula>
    </cfRule>
  </conditionalFormatting>
  <conditionalFormatting sqref="Z219">
    <cfRule type="cellIs" dxfId="3932" priority="4487" operator="equal">
      <formula>G219</formula>
    </cfRule>
    <cfRule type="expression" dxfId="3931" priority="4486">
      <formula>Z219=0</formula>
    </cfRule>
    <cfRule type="cellIs" dxfId="3930" priority="4489" operator="greaterThan">
      <formula>G219</formula>
    </cfRule>
  </conditionalFormatting>
  <conditionalFormatting sqref="Z223">
    <cfRule type="cellIs" dxfId="3929" priority="4483" operator="equal">
      <formula>G223</formula>
    </cfRule>
    <cfRule type="cellIs" dxfId="3928" priority="4485" operator="greaterThan">
      <formula>G223</formula>
    </cfRule>
    <cfRule type="expression" dxfId="3927" priority="4482">
      <formula>Z223=0</formula>
    </cfRule>
  </conditionalFormatting>
  <conditionalFormatting sqref="Z227">
    <cfRule type="cellIs" dxfId="3926" priority="4479" operator="equal">
      <formula>G227</formula>
    </cfRule>
    <cfRule type="cellIs" dxfId="3925" priority="4481" operator="greaterThan">
      <formula>G227</formula>
    </cfRule>
    <cfRule type="expression" dxfId="3924" priority="4478">
      <formula>Z227=0</formula>
    </cfRule>
  </conditionalFormatting>
  <conditionalFormatting sqref="Z231">
    <cfRule type="cellIs" dxfId="3923" priority="4477" operator="greaterThan">
      <formula>G231</formula>
    </cfRule>
    <cfRule type="expression" dxfId="3922" priority="4474">
      <formula>Z231=0</formula>
    </cfRule>
    <cfRule type="cellIs" dxfId="3921" priority="4475" operator="equal">
      <formula>G231</formula>
    </cfRule>
  </conditionalFormatting>
  <conditionalFormatting sqref="Z235">
    <cfRule type="expression" dxfId="3920" priority="4470">
      <formula>Z235=0</formula>
    </cfRule>
    <cfRule type="cellIs" dxfId="3919" priority="4471" operator="equal">
      <formula>G235</formula>
    </cfRule>
    <cfRule type="cellIs" dxfId="3918" priority="4473" operator="greaterThan">
      <formula>G235</formula>
    </cfRule>
  </conditionalFormatting>
  <conditionalFormatting sqref="Z239">
    <cfRule type="cellIs" dxfId="3917" priority="2058" operator="equal">
      <formula>G239</formula>
    </cfRule>
    <cfRule type="cellIs" dxfId="3916" priority="2060" operator="greaterThan">
      <formula>G239</formula>
    </cfRule>
    <cfRule type="expression" dxfId="3915" priority="2057">
      <formula>Z239=0</formula>
    </cfRule>
  </conditionalFormatting>
  <conditionalFormatting sqref="Z243">
    <cfRule type="cellIs" dxfId="3914" priority="4467" operator="equal">
      <formula>G243</formula>
    </cfRule>
    <cfRule type="expression" dxfId="3913" priority="4466">
      <formula>Z243=0</formula>
    </cfRule>
    <cfRule type="cellIs" dxfId="3912" priority="4469" operator="greaterThan">
      <formula>G243</formula>
    </cfRule>
  </conditionalFormatting>
  <conditionalFormatting sqref="Z247">
    <cfRule type="expression" dxfId="3911" priority="4462">
      <formula>Z247=0</formula>
    </cfRule>
    <cfRule type="cellIs" dxfId="3910" priority="4463" operator="equal">
      <formula>G247</formula>
    </cfRule>
    <cfRule type="cellIs" dxfId="3909" priority="4465" operator="greaterThan">
      <formula>G247</formula>
    </cfRule>
  </conditionalFormatting>
  <conditionalFormatting sqref="Z251">
    <cfRule type="expression" dxfId="3908" priority="4458">
      <formula>Z251=0</formula>
    </cfRule>
    <cfRule type="cellIs" dxfId="3907" priority="4459" operator="equal">
      <formula>G251</formula>
    </cfRule>
    <cfRule type="cellIs" dxfId="3906" priority="4461" operator="greaterThan">
      <formula>G251</formula>
    </cfRule>
  </conditionalFormatting>
  <conditionalFormatting sqref="Z255">
    <cfRule type="cellIs" dxfId="3905" priority="4457" operator="greaterThan">
      <formula>G255</formula>
    </cfRule>
    <cfRule type="expression" dxfId="3904" priority="4454">
      <formula>Z255=0</formula>
    </cfRule>
    <cfRule type="cellIs" dxfId="3903" priority="4455" operator="equal">
      <formula>G255</formula>
    </cfRule>
  </conditionalFormatting>
  <conditionalFormatting sqref="Z259">
    <cfRule type="cellIs" dxfId="3902" priority="1999" operator="equal">
      <formula>G259</formula>
    </cfRule>
    <cfRule type="cellIs" dxfId="3901" priority="2001" operator="greaterThan">
      <formula>G259</formula>
    </cfRule>
    <cfRule type="expression" dxfId="3900" priority="1998">
      <formula>Z259=0</formula>
    </cfRule>
  </conditionalFormatting>
  <conditionalFormatting sqref="Z263">
    <cfRule type="cellIs" dxfId="3899" priority="4453" operator="greaterThan">
      <formula>G263</formula>
    </cfRule>
    <cfRule type="expression" dxfId="3898" priority="4450">
      <formula>Z263=0</formula>
    </cfRule>
    <cfRule type="cellIs" dxfId="3897" priority="4451" operator="equal">
      <formula>G263</formula>
    </cfRule>
  </conditionalFormatting>
  <conditionalFormatting sqref="Z269">
    <cfRule type="expression" dxfId="3896" priority="4446">
      <formula>Z269=0</formula>
    </cfRule>
    <cfRule type="cellIs" dxfId="3895" priority="4447" operator="equal">
      <formula>G269</formula>
    </cfRule>
    <cfRule type="cellIs" dxfId="3894" priority="4449" operator="greaterThan">
      <formula>G269</formula>
    </cfRule>
  </conditionalFormatting>
  <conditionalFormatting sqref="Z273">
    <cfRule type="cellIs" dxfId="3893" priority="1881" operator="equal">
      <formula>G273</formula>
    </cfRule>
    <cfRule type="expression" dxfId="3892" priority="1880">
      <formula>Z273=0</formula>
    </cfRule>
    <cfRule type="cellIs" dxfId="3891" priority="1883" operator="greaterThan">
      <formula>G273</formula>
    </cfRule>
  </conditionalFormatting>
  <conditionalFormatting sqref="Z277">
    <cfRule type="cellIs" dxfId="3890" priority="644" operator="greaterThan">
      <formula>G277</formula>
    </cfRule>
    <cfRule type="cellIs" dxfId="3889" priority="642" operator="equal">
      <formula>G277</formula>
    </cfRule>
    <cfRule type="expression" dxfId="3888" priority="641">
      <formula>Z277=0</formula>
    </cfRule>
  </conditionalFormatting>
  <conditionalFormatting sqref="Z281">
    <cfRule type="cellIs" dxfId="3887" priority="1822" operator="equal">
      <formula>G281</formula>
    </cfRule>
    <cfRule type="expression" dxfId="3886" priority="1821">
      <formula>Z281=0</formula>
    </cfRule>
    <cfRule type="cellIs" dxfId="3885" priority="1824" operator="greaterThan">
      <formula>G281</formula>
    </cfRule>
  </conditionalFormatting>
  <conditionalFormatting sqref="Z285">
    <cfRule type="cellIs" dxfId="3884" priority="1942" operator="greaterThan">
      <formula>G285</formula>
    </cfRule>
    <cfRule type="expression" dxfId="3883" priority="1939">
      <formula>Z285=0</formula>
    </cfRule>
    <cfRule type="cellIs" dxfId="3882" priority="1940" operator="equal">
      <formula>G285</formula>
    </cfRule>
  </conditionalFormatting>
  <conditionalFormatting sqref="Z290">
    <cfRule type="expression" dxfId="3881" priority="4442">
      <formula>Z290=0</formula>
    </cfRule>
    <cfRule type="cellIs" dxfId="3880" priority="4443" operator="equal">
      <formula>G290</formula>
    </cfRule>
    <cfRule type="cellIs" dxfId="3879" priority="4445" operator="greaterThan">
      <formula>G290</formula>
    </cfRule>
  </conditionalFormatting>
  <conditionalFormatting sqref="Z295">
    <cfRule type="expression" dxfId="3878" priority="4438">
      <formula>Z295=0</formula>
    </cfRule>
    <cfRule type="cellIs" dxfId="3877" priority="4439" operator="equal">
      <formula>G295</formula>
    </cfRule>
    <cfRule type="cellIs" dxfId="3876" priority="4441" operator="greaterThan">
      <formula>G295</formula>
    </cfRule>
  </conditionalFormatting>
  <conditionalFormatting sqref="Z300">
    <cfRule type="cellIs" dxfId="3875" priority="4437" operator="greaterThan">
      <formula>G300</formula>
    </cfRule>
    <cfRule type="cellIs" dxfId="3874" priority="4435" operator="equal">
      <formula>G300</formula>
    </cfRule>
    <cfRule type="expression" dxfId="3873" priority="4434">
      <formula>Z300=0</formula>
    </cfRule>
  </conditionalFormatting>
  <conditionalFormatting sqref="Z304">
    <cfRule type="expression" dxfId="3872" priority="4430">
      <formula>Z304=0</formula>
    </cfRule>
    <cfRule type="cellIs" dxfId="3871" priority="4431" operator="equal">
      <formula>G304</formula>
    </cfRule>
    <cfRule type="cellIs" dxfId="3870" priority="4433" operator="greaterThan">
      <formula>G304</formula>
    </cfRule>
  </conditionalFormatting>
  <conditionalFormatting sqref="Z308">
    <cfRule type="expression" dxfId="3869" priority="4426">
      <formula>Z308=0</formula>
    </cfRule>
    <cfRule type="cellIs" dxfId="3868" priority="4429" operator="greaterThan">
      <formula>G308</formula>
    </cfRule>
    <cfRule type="cellIs" dxfId="3867" priority="4427" operator="equal">
      <formula>G308</formula>
    </cfRule>
  </conditionalFormatting>
  <conditionalFormatting sqref="Z312">
    <cfRule type="cellIs" dxfId="3866" priority="4423" operator="equal">
      <formula>G312</formula>
    </cfRule>
    <cfRule type="expression" dxfId="3865" priority="4422">
      <formula>Z312=0</formula>
    </cfRule>
    <cfRule type="cellIs" dxfId="3864" priority="4425" operator="greaterThan">
      <formula>G312</formula>
    </cfRule>
  </conditionalFormatting>
  <conditionalFormatting sqref="Z316">
    <cfRule type="expression" dxfId="3863" priority="4418">
      <formula>Z316=0</formula>
    </cfRule>
    <cfRule type="cellIs" dxfId="3862" priority="4419" operator="equal">
      <formula>G316</formula>
    </cfRule>
    <cfRule type="cellIs" dxfId="3861" priority="4421" operator="greaterThan">
      <formula>G316</formula>
    </cfRule>
  </conditionalFormatting>
  <conditionalFormatting sqref="Z320">
    <cfRule type="expression" dxfId="3860" priority="4414">
      <formula>Z320=0</formula>
    </cfRule>
    <cfRule type="cellIs" dxfId="3859" priority="4417" operator="greaterThan">
      <formula>G320</formula>
    </cfRule>
    <cfRule type="cellIs" dxfId="3858" priority="4415" operator="equal">
      <formula>G320</formula>
    </cfRule>
  </conditionalFormatting>
  <conditionalFormatting sqref="Z324">
    <cfRule type="expression" dxfId="3857" priority="4410">
      <formula>Z324=0</formula>
    </cfRule>
    <cfRule type="cellIs" dxfId="3856" priority="4411" operator="equal">
      <formula>G324</formula>
    </cfRule>
    <cfRule type="cellIs" dxfId="3855" priority="4413" operator="greaterThan">
      <formula>G324</formula>
    </cfRule>
  </conditionalFormatting>
  <conditionalFormatting sqref="Z328">
    <cfRule type="cellIs" dxfId="3854" priority="4407" operator="equal">
      <formula>G328</formula>
    </cfRule>
    <cfRule type="expression" dxfId="3853" priority="4406">
      <formula>Z328=0</formula>
    </cfRule>
    <cfRule type="cellIs" dxfId="3852" priority="4409" operator="greaterThan">
      <formula>G328</formula>
    </cfRule>
  </conditionalFormatting>
  <conditionalFormatting sqref="Z332">
    <cfRule type="expression" dxfId="3851" priority="4402">
      <formula>Z332=0</formula>
    </cfRule>
    <cfRule type="cellIs" dxfId="3850" priority="4403" operator="equal">
      <formula>G332</formula>
    </cfRule>
    <cfRule type="cellIs" dxfId="3849" priority="4405" operator="greaterThan">
      <formula>G332</formula>
    </cfRule>
  </conditionalFormatting>
  <conditionalFormatting sqref="Z338">
    <cfRule type="cellIs" dxfId="3848" priority="4401" operator="greaterThan">
      <formula>G338</formula>
    </cfRule>
    <cfRule type="expression" dxfId="3847" priority="4398">
      <formula>Z338=0</formula>
    </cfRule>
    <cfRule type="cellIs" dxfId="3846" priority="4399" operator="equal">
      <formula>G338</formula>
    </cfRule>
  </conditionalFormatting>
  <conditionalFormatting sqref="Z342">
    <cfRule type="cellIs" dxfId="3845" priority="4397" operator="greaterThan">
      <formula>G342</formula>
    </cfRule>
    <cfRule type="cellIs" dxfId="3844" priority="4395" operator="equal">
      <formula>G342</formula>
    </cfRule>
    <cfRule type="expression" dxfId="3843" priority="4394">
      <formula>Z342=0</formula>
    </cfRule>
  </conditionalFormatting>
  <conditionalFormatting sqref="Z346">
    <cfRule type="expression" dxfId="3842" priority="4390">
      <formula>Z346=0</formula>
    </cfRule>
    <cfRule type="cellIs" dxfId="3841" priority="4391" operator="equal">
      <formula>G346</formula>
    </cfRule>
    <cfRule type="cellIs" dxfId="3840" priority="4393" operator="greaterThan">
      <formula>G346</formula>
    </cfRule>
  </conditionalFormatting>
  <conditionalFormatting sqref="Z351">
    <cfRule type="expression" dxfId="3839" priority="4386">
      <formula>Z351=0</formula>
    </cfRule>
    <cfRule type="cellIs" dxfId="3838" priority="4387" operator="equal">
      <formula>G351</formula>
    </cfRule>
    <cfRule type="cellIs" dxfId="3837" priority="4389" operator="greaterThan">
      <formula>G351</formula>
    </cfRule>
  </conditionalFormatting>
  <conditionalFormatting sqref="Z355">
    <cfRule type="cellIs" dxfId="3836" priority="4385" operator="greaterThan">
      <formula>G355</formula>
    </cfRule>
    <cfRule type="expression" dxfId="3835" priority="4382">
      <formula>Z355=0</formula>
    </cfRule>
    <cfRule type="cellIs" dxfId="3834" priority="4383" operator="equal">
      <formula>G355</formula>
    </cfRule>
  </conditionalFormatting>
  <conditionalFormatting sqref="Z359">
    <cfRule type="cellIs" dxfId="3833" priority="4381" operator="greaterThan">
      <formula>G359</formula>
    </cfRule>
    <cfRule type="cellIs" dxfId="3832" priority="4379" operator="equal">
      <formula>G359</formula>
    </cfRule>
    <cfRule type="expression" dxfId="3831" priority="4378">
      <formula>Z359=0</formula>
    </cfRule>
  </conditionalFormatting>
  <conditionalFormatting sqref="Z364">
    <cfRule type="expression" dxfId="3830" priority="4374">
      <formula>Z364=0</formula>
    </cfRule>
    <cfRule type="cellIs" dxfId="3829" priority="4375" operator="equal">
      <formula>G364</formula>
    </cfRule>
    <cfRule type="cellIs" dxfId="3828" priority="4377" operator="greaterThan">
      <formula>G364</formula>
    </cfRule>
  </conditionalFormatting>
  <conditionalFormatting sqref="Z368">
    <cfRule type="expression" dxfId="3827" priority="4370">
      <formula>Z368=0</formula>
    </cfRule>
    <cfRule type="cellIs" dxfId="3826" priority="4371" operator="equal">
      <formula>G368</formula>
    </cfRule>
    <cfRule type="cellIs" dxfId="3825" priority="4373" operator="greaterThan">
      <formula>G368</formula>
    </cfRule>
  </conditionalFormatting>
  <conditionalFormatting sqref="Z372">
    <cfRule type="cellIs" dxfId="3824" priority="4367" operator="equal">
      <formula>G372</formula>
    </cfRule>
    <cfRule type="expression" dxfId="3823" priority="4366">
      <formula>Z372=0</formula>
    </cfRule>
    <cfRule type="cellIs" dxfId="3822" priority="4369" operator="greaterThan">
      <formula>G372</formula>
    </cfRule>
  </conditionalFormatting>
  <conditionalFormatting sqref="Z378">
    <cfRule type="expression" dxfId="3821" priority="4362">
      <formula>Z378=0</formula>
    </cfRule>
    <cfRule type="cellIs" dxfId="3820" priority="4365" operator="greaterThan">
      <formula>G378</formula>
    </cfRule>
    <cfRule type="cellIs" dxfId="3819" priority="4363" operator="equal">
      <formula>G378</formula>
    </cfRule>
  </conditionalFormatting>
  <conditionalFormatting sqref="Z382">
    <cfRule type="cellIs" dxfId="3818" priority="4359" operator="equal">
      <formula>G382</formula>
    </cfRule>
    <cfRule type="cellIs" dxfId="3817" priority="4361" operator="greaterThan">
      <formula>G382</formula>
    </cfRule>
    <cfRule type="expression" dxfId="3816" priority="4358">
      <formula>Z382=0</formula>
    </cfRule>
  </conditionalFormatting>
  <conditionalFormatting sqref="Z386">
    <cfRule type="expression" dxfId="3815" priority="4354">
      <formula>Z386=0</formula>
    </cfRule>
    <cfRule type="cellIs" dxfId="3814" priority="4355" operator="equal">
      <formula>G386</formula>
    </cfRule>
    <cfRule type="cellIs" dxfId="3813" priority="4357" operator="greaterThan">
      <formula>G386</formula>
    </cfRule>
  </conditionalFormatting>
  <conditionalFormatting sqref="Z391">
    <cfRule type="cellIs" dxfId="3812" priority="4353" operator="greaterThan">
      <formula>G391</formula>
    </cfRule>
    <cfRule type="cellIs" dxfId="3811" priority="4351" operator="equal">
      <formula>G391</formula>
    </cfRule>
    <cfRule type="expression" dxfId="3810" priority="4350">
      <formula>Z391=0</formula>
    </cfRule>
  </conditionalFormatting>
  <conditionalFormatting sqref="Z398">
    <cfRule type="cellIs" dxfId="3809" priority="4345" operator="greaterThan">
      <formula>G398</formula>
    </cfRule>
    <cfRule type="cellIs" dxfId="3808" priority="4343" operator="equal">
      <formula>G398</formula>
    </cfRule>
    <cfRule type="expression" dxfId="3807" priority="4342">
      <formula>Z398=0</formula>
    </cfRule>
  </conditionalFormatting>
  <conditionalFormatting sqref="Z403">
    <cfRule type="cellIs" dxfId="3806" priority="1598" operator="greaterThan">
      <formula>G403</formula>
    </cfRule>
    <cfRule type="expression" dxfId="3805" priority="1596">
      <formula>Z403=0</formula>
    </cfRule>
    <cfRule type="cellIs" dxfId="3804" priority="1597" operator="equal">
      <formula>G403</formula>
    </cfRule>
  </conditionalFormatting>
  <conditionalFormatting sqref="Z407">
    <cfRule type="cellIs" dxfId="3803" priority="1479" operator="equal">
      <formula>G407</formula>
    </cfRule>
    <cfRule type="expression" dxfId="3802" priority="1478">
      <formula>Z407=0</formula>
    </cfRule>
    <cfRule type="cellIs" dxfId="3801" priority="1480" operator="greaterThan">
      <formula>G407</formula>
    </cfRule>
  </conditionalFormatting>
  <conditionalFormatting sqref="Z411">
    <cfRule type="cellIs" dxfId="3800" priority="1538" operator="equal">
      <formula>G411</formula>
    </cfRule>
    <cfRule type="expression" dxfId="3799" priority="1537">
      <formula>Z411=0</formula>
    </cfRule>
    <cfRule type="cellIs" dxfId="3798" priority="1539" operator="greaterThan">
      <formula>G411</formula>
    </cfRule>
  </conditionalFormatting>
  <conditionalFormatting sqref="Z417">
    <cfRule type="expression" dxfId="3797" priority="184">
      <formula>Z417=0</formula>
    </cfRule>
    <cfRule type="cellIs" dxfId="3796" priority="185" operator="equal">
      <formula>G417</formula>
    </cfRule>
    <cfRule type="cellIs" dxfId="3795" priority="186" operator="greaterThan">
      <formula>G417</formula>
    </cfRule>
  </conditionalFormatting>
  <conditionalFormatting sqref="Z419">
    <cfRule type="cellIs" dxfId="3794" priority="4339" operator="equal">
      <formula>G419</formula>
    </cfRule>
    <cfRule type="cellIs" dxfId="3793" priority="4341" operator="greaterThan">
      <formula>G419</formula>
    </cfRule>
    <cfRule type="expression" dxfId="3792" priority="4338">
      <formula>Z419=0</formula>
    </cfRule>
  </conditionalFormatting>
  <conditionalFormatting sqref="Z423">
    <cfRule type="cellIs" dxfId="3791" priority="4335" operator="equal">
      <formula>G423</formula>
    </cfRule>
    <cfRule type="expression" dxfId="3790" priority="4334">
      <formula>Z423=0</formula>
    </cfRule>
    <cfRule type="cellIs" dxfId="3789" priority="4337" operator="greaterThan">
      <formula>G423</formula>
    </cfRule>
  </conditionalFormatting>
  <conditionalFormatting sqref="Z427">
    <cfRule type="cellIs" dxfId="3788" priority="4331" operator="equal">
      <formula>G427</formula>
    </cfRule>
    <cfRule type="cellIs" dxfId="3787" priority="4333" operator="greaterThan">
      <formula>G427</formula>
    </cfRule>
    <cfRule type="expression" dxfId="3786" priority="4330">
      <formula>Z427=0</formula>
    </cfRule>
  </conditionalFormatting>
  <conditionalFormatting sqref="Z432">
    <cfRule type="cellIs" dxfId="3785" priority="595" operator="greaterThan">
      <formula>G432</formula>
    </cfRule>
    <cfRule type="expression" dxfId="3784" priority="593">
      <formula>Z432=0</formula>
    </cfRule>
    <cfRule type="cellIs" dxfId="3783" priority="594" operator="equal">
      <formula>G432</formula>
    </cfRule>
  </conditionalFormatting>
  <conditionalFormatting sqref="Z436">
    <cfRule type="expression" dxfId="3782" priority="534">
      <formula>Z436=0</formula>
    </cfRule>
    <cfRule type="cellIs" dxfId="3781" priority="535" operator="equal">
      <formula>G436</formula>
    </cfRule>
    <cfRule type="cellIs" dxfId="3780" priority="536" operator="greaterThan">
      <formula>G436</formula>
    </cfRule>
  </conditionalFormatting>
  <conditionalFormatting sqref="Z440">
    <cfRule type="cellIs" dxfId="3779" priority="477" operator="greaterThan">
      <formula>G440</formula>
    </cfRule>
    <cfRule type="expression" dxfId="3778" priority="475">
      <formula>Z440=0</formula>
    </cfRule>
    <cfRule type="cellIs" dxfId="3777" priority="476" operator="equal">
      <formula>G440</formula>
    </cfRule>
  </conditionalFormatting>
  <conditionalFormatting sqref="Z444">
    <cfRule type="cellIs" dxfId="3776" priority="418" operator="greaterThan">
      <formula>G444</formula>
    </cfRule>
    <cfRule type="cellIs" dxfId="3775" priority="417" operator="equal">
      <formula>G444</formula>
    </cfRule>
    <cfRule type="expression" dxfId="3774" priority="416">
      <formula>Z444=0</formula>
    </cfRule>
  </conditionalFormatting>
  <conditionalFormatting sqref="Z449">
    <cfRule type="cellIs" dxfId="3773" priority="148" operator="greaterThan">
      <formula>G449</formula>
    </cfRule>
    <cfRule type="cellIs" dxfId="3772" priority="147" operator="equal">
      <formula>G449</formula>
    </cfRule>
    <cfRule type="expression" dxfId="3771" priority="146">
      <formula>Z449=0</formula>
    </cfRule>
  </conditionalFormatting>
  <conditionalFormatting sqref="Z450">
    <cfRule type="cellIs" dxfId="3770" priority="110" operator="greaterThan">
      <formula>G450</formula>
    </cfRule>
    <cfRule type="cellIs" dxfId="3769" priority="109" operator="equal">
      <formula>G450</formula>
    </cfRule>
    <cfRule type="expression" dxfId="3768" priority="108">
      <formula>Z450=0</formula>
    </cfRule>
  </conditionalFormatting>
  <conditionalFormatting sqref="Z451">
    <cfRule type="cellIs" dxfId="3767" priority="71" operator="equal">
      <formula>G451</formula>
    </cfRule>
    <cfRule type="cellIs" dxfId="3766" priority="72" operator="greaterThan">
      <formula>G451</formula>
    </cfRule>
    <cfRule type="expression" dxfId="3765" priority="70">
      <formula>Z451=0</formula>
    </cfRule>
  </conditionalFormatting>
  <conditionalFormatting sqref="Z452">
    <cfRule type="cellIs" dxfId="3764" priority="34" operator="greaterThan">
      <formula>G452</formula>
    </cfRule>
    <cfRule type="cellIs" dxfId="3763" priority="33" operator="equal">
      <formula>G452</formula>
    </cfRule>
    <cfRule type="expression" dxfId="3762" priority="32">
      <formula>Z452=0</formula>
    </cfRule>
  </conditionalFormatting>
  <conditionalFormatting sqref="Z454">
    <cfRule type="cellIs" dxfId="3761" priority="4327" operator="equal">
      <formula>G454</formula>
    </cfRule>
    <cfRule type="cellIs" dxfId="3760" priority="4329" operator="greaterThan">
      <formula>G454</formula>
    </cfRule>
    <cfRule type="expression" dxfId="3759" priority="4326">
      <formula>Z454=0</formula>
    </cfRule>
  </conditionalFormatting>
  <conditionalFormatting sqref="Z458">
    <cfRule type="expression" dxfId="3758" priority="4322">
      <formula>Z458=0</formula>
    </cfRule>
    <cfRule type="cellIs" dxfId="3757" priority="4323" operator="equal">
      <formula>G458</formula>
    </cfRule>
    <cfRule type="cellIs" dxfId="3756" priority="4325" operator="greaterThan">
      <formula>G458</formula>
    </cfRule>
  </conditionalFormatting>
  <conditionalFormatting sqref="Z462">
    <cfRule type="expression" dxfId="3755" priority="4318">
      <formula>Z462=0</formula>
    </cfRule>
    <cfRule type="cellIs" dxfId="3754" priority="4321" operator="greaterThan">
      <formula>G462</formula>
    </cfRule>
    <cfRule type="cellIs" dxfId="3753" priority="4319" operator="equal">
      <formula>G462</formula>
    </cfRule>
  </conditionalFormatting>
  <conditionalFormatting sqref="Z467">
    <cfRule type="cellIs" dxfId="3752" priority="4317" operator="greaterThan">
      <formula>G467</formula>
    </cfRule>
    <cfRule type="cellIs" dxfId="3751" priority="4315" operator="equal">
      <formula>G467</formula>
    </cfRule>
    <cfRule type="expression" dxfId="3750" priority="4314">
      <formula>Z467=0</formula>
    </cfRule>
  </conditionalFormatting>
  <conditionalFormatting sqref="Z471">
    <cfRule type="cellIs" dxfId="3749" priority="4311" operator="equal">
      <formula>G471</formula>
    </cfRule>
    <cfRule type="cellIs" dxfId="3748" priority="4313" operator="greaterThan">
      <formula>G471</formula>
    </cfRule>
    <cfRule type="expression" dxfId="3747" priority="4310">
      <formula>Z471=0</formula>
    </cfRule>
  </conditionalFormatting>
  <conditionalFormatting sqref="Z475">
    <cfRule type="cellIs" dxfId="3746" priority="4309" operator="greaterThan">
      <formula>G475</formula>
    </cfRule>
    <cfRule type="cellIs" dxfId="3745" priority="4307" operator="equal">
      <formula>G475</formula>
    </cfRule>
    <cfRule type="expression" dxfId="3744" priority="4306">
      <formula>Z475=0</formula>
    </cfRule>
  </conditionalFormatting>
  <conditionalFormatting sqref="Z480">
    <cfRule type="cellIs" dxfId="3743" priority="4305" operator="greaterThan">
      <formula>G480</formula>
    </cfRule>
    <cfRule type="cellIs" dxfId="3742" priority="4303" operator="equal">
      <formula>G480</formula>
    </cfRule>
    <cfRule type="expression" dxfId="3741" priority="4302">
      <formula>Z480=0</formula>
    </cfRule>
  </conditionalFormatting>
  <conditionalFormatting sqref="Z484">
    <cfRule type="cellIs" dxfId="3740" priority="4301" operator="greaterThan">
      <formula>G484</formula>
    </cfRule>
    <cfRule type="cellIs" dxfId="3739" priority="4299" operator="equal">
      <formula>G484</formula>
    </cfRule>
    <cfRule type="expression" dxfId="3738" priority="4298">
      <formula>Z484=0</formula>
    </cfRule>
  </conditionalFormatting>
  <conditionalFormatting sqref="Z488">
    <cfRule type="cellIs" dxfId="3737" priority="4297" operator="greaterThan">
      <formula>G488</formula>
    </cfRule>
    <cfRule type="cellIs" dxfId="3736" priority="4295" operator="equal">
      <formula>G488</formula>
    </cfRule>
    <cfRule type="expression" dxfId="3735" priority="4294">
      <formula>Z488=0</formula>
    </cfRule>
  </conditionalFormatting>
  <conditionalFormatting sqref="Z493">
    <cfRule type="cellIs" dxfId="3734" priority="4293" operator="greaterThan">
      <formula>G493</formula>
    </cfRule>
    <cfRule type="cellIs" dxfId="3733" priority="4291" operator="equal">
      <formula>G493</formula>
    </cfRule>
    <cfRule type="expression" dxfId="3732" priority="4290">
      <formula>Z493=0</formula>
    </cfRule>
  </conditionalFormatting>
  <conditionalFormatting sqref="Z497">
    <cfRule type="cellIs" dxfId="3731" priority="4287" operator="equal">
      <formula>G497</formula>
    </cfRule>
    <cfRule type="cellIs" dxfId="3730" priority="4289" operator="greaterThan">
      <formula>G497</formula>
    </cfRule>
    <cfRule type="expression" dxfId="3729" priority="4286">
      <formula>Z497=0</formula>
    </cfRule>
  </conditionalFormatting>
  <conditionalFormatting sqref="Z501">
    <cfRule type="cellIs" dxfId="3728" priority="4285" operator="greaterThan">
      <formula>G501</formula>
    </cfRule>
    <cfRule type="expression" dxfId="3727" priority="4282">
      <formula>Z501=0</formula>
    </cfRule>
    <cfRule type="cellIs" dxfId="3726" priority="4283" operator="equal">
      <formula>G501</formula>
    </cfRule>
  </conditionalFormatting>
  <conditionalFormatting sqref="Z505">
    <cfRule type="cellIs" dxfId="3725" priority="4279" operator="equal">
      <formula>G505</formula>
    </cfRule>
    <cfRule type="cellIs" dxfId="3724" priority="4281" operator="greaterThan">
      <formula>G505</formula>
    </cfRule>
    <cfRule type="expression" dxfId="3723" priority="4278">
      <formula>Z505=0</formula>
    </cfRule>
  </conditionalFormatting>
  <conditionalFormatting sqref="Z509">
    <cfRule type="cellIs" dxfId="3722" priority="1763" operator="equal">
      <formula>G509</formula>
    </cfRule>
    <cfRule type="cellIs" dxfId="3721" priority="1765" operator="greaterThan">
      <formula>G509</formula>
    </cfRule>
    <cfRule type="expression" dxfId="3720" priority="1762">
      <formula>Z509=0</formula>
    </cfRule>
  </conditionalFormatting>
  <conditionalFormatting sqref="Z513">
    <cfRule type="cellIs" dxfId="3719" priority="1704" operator="equal">
      <formula>G513</formula>
    </cfRule>
    <cfRule type="expression" dxfId="3718" priority="1703">
      <formula>Z513=0</formula>
    </cfRule>
    <cfRule type="cellIs" dxfId="3717" priority="1706" operator="greaterThan">
      <formula>G513</formula>
    </cfRule>
  </conditionalFormatting>
  <conditionalFormatting sqref="AA449">
    <cfRule type="expression" dxfId="3716" priority="155">
      <formula>ISBLANK(AA453)</formula>
    </cfRule>
  </conditionalFormatting>
  <conditionalFormatting sqref="AA450">
    <cfRule type="expression" dxfId="3715" priority="117">
      <formula>ISBLANK(AA453)</formula>
    </cfRule>
  </conditionalFormatting>
  <conditionalFormatting sqref="AA451">
    <cfRule type="expression" dxfId="3714" priority="79">
      <formula>ISBLANK(AA453)</formula>
    </cfRule>
  </conditionalFormatting>
  <conditionalFormatting sqref="AA22:AB22">
    <cfRule type="expression" dxfId="3713" priority="16386">
      <formula>ISBLANK(AA23)</formula>
    </cfRule>
  </conditionalFormatting>
  <conditionalFormatting sqref="AA26:AB26">
    <cfRule type="expression" dxfId="3712" priority="16353">
      <formula>ISBLANK(AA27)</formula>
    </cfRule>
  </conditionalFormatting>
  <conditionalFormatting sqref="AA31:AB31">
    <cfRule type="expression" dxfId="3711" priority="15919">
      <formula>ISBLANK(AA32)</formula>
    </cfRule>
  </conditionalFormatting>
  <conditionalFormatting sqref="AA35:AB35">
    <cfRule type="expression" dxfId="3710" priority="16337">
      <formula>ISBLANK(AA36)</formula>
    </cfRule>
  </conditionalFormatting>
  <conditionalFormatting sqref="AA39:AB39">
    <cfRule type="expression" dxfId="3709" priority="15953">
      <formula>ISBLANK(AA40)</formula>
    </cfRule>
  </conditionalFormatting>
  <conditionalFormatting sqref="AA43:AB43">
    <cfRule type="expression" dxfId="3708" priority="15893">
      <formula>ISBLANK(AA44)</formula>
    </cfRule>
  </conditionalFormatting>
  <conditionalFormatting sqref="AA47:AB47">
    <cfRule type="expression" dxfId="3707" priority="8157">
      <formula>ISBLANK(AA48)</formula>
    </cfRule>
  </conditionalFormatting>
  <conditionalFormatting sqref="AA51:AB51">
    <cfRule type="expression" dxfId="3706" priority="8153">
      <formula>ISBLANK(AA52)</formula>
    </cfRule>
  </conditionalFormatting>
  <conditionalFormatting sqref="AA57:AB57">
    <cfRule type="expression" dxfId="3705" priority="8149">
      <formula>ISBLANK(AA58)</formula>
    </cfRule>
  </conditionalFormatting>
  <conditionalFormatting sqref="AA61:AB61">
    <cfRule type="expression" dxfId="3704" priority="8145">
      <formula>ISBLANK(AA62)</formula>
    </cfRule>
  </conditionalFormatting>
  <conditionalFormatting sqref="AA65:AB65">
    <cfRule type="expression" dxfId="3703" priority="8141">
      <formula>ISBLANK(AA66)</formula>
    </cfRule>
  </conditionalFormatting>
  <conditionalFormatting sqref="AA70:AB70">
    <cfRule type="expression" dxfId="3702" priority="14968">
      <formula>ISBLANK(AA71)</formula>
    </cfRule>
  </conditionalFormatting>
  <conditionalFormatting sqref="AA74:AB74">
    <cfRule type="expression" dxfId="3701" priority="14921">
      <formula>ISBLANK(AA75)</formula>
    </cfRule>
  </conditionalFormatting>
  <conditionalFormatting sqref="AA78:AB78">
    <cfRule type="expression" dxfId="3700" priority="14874">
      <formula>ISBLANK(AA79)</formula>
    </cfRule>
  </conditionalFormatting>
  <conditionalFormatting sqref="AA82:AB82">
    <cfRule type="expression" dxfId="3699" priority="14827">
      <formula>ISBLANK(AA83)</formula>
    </cfRule>
  </conditionalFormatting>
  <conditionalFormatting sqref="AA86:AB86">
    <cfRule type="expression" dxfId="3698" priority="8117">
      <formula>ISBLANK(AA87)</formula>
    </cfRule>
  </conditionalFormatting>
  <conditionalFormatting sqref="AA90:AB90">
    <cfRule type="expression" dxfId="3697" priority="6141">
      <formula>ISBLANK(AA91)</formula>
    </cfRule>
  </conditionalFormatting>
  <conditionalFormatting sqref="AA94:AB94">
    <cfRule type="expression" dxfId="3696" priority="6094">
      <formula>ISBLANK(AA95)</formula>
    </cfRule>
  </conditionalFormatting>
  <conditionalFormatting sqref="AA98:AB98">
    <cfRule type="expression" dxfId="3695" priority="8137">
      <formula>ISBLANK(AA99)</formula>
    </cfRule>
  </conditionalFormatting>
  <conditionalFormatting sqref="AA102:AB102">
    <cfRule type="expression" dxfId="3694" priority="2239">
      <formula>ISBLANK(AA103)</formula>
    </cfRule>
  </conditionalFormatting>
  <conditionalFormatting sqref="AA106:AB106">
    <cfRule type="expression" dxfId="3693" priority="2180">
      <formula>ISBLANK(AA107)</formula>
    </cfRule>
  </conditionalFormatting>
  <conditionalFormatting sqref="AA110:AB110">
    <cfRule type="expression" dxfId="3692" priority="1413">
      <formula>ISBLANK(AA111)</formula>
    </cfRule>
  </conditionalFormatting>
  <conditionalFormatting sqref="AA114:AB114">
    <cfRule type="expression" dxfId="3691" priority="1354">
      <formula>ISBLANK(AA115)</formula>
    </cfRule>
  </conditionalFormatting>
  <conditionalFormatting sqref="AA118:AB118">
    <cfRule type="expression" dxfId="3690" priority="1295">
      <formula>ISBLANK(AA119)</formula>
    </cfRule>
  </conditionalFormatting>
  <conditionalFormatting sqref="AA122:AB122">
    <cfRule type="expression" dxfId="3689" priority="2121">
      <formula>ISBLANK(AA123)</formula>
    </cfRule>
  </conditionalFormatting>
  <conditionalFormatting sqref="AA126:AB126">
    <cfRule type="expression" dxfId="3688" priority="8133">
      <formula>ISBLANK(AA127)</formula>
    </cfRule>
  </conditionalFormatting>
  <conditionalFormatting sqref="AA130:AB130">
    <cfRule type="expression" dxfId="3687" priority="1236">
      <formula>ISBLANK(AA131)</formula>
    </cfRule>
  </conditionalFormatting>
  <conditionalFormatting sqref="AA134:AB134">
    <cfRule type="expression" dxfId="3686" priority="1177">
      <formula>ISBLANK(AA135)</formula>
    </cfRule>
  </conditionalFormatting>
  <conditionalFormatting sqref="AA138:AB138">
    <cfRule type="expression" dxfId="3685" priority="1118">
      <formula>ISBLANK(AA139)</formula>
    </cfRule>
  </conditionalFormatting>
  <conditionalFormatting sqref="AA142:AB142">
    <cfRule type="expression" dxfId="3684" priority="1059">
      <formula>ISBLANK(AA143)</formula>
    </cfRule>
  </conditionalFormatting>
  <conditionalFormatting sqref="AA146:AB146">
    <cfRule type="expression" dxfId="3683" priority="8129">
      <formula>ISBLANK(AA147)</formula>
    </cfRule>
  </conditionalFormatting>
  <conditionalFormatting sqref="AA150:AB150">
    <cfRule type="expression" dxfId="3682" priority="1000">
      <formula>ISBLANK(AA151)</formula>
    </cfRule>
  </conditionalFormatting>
  <conditionalFormatting sqref="AA154:AB154">
    <cfRule type="expression" dxfId="3681" priority="941">
      <formula>ISBLANK(AA155)</formula>
    </cfRule>
  </conditionalFormatting>
  <conditionalFormatting sqref="AA158:AB158">
    <cfRule type="expression" dxfId="3680" priority="882">
      <formula>ISBLANK(AA159)</formula>
    </cfRule>
  </conditionalFormatting>
  <conditionalFormatting sqref="AA162:AB162">
    <cfRule type="expression" dxfId="3679" priority="823">
      <formula>ISBLANK(AA163)</formula>
    </cfRule>
  </conditionalFormatting>
  <conditionalFormatting sqref="AA166:AB166">
    <cfRule type="expression" dxfId="3678" priority="8125">
      <formula>ISBLANK(AA167)</formula>
    </cfRule>
  </conditionalFormatting>
  <conditionalFormatting sqref="AA170:AB170">
    <cfRule type="expression" dxfId="3677" priority="705">
      <formula>ISBLANK(AA171)</formula>
    </cfRule>
  </conditionalFormatting>
  <conditionalFormatting sqref="AA174:AB174">
    <cfRule type="expression" dxfId="3676" priority="764">
      <formula>ISBLANK(AA175)</formula>
    </cfRule>
  </conditionalFormatting>
  <conditionalFormatting sqref="AA178:AB178">
    <cfRule type="expression" dxfId="3675" priority="8121">
      <formula>ISBLANK(AA179)</formula>
    </cfRule>
  </conditionalFormatting>
  <conditionalFormatting sqref="AA182:AB182">
    <cfRule type="expression" dxfId="3674" priority="351">
      <formula>ISBLANK(AA183)</formula>
    </cfRule>
  </conditionalFormatting>
  <conditionalFormatting sqref="AA186:AB186">
    <cfRule type="expression" dxfId="3673" priority="292">
      <formula>ISBLANK(AA187)</formula>
    </cfRule>
  </conditionalFormatting>
  <conditionalFormatting sqref="AA190:AB190">
    <cfRule type="expression" dxfId="3672" priority="14450">
      <formula>ISBLANK(AA191)</formula>
    </cfRule>
  </conditionalFormatting>
  <conditionalFormatting sqref="AA194:AB194">
    <cfRule type="expression" dxfId="3671" priority="14403">
      <formula>ISBLANK(AA195)</formula>
    </cfRule>
  </conditionalFormatting>
  <conditionalFormatting sqref="AA198:AB198">
    <cfRule type="expression" dxfId="3670" priority="14356">
      <formula>ISBLANK(AA199)</formula>
    </cfRule>
  </conditionalFormatting>
  <conditionalFormatting sqref="AA202:AB202">
    <cfRule type="expression" dxfId="3669" priority="14309">
      <formula>ISBLANK(AA203)</formula>
    </cfRule>
  </conditionalFormatting>
  <conditionalFormatting sqref="AA206:AB206">
    <cfRule type="expression" dxfId="3668" priority="14262">
      <formula>ISBLANK(AA207)</formula>
    </cfRule>
  </conditionalFormatting>
  <conditionalFormatting sqref="AA210:AB210">
    <cfRule type="expression" dxfId="3667" priority="14215">
      <formula>ISBLANK(AA211)</formula>
    </cfRule>
  </conditionalFormatting>
  <conditionalFormatting sqref="AA215:AB215">
    <cfRule type="expression" dxfId="3666" priority="7058">
      <formula>ISBLANK(AA216)</formula>
    </cfRule>
  </conditionalFormatting>
  <conditionalFormatting sqref="AA219:AB219">
    <cfRule type="expression" dxfId="3665" priority="7011">
      <formula>ISBLANK(AA220)</formula>
    </cfRule>
  </conditionalFormatting>
  <conditionalFormatting sqref="AA223:AB223">
    <cfRule type="expression" dxfId="3664" priority="6964">
      <formula>ISBLANK(AA224)</formula>
    </cfRule>
  </conditionalFormatting>
  <conditionalFormatting sqref="AA227:AB227">
    <cfRule type="expression" dxfId="3663" priority="6917">
      <formula>ISBLANK(AA228)</formula>
    </cfRule>
  </conditionalFormatting>
  <conditionalFormatting sqref="AA231:AB231">
    <cfRule type="expression" dxfId="3662" priority="6870">
      <formula>ISBLANK(AA232)</formula>
    </cfRule>
  </conditionalFormatting>
  <conditionalFormatting sqref="AA235:AB235">
    <cfRule type="expression" dxfId="3661" priority="6823">
      <formula>ISBLANK(AA236)</formula>
    </cfRule>
  </conditionalFormatting>
  <conditionalFormatting sqref="AA239:AB239">
    <cfRule type="expression" dxfId="3660" priority="2078">
      <formula>ISBLANK(AA240)</formula>
    </cfRule>
  </conditionalFormatting>
  <conditionalFormatting sqref="AA243:AB243">
    <cfRule type="expression" dxfId="3659" priority="6776">
      <formula>ISBLANK(AA244)</formula>
    </cfRule>
  </conditionalFormatting>
  <conditionalFormatting sqref="AA247:AB247">
    <cfRule type="expression" dxfId="3658" priority="6729">
      <formula>ISBLANK(AA248)</formula>
    </cfRule>
  </conditionalFormatting>
  <conditionalFormatting sqref="AA251:AB251">
    <cfRule type="expression" dxfId="3657" priority="6682">
      <formula>ISBLANK(AA252)</formula>
    </cfRule>
  </conditionalFormatting>
  <conditionalFormatting sqref="AA255:AB255">
    <cfRule type="expression" dxfId="3656" priority="6635">
      <formula>ISBLANK(AA256)</formula>
    </cfRule>
  </conditionalFormatting>
  <conditionalFormatting sqref="AA259:AB259">
    <cfRule type="expression" dxfId="3655" priority="2019">
      <formula>ISBLANK(AA260)</formula>
    </cfRule>
  </conditionalFormatting>
  <conditionalFormatting sqref="AA263:AB263">
    <cfRule type="expression" dxfId="3654" priority="6588">
      <formula>ISBLANK(AA264)</formula>
    </cfRule>
  </conditionalFormatting>
  <conditionalFormatting sqref="AA269:AB269">
    <cfRule type="expression" dxfId="3653" priority="7246">
      <formula>ISBLANK(AA270)</formula>
    </cfRule>
  </conditionalFormatting>
  <conditionalFormatting sqref="AA273:AB273">
    <cfRule type="expression" dxfId="3652" priority="1901">
      <formula>ISBLANK(AA274)</formula>
    </cfRule>
  </conditionalFormatting>
  <conditionalFormatting sqref="AA277:AB277">
    <cfRule type="expression" dxfId="3651" priority="662">
      <formula>ISBLANK(AA278)</formula>
    </cfRule>
  </conditionalFormatting>
  <conditionalFormatting sqref="AA281:AB281">
    <cfRule type="expression" dxfId="3650" priority="1842">
      <formula>ISBLANK(AA282)</formula>
    </cfRule>
  </conditionalFormatting>
  <conditionalFormatting sqref="AA285:AB285">
    <cfRule type="expression" dxfId="3649" priority="1960">
      <formula>ISBLANK(AA286)</formula>
    </cfRule>
  </conditionalFormatting>
  <conditionalFormatting sqref="AA290:AB290">
    <cfRule type="expression" dxfId="3648" priority="7199">
      <formula>ISBLANK(AA291)</formula>
    </cfRule>
  </conditionalFormatting>
  <conditionalFormatting sqref="AA295:AB295">
    <cfRule type="expression" dxfId="3647" priority="7152">
      <formula>ISBLANK(AA296)</formula>
    </cfRule>
  </conditionalFormatting>
  <conditionalFormatting sqref="AA300:AB300">
    <cfRule type="expression" dxfId="3646" priority="6541">
      <formula>ISBLANK(AA301)</formula>
    </cfRule>
  </conditionalFormatting>
  <conditionalFormatting sqref="AA304:AB304">
    <cfRule type="expression" dxfId="3645" priority="6494">
      <formula>ISBLANK(AA305)</formula>
    </cfRule>
  </conditionalFormatting>
  <conditionalFormatting sqref="AA308:AB308">
    <cfRule type="expression" dxfId="3644" priority="6447">
      <formula>ISBLANK(AA309)</formula>
    </cfRule>
  </conditionalFormatting>
  <conditionalFormatting sqref="AA312:AB312">
    <cfRule type="expression" dxfId="3643" priority="6400">
      <formula>ISBLANK(AA313)</formula>
    </cfRule>
  </conditionalFormatting>
  <conditionalFormatting sqref="AA316:AB316">
    <cfRule type="expression" dxfId="3642" priority="6353">
      <formula>ISBLANK(AA317)</formula>
    </cfRule>
  </conditionalFormatting>
  <conditionalFormatting sqref="AA320:AB320">
    <cfRule type="expression" dxfId="3641" priority="6306">
      <formula>ISBLANK(AA321)</formula>
    </cfRule>
  </conditionalFormatting>
  <conditionalFormatting sqref="AA324:AB324">
    <cfRule type="expression" dxfId="3640" priority="6259">
      <formula>ISBLANK(AA325)</formula>
    </cfRule>
  </conditionalFormatting>
  <conditionalFormatting sqref="AA328:AB328">
    <cfRule type="expression" dxfId="3639" priority="6212">
      <formula>ISBLANK(AA329)</formula>
    </cfRule>
  </conditionalFormatting>
  <conditionalFormatting sqref="AA332:AB332">
    <cfRule type="expression" dxfId="3638" priority="7105">
      <formula>ISBLANK(AA333)</formula>
    </cfRule>
  </conditionalFormatting>
  <conditionalFormatting sqref="AA338:AB338">
    <cfRule type="expression" dxfId="3637" priority="7388">
      <formula>ISBLANK(AA339)</formula>
    </cfRule>
  </conditionalFormatting>
  <conditionalFormatting sqref="AA342:AB342">
    <cfRule type="expression" dxfId="3636" priority="7341">
      <formula>ISBLANK(AA343)</formula>
    </cfRule>
  </conditionalFormatting>
  <conditionalFormatting sqref="AA346:AB346">
    <cfRule type="expression" dxfId="3635" priority="7294">
      <formula>ISBLANK(AA347)</formula>
    </cfRule>
  </conditionalFormatting>
  <conditionalFormatting sqref="AA351:AB351">
    <cfRule type="expression" dxfId="3634" priority="7529">
      <formula>ISBLANK(AA352)</formula>
    </cfRule>
  </conditionalFormatting>
  <conditionalFormatting sqref="AA355:AB355">
    <cfRule type="expression" dxfId="3633" priority="7482">
      <formula>ISBLANK(AA356)</formula>
    </cfRule>
  </conditionalFormatting>
  <conditionalFormatting sqref="AA359:AB359">
    <cfRule type="expression" dxfId="3632" priority="7435">
      <formula>ISBLANK(AA360)</formula>
    </cfRule>
  </conditionalFormatting>
  <conditionalFormatting sqref="AA364:AB364">
    <cfRule type="expression" dxfId="3631" priority="7670">
      <formula>ISBLANK(AA365)</formula>
    </cfRule>
  </conditionalFormatting>
  <conditionalFormatting sqref="AA368:AB368">
    <cfRule type="expression" dxfId="3630" priority="7623">
      <formula>ISBLANK(AA369)</formula>
    </cfRule>
  </conditionalFormatting>
  <conditionalFormatting sqref="AA372:AB372">
    <cfRule type="expression" dxfId="3629" priority="7576">
      <formula>ISBLANK(AA373)</formula>
    </cfRule>
  </conditionalFormatting>
  <conditionalFormatting sqref="AA378:AB378">
    <cfRule type="expression" dxfId="3628" priority="7811">
      <formula>ISBLANK(AA379)</formula>
    </cfRule>
  </conditionalFormatting>
  <conditionalFormatting sqref="AA382:AB382">
    <cfRule type="expression" dxfId="3627" priority="7764">
      <formula>ISBLANK(AA383)</formula>
    </cfRule>
  </conditionalFormatting>
  <conditionalFormatting sqref="AA386:AB386">
    <cfRule type="expression" dxfId="3626" priority="7717">
      <formula>ISBLANK(AA387)</formula>
    </cfRule>
  </conditionalFormatting>
  <conditionalFormatting sqref="AA391:AB391">
    <cfRule type="expression" dxfId="3625" priority="7952">
      <formula>ISBLANK(AA392)</formula>
    </cfRule>
  </conditionalFormatting>
  <conditionalFormatting sqref="AA398:AB398">
    <cfRule type="expression" dxfId="3624" priority="7858">
      <formula>ISBLANK(AA399)</formula>
    </cfRule>
  </conditionalFormatting>
  <conditionalFormatting sqref="AA403:AB403">
    <cfRule type="expression" dxfId="3623" priority="1610">
      <formula>ISBLANK(AA404)</formula>
    </cfRule>
  </conditionalFormatting>
  <conditionalFormatting sqref="AA407:AB407">
    <cfRule type="expression" dxfId="3622" priority="1492">
      <formula>ISBLANK(AA408)</formula>
    </cfRule>
  </conditionalFormatting>
  <conditionalFormatting sqref="AA411:AB411">
    <cfRule type="expression" dxfId="3621" priority="1551">
      <formula>ISBLANK(AA412)</formula>
    </cfRule>
  </conditionalFormatting>
  <conditionalFormatting sqref="AA417:AB417">
    <cfRule type="expression" dxfId="3620" priority="192">
      <formula>ISBLANK(AA418)</formula>
    </cfRule>
  </conditionalFormatting>
  <conditionalFormatting sqref="AA419:AB419">
    <cfRule type="expression" dxfId="3619" priority="8093">
      <formula>ISBLANK(AA420)</formula>
    </cfRule>
  </conditionalFormatting>
  <conditionalFormatting sqref="AA423:AB423">
    <cfRule type="expression" dxfId="3618" priority="8046">
      <formula>ISBLANK(AA424)</formula>
    </cfRule>
  </conditionalFormatting>
  <conditionalFormatting sqref="AA427:AB427">
    <cfRule type="expression" dxfId="3617" priority="7999">
      <formula>ISBLANK(AA428)</formula>
    </cfRule>
  </conditionalFormatting>
  <conditionalFormatting sqref="AA432:AB432">
    <cfRule type="expression" dxfId="3616" priority="607">
      <formula>ISBLANK(AA433)</formula>
    </cfRule>
  </conditionalFormatting>
  <conditionalFormatting sqref="AA436:AB436">
    <cfRule type="expression" dxfId="3615" priority="548">
      <formula>ISBLANK(AA437)</formula>
    </cfRule>
  </conditionalFormatting>
  <conditionalFormatting sqref="AA440:AB440">
    <cfRule type="expression" dxfId="3614" priority="489">
      <formula>ISBLANK(AA441)</formula>
    </cfRule>
  </conditionalFormatting>
  <conditionalFormatting sqref="AA444:AB444">
    <cfRule type="expression" dxfId="3613" priority="430">
      <formula>ISBLANK(AA445)</formula>
    </cfRule>
  </conditionalFormatting>
  <conditionalFormatting sqref="AA452:AB452">
    <cfRule type="expression" dxfId="3612" priority="40">
      <formula>ISBLANK(AA453)</formula>
    </cfRule>
  </conditionalFormatting>
  <conditionalFormatting sqref="AA454:AB454">
    <cfRule type="expression" dxfId="3611" priority="8750">
      <formula>ISBLANK(AA455)</formula>
    </cfRule>
  </conditionalFormatting>
  <conditionalFormatting sqref="AA458:AB458">
    <cfRule type="expression" dxfId="3610" priority="8703">
      <formula>ISBLANK(AA459)</formula>
    </cfRule>
  </conditionalFormatting>
  <conditionalFormatting sqref="AA462:AB462">
    <cfRule type="expression" dxfId="3609" priority="8656">
      <formula>ISBLANK(AA463)</formula>
    </cfRule>
  </conditionalFormatting>
  <conditionalFormatting sqref="AA467:AB467">
    <cfRule type="expression" dxfId="3608" priority="8609">
      <formula>ISBLANK(AA468)</formula>
    </cfRule>
  </conditionalFormatting>
  <conditionalFormatting sqref="AA471:AB471">
    <cfRule type="expression" dxfId="3607" priority="8562">
      <formula>ISBLANK(AA472)</formula>
    </cfRule>
  </conditionalFormatting>
  <conditionalFormatting sqref="AA475:AB475">
    <cfRule type="expression" dxfId="3606" priority="8515">
      <formula>ISBLANK(AA476)</formula>
    </cfRule>
  </conditionalFormatting>
  <conditionalFormatting sqref="AA480:AB480">
    <cfRule type="expression" dxfId="3605" priority="8468">
      <formula>ISBLANK(AA481)</formula>
    </cfRule>
  </conditionalFormatting>
  <conditionalFormatting sqref="AA484:AB484">
    <cfRule type="expression" dxfId="3604" priority="8421">
      <formula>ISBLANK(AA485)</formula>
    </cfRule>
  </conditionalFormatting>
  <conditionalFormatting sqref="AA488:AB488">
    <cfRule type="expression" dxfId="3603" priority="8374">
      <formula>ISBLANK(AA489)</formula>
    </cfRule>
  </conditionalFormatting>
  <conditionalFormatting sqref="AA493:AB493">
    <cfRule type="expression" dxfId="3602" priority="8327">
      <formula>ISBLANK(AA494)</formula>
    </cfRule>
  </conditionalFormatting>
  <conditionalFormatting sqref="AA497:AB497">
    <cfRule type="expression" dxfId="3601" priority="8280">
      <formula>ISBLANK(AA498)</formula>
    </cfRule>
  </conditionalFormatting>
  <conditionalFormatting sqref="AA501:AB501">
    <cfRule type="expression" dxfId="3600" priority="8233">
      <formula>ISBLANK(AA502)</formula>
    </cfRule>
  </conditionalFormatting>
  <conditionalFormatting sqref="AA505:AB505">
    <cfRule type="expression" dxfId="3599" priority="8186">
      <formula>ISBLANK(AA506)</formula>
    </cfRule>
  </conditionalFormatting>
  <conditionalFormatting sqref="AA509:AB509">
    <cfRule type="expression" dxfId="3598" priority="1784">
      <formula>ISBLANK(AA510)</formula>
    </cfRule>
  </conditionalFormatting>
  <conditionalFormatting sqref="AA513:AB513">
    <cfRule type="expression" dxfId="3597" priority="1725">
      <formula>ISBLANK(AA514)</formula>
    </cfRule>
  </conditionalFormatting>
  <conditionalFormatting sqref="AB449">
    <cfRule type="expression" dxfId="3596" priority="154">
      <formula>ISBLANK(AB453)</formula>
    </cfRule>
  </conditionalFormatting>
  <conditionalFormatting sqref="AB450">
    <cfRule type="expression" dxfId="3595" priority="116">
      <formula>ISBLANK(AB453)</formula>
    </cfRule>
  </conditionalFormatting>
  <conditionalFormatting sqref="AB451">
    <cfRule type="expression" dxfId="3594" priority="78">
      <formula>ISBLANK(AB453)</formula>
    </cfRule>
  </conditionalFormatting>
  <conditionalFormatting sqref="AC22">
    <cfRule type="expression" dxfId="3593" priority="16413">
      <formula>ISBLANK(AA23)</formula>
    </cfRule>
    <cfRule type="expression" dxfId="3592" priority="16388">
      <formula>ISBLANK(AB23)</formula>
    </cfRule>
    <cfRule type="cellIs" dxfId="3591" priority="4268" operator="greaterThan">
      <formula>$C$11</formula>
    </cfRule>
  </conditionalFormatting>
  <conditionalFormatting sqref="AC23">
    <cfRule type="expression" dxfId="3590" priority="9237">
      <formula>ISBLANK(AA23)</formula>
    </cfRule>
  </conditionalFormatting>
  <conditionalFormatting sqref="AC23:AC25">
    <cfRule type="expression" dxfId="3589" priority="9232">
      <formula>ISBLANK(AB23)</formula>
    </cfRule>
  </conditionalFormatting>
  <conditionalFormatting sqref="AC24">
    <cfRule type="expression" dxfId="3588" priority="9235">
      <formula>ISBLANK(AA24)</formula>
    </cfRule>
  </conditionalFormatting>
  <conditionalFormatting sqref="AC25">
    <cfRule type="expression" dxfId="3587" priority="9233">
      <formula>ISBLANK(AA25)</formula>
    </cfRule>
  </conditionalFormatting>
  <conditionalFormatting sqref="AC26">
    <cfRule type="cellIs" dxfId="3586" priority="4265" operator="greaterThan">
      <formula>$C$11</formula>
    </cfRule>
    <cfRule type="expression" dxfId="3585" priority="4266">
      <formula>ISBLANK(AB27)</formula>
    </cfRule>
    <cfRule type="expression" dxfId="3584" priority="4267">
      <formula>ISBLANK(AA27)</formula>
    </cfRule>
  </conditionalFormatting>
  <conditionalFormatting sqref="AC27">
    <cfRule type="expression" dxfId="3583" priority="9258">
      <formula>ISBLANK(AA27)</formula>
    </cfRule>
  </conditionalFormatting>
  <conditionalFormatting sqref="AC27:AC29">
    <cfRule type="expression" dxfId="3582" priority="9253">
      <formula>ISBLANK(AB27)</formula>
    </cfRule>
  </conditionalFormatting>
  <conditionalFormatting sqref="AC28">
    <cfRule type="expression" dxfId="3581" priority="9256">
      <formula>ISBLANK(AA28)</formula>
    </cfRule>
  </conditionalFormatting>
  <conditionalFormatting sqref="AC29">
    <cfRule type="expression" dxfId="3580" priority="9254">
      <formula>ISBLANK(AA29)</formula>
    </cfRule>
  </conditionalFormatting>
  <conditionalFormatting sqref="AC31">
    <cfRule type="expression" dxfId="3579" priority="4263">
      <formula>ISBLANK(AB32)</formula>
    </cfRule>
    <cfRule type="cellIs" dxfId="3578" priority="4262" operator="greaterThan">
      <formula>$C$11</formula>
    </cfRule>
    <cfRule type="expression" dxfId="3577" priority="4264">
      <formula>ISBLANK(AA32)</formula>
    </cfRule>
  </conditionalFormatting>
  <conditionalFormatting sqref="AC32">
    <cfRule type="expression" dxfId="3576" priority="9279">
      <formula>ISBLANK(AA32)</formula>
    </cfRule>
  </conditionalFormatting>
  <conditionalFormatting sqref="AC32:AC34">
    <cfRule type="expression" dxfId="3575" priority="9274">
      <formula>ISBLANK(AB32)</formula>
    </cfRule>
  </conditionalFormatting>
  <conditionalFormatting sqref="AC33">
    <cfRule type="expression" dxfId="3574" priority="9277">
      <formula>ISBLANK(AA33)</formula>
    </cfRule>
  </conditionalFormatting>
  <conditionalFormatting sqref="AC34">
    <cfRule type="expression" dxfId="3573" priority="9275">
      <formula>ISBLANK(AA34)</formula>
    </cfRule>
  </conditionalFormatting>
  <conditionalFormatting sqref="AC35">
    <cfRule type="cellIs" dxfId="3572" priority="4259" operator="greaterThan">
      <formula>$C$11</formula>
    </cfRule>
    <cfRule type="expression" dxfId="3571" priority="4260">
      <formula>ISBLANK(AB36)</formula>
    </cfRule>
    <cfRule type="expression" dxfId="3570" priority="4261">
      <formula>ISBLANK(AA36)</formula>
    </cfRule>
  </conditionalFormatting>
  <conditionalFormatting sqref="AC36">
    <cfRule type="expression" dxfId="3569" priority="9300">
      <formula>ISBLANK(AA36)</formula>
    </cfRule>
  </conditionalFormatting>
  <conditionalFormatting sqref="AC36:AC38">
    <cfRule type="expression" dxfId="3568" priority="9295">
      <formula>ISBLANK(AB36)</formula>
    </cfRule>
  </conditionalFormatting>
  <conditionalFormatting sqref="AC37">
    <cfRule type="expression" dxfId="3567" priority="9298">
      <formula>ISBLANK(AA37)</formula>
    </cfRule>
  </conditionalFormatting>
  <conditionalFormatting sqref="AC38">
    <cfRule type="expression" dxfId="3566" priority="9296">
      <formula>ISBLANK(AA38)</formula>
    </cfRule>
  </conditionalFormatting>
  <conditionalFormatting sqref="AC39">
    <cfRule type="cellIs" dxfId="3565" priority="4256" operator="greaterThan">
      <formula>$C$11</formula>
    </cfRule>
    <cfRule type="expression" dxfId="3564" priority="4258">
      <formula>ISBLANK(AA40)</formula>
    </cfRule>
    <cfRule type="expression" dxfId="3563" priority="4257">
      <formula>ISBLANK(AB40)</formula>
    </cfRule>
  </conditionalFormatting>
  <conditionalFormatting sqref="AC40">
    <cfRule type="expression" dxfId="3562" priority="9321">
      <formula>ISBLANK(AA40)</formula>
    </cfRule>
  </conditionalFormatting>
  <conditionalFormatting sqref="AC40:AC42">
    <cfRule type="expression" dxfId="3561" priority="9316">
      <formula>ISBLANK(AB40)</formula>
    </cfRule>
  </conditionalFormatting>
  <conditionalFormatting sqref="AC41">
    <cfRule type="expression" dxfId="3560" priority="9319">
      <formula>ISBLANK(AA41)</formula>
    </cfRule>
  </conditionalFormatting>
  <conditionalFormatting sqref="AC42">
    <cfRule type="expression" dxfId="3559" priority="9317">
      <formula>ISBLANK(AA42)</formula>
    </cfRule>
  </conditionalFormatting>
  <conditionalFormatting sqref="AC43">
    <cfRule type="cellIs" dxfId="3558" priority="4253" operator="greaterThan">
      <formula>$C$11</formula>
    </cfRule>
    <cfRule type="expression" dxfId="3557" priority="4255">
      <formula>ISBLANK(AA44)</formula>
    </cfRule>
    <cfRule type="expression" dxfId="3556" priority="4254">
      <formula>ISBLANK(AB44)</formula>
    </cfRule>
  </conditionalFormatting>
  <conditionalFormatting sqref="AC44">
    <cfRule type="expression" dxfId="3555" priority="9342">
      <formula>ISBLANK(AA44)</formula>
    </cfRule>
  </conditionalFormatting>
  <conditionalFormatting sqref="AC44:AC46">
    <cfRule type="expression" dxfId="3554" priority="9337">
      <formula>ISBLANK(AB44)</formula>
    </cfRule>
  </conditionalFormatting>
  <conditionalFormatting sqref="AC45">
    <cfRule type="expression" dxfId="3553" priority="9340">
      <formula>ISBLANK(AA45)</formula>
    </cfRule>
  </conditionalFormatting>
  <conditionalFormatting sqref="AC46">
    <cfRule type="expression" dxfId="3552" priority="9338">
      <formula>ISBLANK(AA46)</formula>
    </cfRule>
  </conditionalFormatting>
  <conditionalFormatting sqref="AC47">
    <cfRule type="expression" dxfId="3551" priority="4252">
      <formula>ISBLANK(AA48)</formula>
    </cfRule>
    <cfRule type="expression" dxfId="3550" priority="4251">
      <formula>ISBLANK(AB48)</formula>
    </cfRule>
    <cfRule type="cellIs" dxfId="3549" priority="4250" operator="greaterThan">
      <formula>$C$11</formula>
    </cfRule>
  </conditionalFormatting>
  <conditionalFormatting sqref="AC48">
    <cfRule type="expression" dxfId="3548" priority="9363">
      <formula>ISBLANK(AA48)</formula>
    </cfRule>
  </conditionalFormatting>
  <conditionalFormatting sqref="AC48:AC50">
    <cfRule type="expression" dxfId="3547" priority="9358">
      <formula>ISBLANK(AB48)</formula>
    </cfRule>
  </conditionalFormatting>
  <conditionalFormatting sqref="AC49">
    <cfRule type="expression" dxfId="3546" priority="9361">
      <formula>ISBLANK(AA49)</formula>
    </cfRule>
  </conditionalFormatting>
  <conditionalFormatting sqref="AC50">
    <cfRule type="expression" dxfId="3545" priority="9359">
      <formula>ISBLANK(AA50)</formula>
    </cfRule>
  </conditionalFormatting>
  <conditionalFormatting sqref="AC51">
    <cfRule type="expression" dxfId="3544" priority="4248">
      <formula>ISBLANK(AB52)</formula>
    </cfRule>
    <cfRule type="cellIs" dxfId="3543" priority="4247" operator="greaterThan">
      <formula>$C$11</formula>
    </cfRule>
    <cfRule type="expression" dxfId="3542" priority="4249">
      <formula>ISBLANK(AA52)</formula>
    </cfRule>
  </conditionalFormatting>
  <conditionalFormatting sqref="AC52">
    <cfRule type="expression" dxfId="3541" priority="9384">
      <formula>ISBLANK(AA52)</formula>
    </cfRule>
  </conditionalFormatting>
  <conditionalFormatting sqref="AC52:AC54">
    <cfRule type="expression" dxfId="3540" priority="9379">
      <formula>ISBLANK(AB52)</formula>
    </cfRule>
  </conditionalFormatting>
  <conditionalFormatting sqref="AC53">
    <cfRule type="expression" dxfId="3539" priority="9382">
      <formula>ISBLANK(AA53)</formula>
    </cfRule>
  </conditionalFormatting>
  <conditionalFormatting sqref="AC54">
    <cfRule type="expression" dxfId="3538" priority="9380">
      <formula>ISBLANK(AA54)</formula>
    </cfRule>
  </conditionalFormatting>
  <conditionalFormatting sqref="AC57">
    <cfRule type="expression" dxfId="3537" priority="4246">
      <formula>ISBLANK(AA58)</formula>
    </cfRule>
    <cfRule type="expression" dxfId="3536" priority="4245">
      <formula>ISBLANK(AB58)</formula>
    </cfRule>
    <cfRule type="cellIs" dxfId="3535" priority="4244" operator="greaterThan">
      <formula>$C$11</formula>
    </cfRule>
  </conditionalFormatting>
  <conditionalFormatting sqref="AC58">
    <cfRule type="expression" dxfId="3534" priority="9405">
      <formula>ISBLANK(AA58)</formula>
    </cfRule>
  </conditionalFormatting>
  <conditionalFormatting sqref="AC58:AC60">
    <cfRule type="expression" dxfId="3533" priority="9400">
      <formula>ISBLANK(AB58)</formula>
    </cfRule>
  </conditionalFormatting>
  <conditionalFormatting sqref="AC59">
    <cfRule type="expression" dxfId="3532" priority="9403">
      <formula>ISBLANK(AA59)</formula>
    </cfRule>
  </conditionalFormatting>
  <conditionalFormatting sqref="AC60">
    <cfRule type="expression" dxfId="3531" priority="9401">
      <formula>ISBLANK(AA60)</formula>
    </cfRule>
  </conditionalFormatting>
  <conditionalFormatting sqref="AC61">
    <cfRule type="expression" dxfId="3530" priority="4243">
      <formula>ISBLANK(AA62)</formula>
    </cfRule>
    <cfRule type="cellIs" dxfId="3529" priority="4241" operator="greaterThan">
      <formula>$C$11</formula>
    </cfRule>
    <cfRule type="expression" dxfId="3528" priority="4242">
      <formula>ISBLANK(AB62)</formula>
    </cfRule>
  </conditionalFormatting>
  <conditionalFormatting sqref="AC62">
    <cfRule type="expression" dxfId="3527" priority="9426">
      <formula>ISBLANK(AA62)</formula>
    </cfRule>
  </conditionalFormatting>
  <conditionalFormatting sqref="AC62:AC64">
    <cfRule type="expression" dxfId="3526" priority="9421">
      <formula>ISBLANK(AB62)</formula>
    </cfRule>
  </conditionalFormatting>
  <conditionalFormatting sqref="AC63">
    <cfRule type="expression" dxfId="3525" priority="9424">
      <formula>ISBLANK(AA63)</formula>
    </cfRule>
  </conditionalFormatting>
  <conditionalFormatting sqref="AC64">
    <cfRule type="expression" dxfId="3524" priority="9422">
      <formula>ISBLANK(AA64)</formula>
    </cfRule>
  </conditionalFormatting>
  <conditionalFormatting sqref="AC65">
    <cfRule type="expression" dxfId="3523" priority="4240">
      <formula>ISBLANK(AA66)</formula>
    </cfRule>
    <cfRule type="cellIs" dxfId="3522" priority="4238" operator="greaterThan">
      <formula>$C$11</formula>
    </cfRule>
    <cfRule type="expression" dxfId="3521" priority="4239">
      <formula>ISBLANK(AB66)</formula>
    </cfRule>
  </conditionalFormatting>
  <conditionalFormatting sqref="AC66">
    <cfRule type="expression" dxfId="3520" priority="9447">
      <formula>ISBLANK(AA66)</formula>
    </cfRule>
  </conditionalFormatting>
  <conditionalFormatting sqref="AC66:AC68">
    <cfRule type="expression" dxfId="3519" priority="9442">
      <formula>ISBLANK(AB66)</formula>
    </cfRule>
  </conditionalFormatting>
  <conditionalFormatting sqref="AC67">
    <cfRule type="expression" dxfId="3518" priority="9445">
      <formula>ISBLANK(AA67)</formula>
    </cfRule>
  </conditionalFormatting>
  <conditionalFormatting sqref="AC68">
    <cfRule type="expression" dxfId="3517" priority="9443">
      <formula>ISBLANK(AA68)</formula>
    </cfRule>
  </conditionalFormatting>
  <conditionalFormatting sqref="AC70">
    <cfRule type="expression" dxfId="3516" priority="4237">
      <formula>ISBLANK(AA71)</formula>
    </cfRule>
    <cfRule type="cellIs" dxfId="3515" priority="4235" operator="greaterThan">
      <formula>$C$11</formula>
    </cfRule>
    <cfRule type="expression" dxfId="3514" priority="4236">
      <formula>ISBLANK(AB71)</formula>
    </cfRule>
  </conditionalFormatting>
  <conditionalFormatting sqref="AC71">
    <cfRule type="expression" dxfId="3513" priority="9468">
      <formula>ISBLANK(AA71)</formula>
    </cfRule>
  </conditionalFormatting>
  <conditionalFormatting sqref="AC71:AC73">
    <cfRule type="expression" dxfId="3512" priority="9463">
      <formula>ISBLANK(AB71)</formula>
    </cfRule>
  </conditionalFormatting>
  <conditionalFormatting sqref="AC72">
    <cfRule type="expression" dxfId="3511" priority="9466">
      <formula>ISBLANK(AA72)</formula>
    </cfRule>
  </conditionalFormatting>
  <conditionalFormatting sqref="AC73">
    <cfRule type="expression" dxfId="3510" priority="9464">
      <formula>ISBLANK(AA73)</formula>
    </cfRule>
  </conditionalFormatting>
  <conditionalFormatting sqref="AC74">
    <cfRule type="expression" dxfId="3509" priority="4234">
      <formula>ISBLANK(AA75)</formula>
    </cfRule>
    <cfRule type="expression" dxfId="3508" priority="4233">
      <formula>ISBLANK(AB75)</formula>
    </cfRule>
    <cfRule type="cellIs" dxfId="3507" priority="4232" operator="greaterThan">
      <formula>$C$11</formula>
    </cfRule>
  </conditionalFormatting>
  <conditionalFormatting sqref="AC75">
    <cfRule type="expression" dxfId="3506" priority="9489">
      <formula>ISBLANK(AA75)</formula>
    </cfRule>
  </conditionalFormatting>
  <conditionalFormatting sqref="AC75:AC77">
    <cfRule type="expression" dxfId="3505" priority="9484">
      <formula>ISBLANK(AB75)</formula>
    </cfRule>
  </conditionalFormatting>
  <conditionalFormatting sqref="AC76">
    <cfRule type="expression" dxfId="3504" priority="9487">
      <formula>ISBLANK(AA76)</formula>
    </cfRule>
  </conditionalFormatting>
  <conditionalFormatting sqref="AC77">
    <cfRule type="expression" dxfId="3503" priority="9485">
      <formula>ISBLANK(AA77)</formula>
    </cfRule>
  </conditionalFormatting>
  <conditionalFormatting sqref="AC78">
    <cfRule type="expression" dxfId="3502" priority="4230">
      <formula>ISBLANK(AB79)</formula>
    </cfRule>
    <cfRule type="cellIs" dxfId="3501" priority="4229" operator="greaterThan">
      <formula>$C$11</formula>
    </cfRule>
    <cfRule type="expression" dxfId="3500" priority="4231">
      <formula>ISBLANK(AA79)</formula>
    </cfRule>
  </conditionalFormatting>
  <conditionalFormatting sqref="AC79">
    <cfRule type="expression" dxfId="3499" priority="9510">
      <formula>ISBLANK(AA79)</formula>
    </cfRule>
  </conditionalFormatting>
  <conditionalFormatting sqref="AC79:AC81">
    <cfRule type="expression" dxfId="3498" priority="9505">
      <formula>ISBLANK(AB79)</formula>
    </cfRule>
  </conditionalFormatting>
  <conditionalFormatting sqref="AC80">
    <cfRule type="expression" dxfId="3497" priority="9508">
      <formula>ISBLANK(AA80)</formula>
    </cfRule>
  </conditionalFormatting>
  <conditionalFormatting sqref="AC81">
    <cfRule type="expression" dxfId="3496" priority="9506">
      <formula>ISBLANK(AA81)</formula>
    </cfRule>
  </conditionalFormatting>
  <conditionalFormatting sqref="AC82">
    <cfRule type="expression" dxfId="3495" priority="4227">
      <formula>ISBLANK(AB83)</formula>
    </cfRule>
    <cfRule type="cellIs" dxfId="3494" priority="4226" operator="greaterThan">
      <formula>$C$11</formula>
    </cfRule>
    <cfRule type="expression" dxfId="3493" priority="4228">
      <formula>ISBLANK(AA83)</formula>
    </cfRule>
  </conditionalFormatting>
  <conditionalFormatting sqref="AC83">
    <cfRule type="expression" dxfId="3492" priority="9531">
      <formula>ISBLANK(AA83)</formula>
    </cfRule>
  </conditionalFormatting>
  <conditionalFormatting sqref="AC83:AC85">
    <cfRule type="expression" dxfId="3491" priority="9526">
      <formula>ISBLANK(AB83)</formula>
    </cfRule>
  </conditionalFormatting>
  <conditionalFormatting sqref="AC84">
    <cfRule type="expression" dxfId="3490" priority="9529">
      <formula>ISBLANK(AA84)</formula>
    </cfRule>
  </conditionalFormatting>
  <conditionalFormatting sqref="AC85">
    <cfRule type="expression" dxfId="3489" priority="9527">
      <formula>ISBLANK(AA85)</formula>
    </cfRule>
  </conditionalFormatting>
  <conditionalFormatting sqref="AC86">
    <cfRule type="cellIs" dxfId="3488" priority="4223" operator="greaterThan">
      <formula>$C$11</formula>
    </cfRule>
    <cfRule type="expression" dxfId="3487" priority="4225">
      <formula>ISBLANK(AA87)</formula>
    </cfRule>
    <cfRule type="expression" dxfId="3486" priority="4224">
      <formula>ISBLANK(AB87)</formula>
    </cfRule>
  </conditionalFormatting>
  <conditionalFormatting sqref="AC87">
    <cfRule type="expression" dxfId="3485" priority="9552">
      <formula>ISBLANK(AA87)</formula>
    </cfRule>
  </conditionalFormatting>
  <conditionalFormatting sqref="AC87:AC89">
    <cfRule type="expression" dxfId="3484" priority="9547">
      <formula>ISBLANK(AB87)</formula>
    </cfRule>
  </conditionalFormatting>
  <conditionalFormatting sqref="AC88">
    <cfRule type="expression" dxfId="3483" priority="9550">
      <formula>ISBLANK(AA88)</formula>
    </cfRule>
  </conditionalFormatting>
  <conditionalFormatting sqref="AC89">
    <cfRule type="expression" dxfId="3482" priority="9548">
      <formula>ISBLANK(AA89)</formula>
    </cfRule>
  </conditionalFormatting>
  <conditionalFormatting sqref="AC90">
    <cfRule type="cellIs" dxfId="3481" priority="4220" operator="greaterThan">
      <formula>$C$11</formula>
    </cfRule>
    <cfRule type="expression" dxfId="3480" priority="4222">
      <formula>ISBLANK(AA91)</formula>
    </cfRule>
    <cfRule type="expression" dxfId="3479" priority="4221">
      <formula>ISBLANK(AB91)</formula>
    </cfRule>
  </conditionalFormatting>
  <conditionalFormatting sqref="AC91">
    <cfRule type="expression" dxfId="3478" priority="6150">
      <formula>ISBLANK(AA91)</formula>
    </cfRule>
  </conditionalFormatting>
  <conditionalFormatting sqref="AC91:AC93">
    <cfRule type="expression" dxfId="3477" priority="6145">
      <formula>ISBLANK(AB91)</formula>
    </cfRule>
  </conditionalFormatting>
  <conditionalFormatting sqref="AC92">
    <cfRule type="expression" dxfId="3476" priority="6148">
      <formula>ISBLANK(AA92)</formula>
    </cfRule>
  </conditionalFormatting>
  <conditionalFormatting sqref="AC93">
    <cfRule type="expression" dxfId="3475" priority="6146">
      <formula>ISBLANK(AA93)</formula>
    </cfRule>
  </conditionalFormatting>
  <conditionalFormatting sqref="AC94">
    <cfRule type="expression" dxfId="3474" priority="4218">
      <formula>ISBLANK(AB95)</formula>
    </cfRule>
    <cfRule type="expression" dxfId="3473" priority="4219">
      <formula>ISBLANK(AA95)</formula>
    </cfRule>
    <cfRule type="cellIs" dxfId="3472" priority="4217" operator="greaterThan">
      <formula>$C$11</formula>
    </cfRule>
  </conditionalFormatting>
  <conditionalFormatting sqref="AC95">
    <cfRule type="expression" dxfId="3471" priority="6103">
      <formula>ISBLANK(AA95)</formula>
    </cfRule>
  </conditionalFormatting>
  <conditionalFormatting sqref="AC95:AC97">
    <cfRule type="expression" dxfId="3470" priority="6098">
      <formula>ISBLANK(AB95)</formula>
    </cfRule>
  </conditionalFormatting>
  <conditionalFormatting sqref="AC96">
    <cfRule type="expression" dxfId="3469" priority="6101">
      <formula>ISBLANK(AA96)</formula>
    </cfRule>
  </conditionalFormatting>
  <conditionalFormatting sqref="AC97">
    <cfRule type="expression" dxfId="3468" priority="6099">
      <formula>ISBLANK(AA97)</formula>
    </cfRule>
  </conditionalFormatting>
  <conditionalFormatting sqref="AC98">
    <cfRule type="expression" dxfId="3467" priority="4216">
      <formula>ISBLANK(AA99)</formula>
    </cfRule>
    <cfRule type="expression" dxfId="3466" priority="4215">
      <formula>ISBLANK(AB99)</formula>
    </cfRule>
    <cfRule type="cellIs" dxfId="3465" priority="4214" operator="greaterThan">
      <formula>$C$11</formula>
    </cfRule>
  </conditionalFormatting>
  <conditionalFormatting sqref="AC99">
    <cfRule type="expression" dxfId="3464" priority="9573">
      <formula>ISBLANK(AA99)</formula>
    </cfRule>
  </conditionalFormatting>
  <conditionalFormatting sqref="AC99:AC101">
    <cfRule type="expression" dxfId="3463" priority="9568">
      <formula>ISBLANK(AB99)</formula>
    </cfRule>
  </conditionalFormatting>
  <conditionalFormatting sqref="AC100">
    <cfRule type="expression" dxfId="3462" priority="9571">
      <formula>ISBLANK(AA100)</formula>
    </cfRule>
  </conditionalFormatting>
  <conditionalFormatting sqref="AC101">
    <cfRule type="expression" dxfId="3461" priority="9569">
      <formula>ISBLANK(AA101)</formula>
    </cfRule>
  </conditionalFormatting>
  <conditionalFormatting sqref="AC102">
    <cfRule type="cellIs" dxfId="3460" priority="2231" operator="greaterThan">
      <formula>$C$11</formula>
    </cfRule>
    <cfRule type="expression" dxfId="3459" priority="2232">
      <formula>ISBLANK(AB103)</formula>
    </cfRule>
    <cfRule type="expression" dxfId="3458" priority="2233">
      <formula>ISBLANK(AA103)</formula>
    </cfRule>
  </conditionalFormatting>
  <conditionalFormatting sqref="AC103">
    <cfRule type="expression" dxfId="3457" priority="2246">
      <formula>ISBLANK(AA103)</formula>
    </cfRule>
  </conditionalFormatting>
  <conditionalFormatting sqref="AC103:AC105">
    <cfRule type="expression" dxfId="3456" priority="2241">
      <formula>ISBLANK(AB103)</formula>
    </cfRule>
  </conditionalFormatting>
  <conditionalFormatting sqref="AC104">
    <cfRule type="expression" dxfId="3455" priority="2244">
      <formula>ISBLANK(AA104)</formula>
    </cfRule>
  </conditionalFormatting>
  <conditionalFormatting sqref="AC105">
    <cfRule type="expression" dxfId="3454" priority="2242">
      <formula>ISBLANK(AA105)</formula>
    </cfRule>
  </conditionalFormatting>
  <conditionalFormatting sqref="AC106">
    <cfRule type="cellIs" dxfId="3453" priority="2172" operator="greaterThan">
      <formula>$C$11</formula>
    </cfRule>
    <cfRule type="expression" dxfId="3452" priority="2173">
      <formula>ISBLANK(AB107)</formula>
    </cfRule>
    <cfRule type="expression" dxfId="3451" priority="2174">
      <formula>ISBLANK(AA107)</formula>
    </cfRule>
  </conditionalFormatting>
  <conditionalFormatting sqref="AC107">
    <cfRule type="expression" dxfId="3450" priority="2187">
      <formula>ISBLANK(AA107)</formula>
    </cfRule>
  </conditionalFormatting>
  <conditionalFormatting sqref="AC107:AC109">
    <cfRule type="expression" dxfId="3449" priority="2182">
      <formula>ISBLANK(AB107)</formula>
    </cfRule>
  </conditionalFormatting>
  <conditionalFormatting sqref="AC108">
    <cfRule type="expression" dxfId="3448" priority="2185">
      <formula>ISBLANK(AA108)</formula>
    </cfRule>
  </conditionalFormatting>
  <conditionalFormatting sqref="AC109">
    <cfRule type="expression" dxfId="3447" priority="2183">
      <formula>ISBLANK(AA109)</formula>
    </cfRule>
  </conditionalFormatting>
  <conditionalFormatting sqref="AC110">
    <cfRule type="expression" dxfId="3446" priority="1407">
      <formula>ISBLANK(AA111)</formula>
    </cfRule>
    <cfRule type="expression" dxfId="3445" priority="1406">
      <formula>ISBLANK(AB111)</formula>
    </cfRule>
    <cfRule type="cellIs" dxfId="3444" priority="1405" operator="greaterThan">
      <formula>$C$11</formula>
    </cfRule>
  </conditionalFormatting>
  <conditionalFormatting sqref="AC111">
    <cfRule type="expression" dxfId="3443" priority="1420">
      <formula>ISBLANK(AA111)</formula>
    </cfRule>
  </conditionalFormatting>
  <conditionalFormatting sqref="AC111:AC113">
    <cfRule type="expression" dxfId="3442" priority="1415">
      <formula>ISBLANK(AB111)</formula>
    </cfRule>
  </conditionalFormatting>
  <conditionalFormatting sqref="AC112">
    <cfRule type="expression" dxfId="3441" priority="1418">
      <formula>ISBLANK(AA112)</formula>
    </cfRule>
  </conditionalFormatting>
  <conditionalFormatting sqref="AC113">
    <cfRule type="expression" dxfId="3440" priority="1416">
      <formula>ISBLANK(AA113)</formula>
    </cfRule>
  </conditionalFormatting>
  <conditionalFormatting sqref="AC114">
    <cfRule type="expression" dxfId="3439" priority="1347">
      <formula>ISBLANK(AB115)</formula>
    </cfRule>
    <cfRule type="cellIs" dxfId="3438" priority="1346" operator="greaterThan">
      <formula>$C$11</formula>
    </cfRule>
    <cfRule type="expression" dxfId="3437" priority="1348">
      <formula>ISBLANK(AA115)</formula>
    </cfRule>
  </conditionalFormatting>
  <conditionalFormatting sqref="AC115">
    <cfRule type="expression" dxfId="3436" priority="1360">
      <formula>ISBLANK(AB115)</formula>
    </cfRule>
    <cfRule type="expression" dxfId="3435" priority="1361">
      <formula>ISBLANK(AA115)</formula>
    </cfRule>
  </conditionalFormatting>
  <conditionalFormatting sqref="AC116">
    <cfRule type="expression" dxfId="3434" priority="1358">
      <formula>ISBLANK(AB116)</formula>
    </cfRule>
    <cfRule type="expression" dxfId="3433" priority="1359">
      <formula>ISBLANK(AA116)</formula>
    </cfRule>
  </conditionalFormatting>
  <conditionalFormatting sqref="AC117">
    <cfRule type="expression" dxfId="3432" priority="1357">
      <formula>ISBLANK(AA117)</formula>
    </cfRule>
    <cfRule type="expression" dxfId="3431" priority="1356">
      <formula>ISBLANK(AB117)</formula>
    </cfRule>
  </conditionalFormatting>
  <conditionalFormatting sqref="AC118">
    <cfRule type="expression" dxfId="3430" priority="1289">
      <formula>ISBLANK(AA119)</formula>
    </cfRule>
    <cfRule type="expression" dxfId="3429" priority="1288">
      <formula>ISBLANK(AB119)</formula>
    </cfRule>
    <cfRule type="cellIs" dxfId="3428" priority="1287" operator="greaterThan">
      <formula>$C$11</formula>
    </cfRule>
  </conditionalFormatting>
  <conditionalFormatting sqref="AC119">
    <cfRule type="expression" dxfId="3427" priority="1301">
      <formula>ISBLANK(AB119)</formula>
    </cfRule>
    <cfRule type="expression" dxfId="3426" priority="1302">
      <formula>ISBLANK(AA119)</formula>
    </cfRule>
  </conditionalFormatting>
  <conditionalFormatting sqref="AC120">
    <cfRule type="expression" dxfId="3425" priority="1299">
      <formula>ISBLANK(AB120)</formula>
    </cfRule>
    <cfRule type="expression" dxfId="3424" priority="1300">
      <formula>ISBLANK(AA120)</formula>
    </cfRule>
  </conditionalFormatting>
  <conditionalFormatting sqref="AC121">
    <cfRule type="expression" dxfId="3423" priority="1298">
      <formula>ISBLANK(AA121)</formula>
    </cfRule>
    <cfRule type="expression" dxfId="3422" priority="1297">
      <formula>ISBLANK(AB121)</formula>
    </cfRule>
  </conditionalFormatting>
  <conditionalFormatting sqref="AC122">
    <cfRule type="cellIs" dxfId="3421" priority="2113" operator="greaterThan">
      <formula>$C$11</formula>
    </cfRule>
    <cfRule type="expression" dxfId="3420" priority="2114">
      <formula>ISBLANK(AB123)</formula>
    </cfRule>
    <cfRule type="expression" dxfId="3419" priority="2115">
      <formula>ISBLANK(AA123)</formula>
    </cfRule>
  </conditionalFormatting>
  <conditionalFormatting sqref="AC123">
    <cfRule type="expression" dxfId="3418" priority="2128">
      <formula>ISBLANK(AA123)</formula>
    </cfRule>
  </conditionalFormatting>
  <conditionalFormatting sqref="AC123:AC125">
    <cfRule type="expression" dxfId="3417" priority="2123">
      <formula>ISBLANK(AB123)</formula>
    </cfRule>
  </conditionalFormatting>
  <conditionalFormatting sqref="AC124">
    <cfRule type="expression" dxfId="3416" priority="2126">
      <formula>ISBLANK(AA124)</formula>
    </cfRule>
  </conditionalFormatting>
  <conditionalFormatting sqref="AC125">
    <cfRule type="expression" dxfId="3415" priority="2124">
      <formula>ISBLANK(AA125)</formula>
    </cfRule>
  </conditionalFormatting>
  <conditionalFormatting sqref="AC126">
    <cfRule type="expression" dxfId="3414" priority="4213">
      <formula>ISBLANK(AA127)</formula>
    </cfRule>
    <cfRule type="expression" dxfId="3413" priority="4212">
      <formula>ISBLANK(AB127)</formula>
    </cfRule>
    <cfRule type="cellIs" dxfId="3412" priority="4211" operator="greaterThan">
      <formula>$C$11</formula>
    </cfRule>
  </conditionalFormatting>
  <conditionalFormatting sqref="AC127">
    <cfRule type="expression" dxfId="3411" priority="9594">
      <formula>ISBLANK(AA127)</formula>
    </cfRule>
  </conditionalFormatting>
  <conditionalFormatting sqref="AC127:AC129">
    <cfRule type="expression" dxfId="3410" priority="9589">
      <formula>ISBLANK(AB127)</formula>
    </cfRule>
  </conditionalFormatting>
  <conditionalFormatting sqref="AC128">
    <cfRule type="expression" dxfId="3409" priority="9592">
      <formula>ISBLANK(AA128)</formula>
    </cfRule>
  </conditionalFormatting>
  <conditionalFormatting sqref="AC129">
    <cfRule type="expression" dxfId="3408" priority="9590">
      <formula>ISBLANK(AA129)</formula>
    </cfRule>
  </conditionalFormatting>
  <conditionalFormatting sqref="AC130">
    <cfRule type="expression" dxfId="3407" priority="1230">
      <formula>ISBLANK(AA131)</formula>
    </cfRule>
    <cfRule type="expression" dxfId="3406" priority="1229">
      <formula>ISBLANK(AB131)</formula>
    </cfRule>
    <cfRule type="cellIs" dxfId="3405" priority="1228" operator="greaterThan">
      <formula>$C$11</formula>
    </cfRule>
  </conditionalFormatting>
  <conditionalFormatting sqref="AC131">
    <cfRule type="expression" dxfId="3404" priority="1242">
      <formula>ISBLANK(AB131)</formula>
    </cfRule>
    <cfRule type="expression" dxfId="3403" priority="1243">
      <formula>ISBLANK(AA131)</formula>
    </cfRule>
  </conditionalFormatting>
  <conditionalFormatting sqref="AC132">
    <cfRule type="expression" dxfId="3402" priority="1240">
      <formula>ISBLANK(AB132)</formula>
    </cfRule>
    <cfRule type="expression" dxfId="3401" priority="1241">
      <formula>ISBLANK(AA132)</formula>
    </cfRule>
  </conditionalFormatting>
  <conditionalFormatting sqref="AC133">
    <cfRule type="expression" dxfId="3400" priority="1239">
      <formula>ISBLANK(AA133)</formula>
    </cfRule>
    <cfRule type="expression" dxfId="3399" priority="1238">
      <formula>ISBLANK(AB133)</formula>
    </cfRule>
  </conditionalFormatting>
  <conditionalFormatting sqref="AC134">
    <cfRule type="cellIs" dxfId="3398" priority="1169" operator="greaterThan">
      <formula>$C$11</formula>
    </cfRule>
    <cfRule type="expression" dxfId="3397" priority="1171">
      <formula>ISBLANK(AA135)</formula>
    </cfRule>
    <cfRule type="expression" dxfId="3396" priority="1170">
      <formula>ISBLANK(AB135)</formula>
    </cfRule>
  </conditionalFormatting>
  <conditionalFormatting sqref="AC135">
    <cfRule type="expression" dxfId="3395" priority="1183">
      <formula>ISBLANK(AB135)</formula>
    </cfRule>
    <cfRule type="expression" dxfId="3394" priority="1184">
      <formula>ISBLANK(AA135)</formula>
    </cfRule>
  </conditionalFormatting>
  <conditionalFormatting sqref="AC136">
    <cfRule type="expression" dxfId="3393" priority="1182">
      <formula>ISBLANK(AA136)</formula>
    </cfRule>
    <cfRule type="expression" dxfId="3392" priority="1181">
      <formula>ISBLANK(AB136)</formula>
    </cfRule>
  </conditionalFormatting>
  <conditionalFormatting sqref="AC137">
    <cfRule type="expression" dxfId="3391" priority="1179">
      <formula>ISBLANK(AB137)</formula>
    </cfRule>
    <cfRule type="expression" dxfId="3390" priority="1180">
      <formula>ISBLANK(AA137)</formula>
    </cfRule>
  </conditionalFormatting>
  <conditionalFormatting sqref="AC138">
    <cfRule type="expression" dxfId="3389" priority="1112">
      <formula>ISBLANK(AA139)</formula>
    </cfRule>
    <cfRule type="expression" dxfId="3388" priority="1111">
      <formula>ISBLANK(AB139)</formula>
    </cfRule>
    <cfRule type="cellIs" dxfId="3387" priority="1110" operator="greaterThan">
      <formula>$C$11</formula>
    </cfRule>
  </conditionalFormatting>
  <conditionalFormatting sqref="AC139">
    <cfRule type="expression" dxfId="3386" priority="1125">
      <formula>ISBLANK(AA139)</formula>
    </cfRule>
    <cfRule type="expression" dxfId="3385" priority="1124">
      <formula>ISBLANK(AB139)</formula>
    </cfRule>
  </conditionalFormatting>
  <conditionalFormatting sqref="AC140">
    <cfRule type="expression" dxfId="3384" priority="1122">
      <formula>ISBLANK(AB140)</formula>
    </cfRule>
    <cfRule type="expression" dxfId="3383" priority="1123">
      <formula>ISBLANK(AA140)</formula>
    </cfRule>
  </conditionalFormatting>
  <conditionalFormatting sqref="AC141">
    <cfRule type="expression" dxfId="3382" priority="1120">
      <formula>ISBLANK(AB141)</formula>
    </cfRule>
    <cfRule type="expression" dxfId="3381" priority="1121">
      <formula>ISBLANK(AA141)</formula>
    </cfRule>
  </conditionalFormatting>
  <conditionalFormatting sqref="AC142">
    <cfRule type="expression" dxfId="3380" priority="1052">
      <formula>ISBLANK(AB143)</formula>
    </cfRule>
    <cfRule type="expression" dxfId="3379" priority="1053">
      <formula>ISBLANK(AA143)</formula>
    </cfRule>
    <cfRule type="cellIs" dxfId="3378" priority="1051" operator="greaterThan">
      <formula>$C$11</formula>
    </cfRule>
  </conditionalFormatting>
  <conditionalFormatting sqref="AC143">
    <cfRule type="expression" dxfId="3377" priority="1065">
      <formula>ISBLANK(AB143)</formula>
    </cfRule>
    <cfRule type="expression" dxfId="3376" priority="1066">
      <formula>ISBLANK(AA143)</formula>
    </cfRule>
  </conditionalFormatting>
  <conditionalFormatting sqref="AC144">
    <cfRule type="expression" dxfId="3375" priority="1064">
      <formula>ISBLANK(AA144)</formula>
    </cfRule>
    <cfRule type="expression" dxfId="3374" priority="1063">
      <formula>ISBLANK(AB144)</formula>
    </cfRule>
  </conditionalFormatting>
  <conditionalFormatting sqref="AC145">
    <cfRule type="expression" dxfId="3373" priority="1061">
      <formula>ISBLANK(AB145)</formula>
    </cfRule>
    <cfRule type="expression" dxfId="3372" priority="1062">
      <formula>ISBLANK(AA145)</formula>
    </cfRule>
  </conditionalFormatting>
  <conditionalFormatting sqref="AC146">
    <cfRule type="cellIs" dxfId="3371" priority="4208" operator="greaterThan">
      <formula>$C$11</formula>
    </cfRule>
    <cfRule type="expression" dxfId="3370" priority="4210">
      <formula>ISBLANK(AA147)</formula>
    </cfRule>
    <cfRule type="expression" dxfId="3369" priority="4209">
      <formula>ISBLANK(AB147)</formula>
    </cfRule>
  </conditionalFormatting>
  <conditionalFormatting sqref="AC147">
    <cfRule type="expression" dxfId="3368" priority="9615">
      <formula>ISBLANK(AA147)</formula>
    </cfRule>
  </conditionalFormatting>
  <conditionalFormatting sqref="AC147:AC149">
    <cfRule type="expression" dxfId="3367" priority="9610">
      <formula>ISBLANK(AB147)</formula>
    </cfRule>
  </conditionalFormatting>
  <conditionalFormatting sqref="AC148">
    <cfRule type="expression" dxfId="3366" priority="9613">
      <formula>ISBLANK(AA148)</formula>
    </cfRule>
  </conditionalFormatting>
  <conditionalFormatting sqref="AC149">
    <cfRule type="expression" dxfId="3365" priority="9611">
      <formula>ISBLANK(AA149)</formula>
    </cfRule>
  </conditionalFormatting>
  <conditionalFormatting sqref="AC150">
    <cfRule type="expression" dxfId="3364" priority="994">
      <formula>ISBLANK(AA151)</formula>
    </cfRule>
    <cfRule type="expression" dxfId="3363" priority="993">
      <formula>ISBLANK(AB151)</formula>
    </cfRule>
    <cfRule type="cellIs" dxfId="3362" priority="992" operator="greaterThan">
      <formula>$C$11</formula>
    </cfRule>
  </conditionalFormatting>
  <conditionalFormatting sqref="AC151">
    <cfRule type="expression" dxfId="3361" priority="1007">
      <formula>ISBLANK(AA151)</formula>
    </cfRule>
    <cfRule type="expression" dxfId="3360" priority="1006">
      <formula>ISBLANK(AB151)</formula>
    </cfRule>
  </conditionalFormatting>
  <conditionalFormatting sqref="AC152">
    <cfRule type="expression" dxfId="3359" priority="1005">
      <formula>ISBLANK(AA152)</formula>
    </cfRule>
    <cfRule type="expression" dxfId="3358" priority="1004">
      <formula>ISBLANK(AB152)</formula>
    </cfRule>
  </conditionalFormatting>
  <conditionalFormatting sqref="AC153">
    <cfRule type="expression" dxfId="3357" priority="1002">
      <formula>ISBLANK(AB153)</formula>
    </cfRule>
    <cfRule type="expression" dxfId="3356" priority="1003">
      <formula>ISBLANK(AA153)</formula>
    </cfRule>
  </conditionalFormatting>
  <conditionalFormatting sqref="AC154">
    <cfRule type="expression" dxfId="3355" priority="935">
      <formula>ISBLANK(AA155)</formula>
    </cfRule>
    <cfRule type="cellIs" dxfId="3354" priority="933" operator="greaterThan">
      <formula>$C$11</formula>
    </cfRule>
    <cfRule type="expression" dxfId="3353" priority="934">
      <formula>ISBLANK(AB155)</formula>
    </cfRule>
  </conditionalFormatting>
  <conditionalFormatting sqref="AC155">
    <cfRule type="expression" dxfId="3352" priority="948">
      <formula>ISBLANK(AA155)</formula>
    </cfRule>
    <cfRule type="expression" dxfId="3351" priority="947">
      <formula>ISBLANK(AB155)</formula>
    </cfRule>
  </conditionalFormatting>
  <conditionalFormatting sqref="AC156">
    <cfRule type="expression" dxfId="3350" priority="946">
      <formula>ISBLANK(AA156)</formula>
    </cfRule>
    <cfRule type="expression" dxfId="3349" priority="945">
      <formula>ISBLANK(AB156)</formula>
    </cfRule>
  </conditionalFormatting>
  <conditionalFormatting sqref="AC157">
    <cfRule type="expression" dxfId="3348" priority="944">
      <formula>ISBLANK(AA157)</formula>
    </cfRule>
    <cfRule type="expression" dxfId="3347" priority="943">
      <formula>ISBLANK(AB157)</formula>
    </cfRule>
  </conditionalFormatting>
  <conditionalFormatting sqref="AC158">
    <cfRule type="cellIs" dxfId="3346" priority="874" operator="greaterThan">
      <formula>$C$11</formula>
    </cfRule>
    <cfRule type="expression" dxfId="3345" priority="875">
      <formula>ISBLANK(AB159)</formula>
    </cfRule>
    <cfRule type="expression" dxfId="3344" priority="876">
      <formula>ISBLANK(AA159)</formula>
    </cfRule>
  </conditionalFormatting>
  <conditionalFormatting sqref="AC159">
    <cfRule type="expression" dxfId="3343" priority="889">
      <formula>ISBLANK(AA159)</formula>
    </cfRule>
    <cfRule type="expression" dxfId="3342" priority="888">
      <formula>ISBLANK(AB159)</formula>
    </cfRule>
  </conditionalFormatting>
  <conditionalFormatting sqref="AC160">
    <cfRule type="expression" dxfId="3341" priority="886">
      <formula>ISBLANK(AB160)</formula>
    </cfRule>
    <cfRule type="expression" dxfId="3340" priority="887">
      <formula>ISBLANK(AA160)</formula>
    </cfRule>
  </conditionalFormatting>
  <conditionalFormatting sqref="AC161">
    <cfRule type="expression" dxfId="3339" priority="884">
      <formula>ISBLANK(AB161)</formula>
    </cfRule>
    <cfRule type="expression" dxfId="3338" priority="885">
      <formula>ISBLANK(AA161)</formula>
    </cfRule>
  </conditionalFormatting>
  <conditionalFormatting sqref="AC162">
    <cfRule type="expression" dxfId="3337" priority="816">
      <formula>ISBLANK(AB163)</formula>
    </cfRule>
    <cfRule type="cellIs" dxfId="3336" priority="815" operator="greaterThan">
      <formula>$C$11</formula>
    </cfRule>
    <cfRule type="expression" dxfId="3335" priority="817">
      <formula>ISBLANK(AA163)</formula>
    </cfRule>
  </conditionalFormatting>
  <conditionalFormatting sqref="AC163">
    <cfRule type="expression" dxfId="3334" priority="830">
      <formula>ISBLANK(AA163)</formula>
    </cfRule>
    <cfRule type="expression" dxfId="3333" priority="829">
      <formula>ISBLANK(AB163)</formula>
    </cfRule>
  </conditionalFormatting>
  <conditionalFormatting sqref="AC164">
    <cfRule type="expression" dxfId="3332" priority="828">
      <formula>ISBLANK(AA164)</formula>
    </cfRule>
    <cfRule type="expression" dxfId="3331" priority="827">
      <formula>ISBLANK(AB164)</formula>
    </cfRule>
  </conditionalFormatting>
  <conditionalFormatting sqref="AC165">
    <cfRule type="expression" dxfId="3330" priority="825">
      <formula>ISBLANK(AB165)</formula>
    </cfRule>
    <cfRule type="expression" dxfId="3329" priority="826">
      <formula>ISBLANK(AA165)</formula>
    </cfRule>
  </conditionalFormatting>
  <conditionalFormatting sqref="AC166">
    <cfRule type="expression" dxfId="3328" priority="4206">
      <formula>ISBLANK(AB167)</formula>
    </cfRule>
    <cfRule type="cellIs" dxfId="3327" priority="4205" operator="greaterThan">
      <formula>$C$11</formula>
    </cfRule>
    <cfRule type="expression" dxfId="3326" priority="4207">
      <formula>ISBLANK(AA167)</formula>
    </cfRule>
  </conditionalFormatting>
  <conditionalFormatting sqref="AC167">
    <cfRule type="expression" dxfId="3325" priority="9636">
      <formula>ISBLANK(AA167)</formula>
    </cfRule>
  </conditionalFormatting>
  <conditionalFormatting sqref="AC167:AC169">
    <cfRule type="expression" dxfId="3324" priority="9631">
      <formula>ISBLANK(AB167)</formula>
    </cfRule>
  </conditionalFormatting>
  <conditionalFormatting sqref="AC168">
    <cfRule type="expression" dxfId="3323" priority="9634">
      <formula>ISBLANK(AA168)</formula>
    </cfRule>
  </conditionalFormatting>
  <conditionalFormatting sqref="AC169">
    <cfRule type="expression" dxfId="3322" priority="9632">
      <formula>ISBLANK(AA169)</formula>
    </cfRule>
  </conditionalFormatting>
  <conditionalFormatting sqref="AC170">
    <cfRule type="expression" dxfId="3321" priority="698">
      <formula>ISBLANK(AB171)</formula>
    </cfRule>
    <cfRule type="expression" dxfId="3320" priority="699">
      <formula>ISBLANK(AA171)</formula>
    </cfRule>
    <cfRule type="cellIs" dxfId="3319" priority="697" operator="greaterThan">
      <formula>$C$11</formula>
    </cfRule>
  </conditionalFormatting>
  <conditionalFormatting sqref="AC171">
    <cfRule type="expression" dxfId="3318" priority="712">
      <formula>ISBLANK(AA171)</formula>
    </cfRule>
    <cfRule type="expression" dxfId="3317" priority="711">
      <formula>ISBLANK(AB171)</formula>
    </cfRule>
  </conditionalFormatting>
  <conditionalFormatting sqref="AC172">
    <cfRule type="expression" dxfId="3316" priority="710">
      <formula>ISBLANK(AA172)</formula>
    </cfRule>
    <cfRule type="expression" dxfId="3315" priority="709">
      <formula>ISBLANK(AB172)</formula>
    </cfRule>
  </conditionalFormatting>
  <conditionalFormatting sqref="AC173">
    <cfRule type="expression" dxfId="3314" priority="708">
      <formula>ISBLANK(AA173)</formula>
    </cfRule>
    <cfRule type="expression" dxfId="3313" priority="707">
      <formula>ISBLANK(AB173)</formula>
    </cfRule>
  </conditionalFormatting>
  <conditionalFormatting sqref="AC174">
    <cfRule type="cellIs" dxfId="3312" priority="756" operator="greaterThan">
      <formula>$C$11</formula>
    </cfRule>
    <cfRule type="expression" dxfId="3311" priority="758">
      <formula>ISBLANK(AA175)</formula>
    </cfRule>
    <cfRule type="expression" dxfId="3310" priority="757">
      <formula>ISBLANK(AB175)</formula>
    </cfRule>
  </conditionalFormatting>
  <conditionalFormatting sqref="AC175">
    <cfRule type="expression" dxfId="3309" priority="771">
      <formula>ISBLANK(AA175)</formula>
    </cfRule>
    <cfRule type="expression" dxfId="3308" priority="770">
      <formula>ISBLANK(AB175)</formula>
    </cfRule>
  </conditionalFormatting>
  <conditionalFormatting sqref="AC176">
    <cfRule type="expression" dxfId="3307" priority="769">
      <formula>ISBLANK(AA176)</formula>
    </cfRule>
    <cfRule type="expression" dxfId="3306" priority="768">
      <formula>ISBLANK(AB176)</formula>
    </cfRule>
  </conditionalFormatting>
  <conditionalFormatting sqref="AC177">
    <cfRule type="expression" dxfId="3305" priority="766">
      <formula>ISBLANK(AB177)</formula>
    </cfRule>
    <cfRule type="expression" dxfId="3304" priority="767">
      <formula>ISBLANK(AA177)</formula>
    </cfRule>
  </conditionalFormatting>
  <conditionalFormatting sqref="AC178">
    <cfRule type="expression" dxfId="3303" priority="4203">
      <formula>ISBLANK(AB179)</formula>
    </cfRule>
    <cfRule type="expression" dxfId="3302" priority="4204">
      <formula>ISBLANK(AA179)</formula>
    </cfRule>
    <cfRule type="cellIs" dxfId="3301" priority="4202" operator="greaterThan">
      <formula>$C$11</formula>
    </cfRule>
  </conditionalFormatting>
  <conditionalFormatting sqref="AC179">
    <cfRule type="expression" dxfId="3300" priority="9657">
      <formula>ISBLANK(AA179)</formula>
    </cfRule>
  </conditionalFormatting>
  <conditionalFormatting sqref="AC179:AC181">
    <cfRule type="expression" dxfId="3299" priority="9652">
      <formula>ISBLANK(AB179)</formula>
    </cfRule>
  </conditionalFormatting>
  <conditionalFormatting sqref="AC180">
    <cfRule type="expression" dxfId="3298" priority="9655">
      <formula>ISBLANK(AA180)</formula>
    </cfRule>
  </conditionalFormatting>
  <conditionalFormatting sqref="AC181">
    <cfRule type="expression" dxfId="3297" priority="9653">
      <formula>ISBLANK(AA181)</formula>
    </cfRule>
  </conditionalFormatting>
  <conditionalFormatting sqref="AC182">
    <cfRule type="expression" dxfId="3296" priority="344">
      <formula>ISBLANK(AB183)</formula>
    </cfRule>
    <cfRule type="expression" dxfId="3295" priority="345">
      <formula>ISBLANK(AA183)</formula>
    </cfRule>
    <cfRule type="cellIs" dxfId="3294" priority="343" operator="greaterThan">
      <formula>$C$11</formula>
    </cfRule>
  </conditionalFormatting>
  <conditionalFormatting sqref="AC183">
    <cfRule type="expression" dxfId="3293" priority="357">
      <formula>ISBLANK(AB183)</formula>
    </cfRule>
    <cfRule type="expression" dxfId="3292" priority="358">
      <formula>ISBLANK(AA183)</formula>
    </cfRule>
  </conditionalFormatting>
  <conditionalFormatting sqref="AC184">
    <cfRule type="expression" dxfId="3291" priority="355">
      <formula>ISBLANK(AB184)</formula>
    </cfRule>
    <cfRule type="expression" dxfId="3290" priority="356">
      <formula>ISBLANK(AA184)</formula>
    </cfRule>
  </conditionalFormatting>
  <conditionalFormatting sqref="AC185">
    <cfRule type="expression" dxfId="3289" priority="354">
      <formula>ISBLANK(AA185)</formula>
    </cfRule>
    <cfRule type="expression" dxfId="3288" priority="353">
      <formula>ISBLANK(AB185)</formula>
    </cfRule>
  </conditionalFormatting>
  <conditionalFormatting sqref="AC186">
    <cfRule type="expression" dxfId="3287" priority="286">
      <formula>ISBLANK(AA187)</formula>
    </cfRule>
    <cfRule type="expression" dxfId="3286" priority="285">
      <formula>ISBLANK(AB187)</formula>
    </cfRule>
    <cfRule type="cellIs" dxfId="3285" priority="284" operator="greaterThan">
      <formula>$C$11</formula>
    </cfRule>
  </conditionalFormatting>
  <conditionalFormatting sqref="AC187">
    <cfRule type="expression" dxfId="3284" priority="298">
      <formula>ISBLANK(AB187)</formula>
    </cfRule>
    <cfRule type="expression" dxfId="3283" priority="299">
      <formula>ISBLANK(AA187)</formula>
    </cfRule>
  </conditionalFormatting>
  <conditionalFormatting sqref="AC188">
    <cfRule type="expression" dxfId="3282" priority="297">
      <formula>ISBLANK(AA188)</formula>
    </cfRule>
    <cfRule type="expression" dxfId="3281" priority="296">
      <formula>ISBLANK(AB188)</formula>
    </cfRule>
  </conditionalFormatting>
  <conditionalFormatting sqref="AC189">
    <cfRule type="expression" dxfId="3280" priority="295">
      <formula>ISBLANK(AA189)</formula>
    </cfRule>
    <cfRule type="expression" dxfId="3279" priority="294">
      <formula>ISBLANK(AB189)</formula>
    </cfRule>
  </conditionalFormatting>
  <conditionalFormatting sqref="AC190">
    <cfRule type="expression" dxfId="3278" priority="4201">
      <formula>ISBLANK(AA191)</formula>
    </cfRule>
    <cfRule type="expression" dxfId="3277" priority="4200">
      <formula>ISBLANK(AB191)</formula>
    </cfRule>
    <cfRule type="cellIs" dxfId="3276" priority="4199" operator="greaterThan">
      <formula>$C$11</formula>
    </cfRule>
  </conditionalFormatting>
  <conditionalFormatting sqref="AC191">
    <cfRule type="expression" dxfId="3275" priority="9678">
      <formula>ISBLANK(AA191)</formula>
    </cfRule>
  </conditionalFormatting>
  <conditionalFormatting sqref="AC191:AC193">
    <cfRule type="expression" dxfId="3274" priority="9673">
      <formula>ISBLANK(AB191)</formula>
    </cfRule>
  </conditionalFormatting>
  <conditionalFormatting sqref="AC192">
    <cfRule type="expression" dxfId="3273" priority="9676">
      <formula>ISBLANK(AA192)</formula>
    </cfRule>
  </conditionalFormatting>
  <conditionalFormatting sqref="AC193">
    <cfRule type="expression" dxfId="3272" priority="9674">
      <formula>ISBLANK(AA193)</formula>
    </cfRule>
  </conditionalFormatting>
  <conditionalFormatting sqref="AC194">
    <cfRule type="expression" dxfId="3271" priority="4197">
      <formula>ISBLANK(AB195)</formula>
    </cfRule>
    <cfRule type="expression" dxfId="3270" priority="4198">
      <formula>ISBLANK(AA195)</formula>
    </cfRule>
    <cfRule type="cellIs" dxfId="3269" priority="4196" operator="greaterThan">
      <formula>$C$11</formula>
    </cfRule>
  </conditionalFormatting>
  <conditionalFormatting sqref="AC195">
    <cfRule type="expression" dxfId="3268" priority="14402">
      <formula>ISBLANK(AA195)</formula>
    </cfRule>
  </conditionalFormatting>
  <conditionalFormatting sqref="AC195:AC197">
    <cfRule type="expression" dxfId="3267" priority="14397">
      <formula>ISBLANK(AB195)</formula>
    </cfRule>
  </conditionalFormatting>
  <conditionalFormatting sqref="AC196">
    <cfRule type="expression" dxfId="3266" priority="14400">
      <formula>ISBLANK(AA196)</formula>
    </cfRule>
  </conditionalFormatting>
  <conditionalFormatting sqref="AC197">
    <cfRule type="expression" dxfId="3265" priority="14398">
      <formula>ISBLANK(AA197)</formula>
    </cfRule>
  </conditionalFormatting>
  <conditionalFormatting sqref="AC198">
    <cfRule type="expression" dxfId="3264" priority="4195">
      <formula>ISBLANK(AA199)</formula>
    </cfRule>
    <cfRule type="expression" dxfId="3263" priority="4194">
      <formula>ISBLANK(AB199)</formula>
    </cfRule>
    <cfRule type="cellIs" dxfId="3262" priority="4193" operator="greaterThan">
      <formula>$C$11</formula>
    </cfRule>
  </conditionalFormatting>
  <conditionalFormatting sqref="AC199">
    <cfRule type="expression" dxfId="3261" priority="14355">
      <formula>ISBLANK(AA199)</formula>
    </cfRule>
  </conditionalFormatting>
  <conditionalFormatting sqref="AC199:AC201">
    <cfRule type="expression" dxfId="3260" priority="14350">
      <formula>ISBLANK(AB199)</formula>
    </cfRule>
  </conditionalFormatting>
  <conditionalFormatting sqref="AC200">
    <cfRule type="expression" dxfId="3259" priority="14353">
      <formula>ISBLANK(AA200)</formula>
    </cfRule>
  </conditionalFormatting>
  <conditionalFormatting sqref="AC201">
    <cfRule type="expression" dxfId="3258" priority="14351">
      <formula>ISBLANK(AA201)</formula>
    </cfRule>
  </conditionalFormatting>
  <conditionalFormatting sqref="AC202">
    <cfRule type="expression" dxfId="3257" priority="4192">
      <formula>ISBLANK(AA203)</formula>
    </cfRule>
    <cfRule type="expression" dxfId="3256" priority="4191">
      <formula>ISBLANK(AB203)</formula>
    </cfRule>
    <cfRule type="cellIs" dxfId="3255" priority="4190" operator="greaterThan">
      <formula>$C$11</formula>
    </cfRule>
  </conditionalFormatting>
  <conditionalFormatting sqref="AC203">
    <cfRule type="expression" dxfId="3254" priority="14308">
      <formula>ISBLANK(AA203)</formula>
    </cfRule>
  </conditionalFormatting>
  <conditionalFormatting sqref="AC203:AC205">
    <cfRule type="expression" dxfId="3253" priority="14303">
      <formula>ISBLANK(AB203)</formula>
    </cfRule>
  </conditionalFormatting>
  <conditionalFormatting sqref="AC204">
    <cfRule type="expression" dxfId="3252" priority="14306">
      <formula>ISBLANK(AA204)</formula>
    </cfRule>
  </conditionalFormatting>
  <conditionalFormatting sqref="AC205">
    <cfRule type="expression" dxfId="3251" priority="14304">
      <formula>ISBLANK(AA205)</formula>
    </cfRule>
  </conditionalFormatting>
  <conditionalFormatting sqref="AC206">
    <cfRule type="expression" dxfId="3250" priority="4189">
      <formula>ISBLANK(AA207)</formula>
    </cfRule>
    <cfRule type="cellIs" dxfId="3249" priority="4187" operator="greaterThan">
      <formula>$C$11</formula>
    </cfRule>
    <cfRule type="expression" dxfId="3248" priority="4188">
      <formula>ISBLANK(AB207)</formula>
    </cfRule>
  </conditionalFormatting>
  <conditionalFormatting sqref="AC207">
    <cfRule type="expression" dxfId="3247" priority="14261">
      <formula>ISBLANK(AA207)</formula>
    </cfRule>
  </conditionalFormatting>
  <conditionalFormatting sqref="AC207:AC209">
    <cfRule type="expression" dxfId="3246" priority="14256">
      <formula>ISBLANK(AB207)</formula>
    </cfRule>
  </conditionalFormatting>
  <conditionalFormatting sqref="AC208">
    <cfRule type="expression" dxfId="3245" priority="14259">
      <formula>ISBLANK(AA208)</formula>
    </cfRule>
  </conditionalFormatting>
  <conditionalFormatting sqref="AC209">
    <cfRule type="expression" dxfId="3244" priority="14257">
      <formula>ISBLANK(AA209)</formula>
    </cfRule>
  </conditionalFormatting>
  <conditionalFormatting sqref="AC210">
    <cfRule type="expression" dxfId="3243" priority="4185">
      <formula>ISBLANK(AB211)</formula>
    </cfRule>
    <cfRule type="cellIs" dxfId="3242" priority="4184" operator="greaterThan">
      <formula>$C$11</formula>
    </cfRule>
    <cfRule type="expression" dxfId="3241" priority="4186">
      <formula>ISBLANK(AA211)</formula>
    </cfRule>
  </conditionalFormatting>
  <conditionalFormatting sqref="AC211">
    <cfRule type="expression" dxfId="3240" priority="14214">
      <formula>ISBLANK(AA211)</formula>
    </cfRule>
  </conditionalFormatting>
  <conditionalFormatting sqref="AC211:AC213">
    <cfRule type="expression" dxfId="3239" priority="14209">
      <formula>ISBLANK(AB211)</formula>
    </cfRule>
  </conditionalFormatting>
  <conditionalFormatting sqref="AC212">
    <cfRule type="expression" dxfId="3238" priority="14212">
      <formula>ISBLANK(AA212)</formula>
    </cfRule>
  </conditionalFormatting>
  <conditionalFormatting sqref="AC213">
    <cfRule type="expression" dxfId="3237" priority="14210">
      <formula>ISBLANK(AA213)</formula>
    </cfRule>
  </conditionalFormatting>
  <conditionalFormatting sqref="AC215">
    <cfRule type="expression" dxfId="3236" priority="4183">
      <formula>ISBLANK(AA216)</formula>
    </cfRule>
    <cfRule type="expression" dxfId="3235" priority="4182">
      <formula>ISBLANK(AB216)</formula>
    </cfRule>
    <cfRule type="cellIs" dxfId="3234" priority="4181" operator="greaterThan">
      <formula>$C$11</formula>
    </cfRule>
  </conditionalFormatting>
  <conditionalFormatting sqref="AC216">
    <cfRule type="expression" dxfId="3233" priority="7057">
      <formula>ISBLANK(AA216)</formula>
    </cfRule>
  </conditionalFormatting>
  <conditionalFormatting sqref="AC216:AC218">
    <cfRule type="expression" dxfId="3232" priority="7052">
      <formula>ISBLANK(AB216)</formula>
    </cfRule>
  </conditionalFormatting>
  <conditionalFormatting sqref="AC217">
    <cfRule type="expression" dxfId="3231" priority="7055">
      <formula>ISBLANK(AA217)</formula>
    </cfRule>
  </conditionalFormatting>
  <conditionalFormatting sqref="AC218">
    <cfRule type="expression" dxfId="3230" priority="7053">
      <formula>ISBLANK(AA218)</formula>
    </cfRule>
  </conditionalFormatting>
  <conditionalFormatting sqref="AC219">
    <cfRule type="expression" dxfId="3229" priority="4180">
      <formula>ISBLANK(AA220)</formula>
    </cfRule>
    <cfRule type="expression" dxfId="3228" priority="4179">
      <formula>ISBLANK(AB220)</formula>
    </cfRule>
    <cfRule type="cellIs" dxfId="3227" priority="4178" operator="greaterThan">
      <formula>$C$11</formula>
    </cfRule>
  </conditionalFormatting>
  <conditionalFormatting sqref="AC220">
    <cfRule type="expression" dxfId="3226" priority="7010">
      <formula>ISBLANK(AA220)</formula>
    </cfRule>
  </conditionalFormatting>
  <conditionalFormatting sqref="AC220:AC222">
    <cfRule type="expression" dxfId="3225" priority="7005">
      <formula>ISBLANK(AB220)</formula>
    </cfRule>
  </conditionalFormatting>
  <conditionalFormatting sqref="AC221">
    <cfRule type="expression" dxfId="3224" priority="7008">
      <formula>ISBLANK(AA221)</formula>
    </cfRule>
  </conditionalFormatting>
  <conditionalFormatting sqref="AC222">
    <cfRule type="expression" dxfId="3223" priority="7006">
      <formula>ISBLANK(AA222)</formula>
    </cfRule>
  </conditionalFormatting>
  <conditionalFormatting sqref="AC223">
    <cfRule type="cellIs" dxfId="3222" priority="4175" operator="greaterThan">
      <formula>$C$11</formula>
    </cfRule>
    <cfRule type="expression" dxfId="3221" priority="4177">
      <formula>ISBLANK(AA224)</formula>
    </cfRule>
    <cfRule type="expression" dxfId="3220" priority="4176">
      <formula>ISBLANK(AB224)</formula>
    </cfRule>
  </conditionalFormatting>
  <conditionalFormatting sqref="AC224">
    <cfRule type="expression" dxfId="3219" priority="6963">
      <formula>ISBLANK(AA224)</formula>
    </cfRule>
  </conditionalFormatting>
  <conditionalFormatting sqref="AC224:AC226">
    <cfRule type="expression" dxfId="3218" priority="6958">
      <formula>ISBLANK(AB224)</formula>
    </cfRule>
  </conditionalFormatting>
  <conditionalFormatting sqref="AC225">
    <cfRule type="expression" dxfId="3217" priority="6961">
      <formula>ISBLANK(AA225)</formula>
    </cfRule>
  </conditionalFormatting>
  <conditionalFormatting sqref="AC226">
    <cfRule type="expression" dxfId="3216" priority="6959">
      <formula>ISBLANK(AA226)</formula>
    </cfRule>
  </conditionalFormatting>
  <conditionalFormatting sqref="AC227">
    <cfRule type="cellIs" dxfId="3215" priority="4172" operator="greaterThan">
      <formula>$C$11</formula>
    </cfRule>
    <cfRule type="expression" dxfId="3214" priority="4173">
      <formula>ISBLANK(AB228)</formula>
    </cfRule>
    <cfRule type="expression" dxfId="3213" priority="4174">
      <formula>ISBLANK(AA228)</formula>
    </cfRule>
  </conditionalFormatting>
  <conditionalFormatting sqref="AC228">
    <cfRule type="expression" dxfId="3212" priority="6916">
      <formula>ISBLANK(AA228)</formula>
    </cfRule>
  </conditionalFormatting>
  <conditionalFormatting sqref="AC228:AC230">
    <cfRule type="expression" dxfId="3211" priority="6911">
      <formula>ISBLANK(AB228)</formula>
    </cfRule>
  </conditionalFormatting>
  <conditionalFormatting sqref="AC229">
    <cfRule type="expression" dxfId="3210" priority="6914">
      <formula>ISBLANK(AA229)</formula>
    </cfRule>
  </conditionalFormatting>
  <conditionalFormatting sqref="AC230">
    <cfRule type="expression" dxfId="3209" priority="6912">
      <formula>ISBLANK(AA230)</formula>
    </cfRule>
  </conditionalFormatting>
  <conditionalFormatting sqref="AC231">
    <cfRule type="expression" dxfId="3208" priority="4171">
      <formula>ISBLANK(AA232)</formula>
    </cfRule>
    <cfRule type="expression" dxfId="3207" priority="4170">
      <formula>ISBLANK(AB232)</formula>
    </cfRule>
    <cfRule type="cellIs" dxfId="3206" priority="4169" operator="greaterThan">
      <formula>$C$11</formula>
    </cfRule>
  </conditionalFormatting>
  <conditionalFormatting sqref="AC232">
    <cfRule type="expression" dxfId="3205" priority="6869">
      <formula>ISBLANK(AA232)</formula>
    </cfRule>
  </conditionalFormatting>
  <conditionalFormatting sqref="AC232:AC234">
    <cfRule type="expression" dxfId="3204" priority="6864">
      <formula>ISBLANK(AB232)</formula>
    </cfRule>
  </conditionalFormatting>
  <conditionalFormatting sqref="AC233">
    <cfRule type="expression" dxfId="3203" priority="6867">
      <formula>ISBLANK(AA233)</formula>
    </cfRule>
  </conditionalFormatting>
  <conditionalFormatting sqref="AC234">
    <cfRule type="expression" dxfId="3202" priority="6865">
      <formula>ISBLANK(AA234)</formula>
    </cfRule>
  </conditionalFormatting>
  <conditionalFormatting sqref="AC235">
    <cfRule type="expression" dxfId="3201" priority="4168">
      <formula>ISBLANK(AA236)</formula>
    </cfRule>
    <cfRule type="expression" dxfId="3200" priority="4167">
      <formula>ISBLANK(AB236)</formula>
    </cfRule>
    <cfRule type="cellIs" dxfId="3199" priority="4166" operator="greaterThan">
      <formula>$C$11</formula>
    </cfRule>
  </conditionalFormatting>
  <conditionalFormatting sqref="AC236">
    <cfRule type="expression" dxfId="3198" priority="6822">
      <formula>ISBLANK(AA236)</formula>
    </cfRule>
  </conditionalFormatting>
  <conditionalFormatting sqref="AC236:AC238">
    <cfRule type="expression" dxfId="3197" priority="6817">
      <formula>ISBLANK(AB236)</formula>
    </cfRule>
  </conditionalFormatting>
  <conditionalFormatting sqref="AC237">
    <cfRule type="expression" dxfId="3196" priority="6820">
      <formula>ISBLANK(AA237)</formula>
    </cfRule>
  </conditionalFormatting>
  <conditionalFormatting sqref="AC238">
    <cfRule type="expression" dxfId="3195" priority="6818">
      <formula>ISBLANK(AA238)</formula>
    </cfRule>
  </conditionalFormatting>
  <conditionalFormatting sqref="AC239">
    <cfRule type="cellIs" dxfId="3194" priority="2054" operator="greaterThan">
      <formula>$C$11</formula>
    </cfRule>
    <cfRule type="expression" dxfId="3193" priority="2055">
      <formula>ISBLANK(AB240)</formula>
    </cfRule>
    <cfRule type="expression" dxfId="3192" priority="2056">
      <formula>ISBLANK(AA240)</formula>
    </cfRule>
  </conditionalFormatting>
  <conditionalFormatting sqref="AC240">
    <cfRule type="expression" dxfId="3191" priority="2077">
      <formula>ISBLANK(AA240)</formula>
    </cfRule>
  </conditionalFormatting>
  <conditionalFormatting sqref="AC240:AC242">
    <cfRule type="expression" dxfId="3190" priority="2072">
      <formula>ISBLANK(AB240)</formula>
    </cfRule>
  </conditionalFormatting>
  <conditionalFormatting sqref="AC241">
    <cfRule type="expression" dxfId="3189" priority="2075">
      <formula>ISBLANK(AA241)</formula>
    </cfRule>
  </conditionalFormatting>
  <conditionalFormatting sqref="AC242">
    <cfRule type="expression" dxfId="3188" priority="2073">
      <formula>ISBLANK(AA242)</formula>
    </cfRule>
  </conditionalFormatting>
  <conditionalFormatting sqref="AC243">
    <cfRule type="expression" dxfId="3187" priority="4164">
      <formula>ISBLANK(AB244)</formula>
    </cfRule>
    <cfRule type="cellIs" dxfId="3186" priority="4163" operator="greaterThan">
      <formula>$C$11</formula>
    </cfRule>
    <cfRule type="expression" dxfId="3185" priority="4165">
      <formula>ISBLANK(AA244)</formula>
    </cfRule>
  </conditionalFormatting>
  <conditionalFormatting sqref="AC244">
    <cfRule type="expression" dxfId="3184" priority="6775">
      <formula>ISBLANK(AA244)</formula>
    </cfRule>
  </conditionalFormatting>
  <conditionalFormatting sqref="AC244:AC246">
    <cfRule type="expression" dxfId="3183" priority="6770">
      <formula>ISBLANK(AB244)</formula>
    </cfRule>
  </conditionalFormatting>
  <conditionalFormatting sqref="AC245">
    <cfRule type="expression" dxfId="3182" priority="6773">
      <formula>ISBLANK(AA245)</formula>
    </cfRule>
  </conditionalFormatting>
  <conditionalFormatting sqref="AC246">
    <cfRule type="expression" dxfId="3181" priority="6771">
      <formula>ISBLANK(AA246)</formula>
    </cfRule>
  </conditionalFormatting>
  <conditionalFormatting sqref="AC247">
    <cfRule type="expression" dxfId="3180" priority="4161">
      <formula>ISBLANK(AB248)</formula>
    </cfRule>
    <cfRule type="cellIs" dxfId="3179" priority="4160" operator="greaterThan">
      <formula>$C$11</formula>
    </cfRule>
    <cfRule type="expression" dxfId="3178" priority="4162">
      <formula>ISBLANK(AA248)</formula>
    </cfRule>
  </conditionalFormatting>
  <conditionalFormatting sqref="AC248">
    <cfRule type="expression" dxfId="3177" priority="6728">
      <formula>ISBLANK(AA248)</formula>
    </cfRule>
  </conditionalFormatting>
  <conditionalFormatting sqref="AC248:AC250">
    <cfRule type="expression" dxfId="3176" priority="6723">
      <formula>ISBLANK(AB248)</formula>
    </cfRule>
  </conditionalFormatting>
  <conditionalFormatting sqref="AC249">
    <cfRule type="expression" dxfId="3175" priority="6726">
      <formula>ISBLANK(AA249)</formula>
    </cfRule>
  </conditionalFormatting>
  <conditionalFormatting sqref="AC250">
    <cfRule type="expression" dxfId="3174" priority="6724">
      <formula>ISBLANK(AA250)</formula>
    </cfRule>
  </conditionalFormatting>
  <conditionalFormatting sqref="AC251">
    <cfRule type="expression" dxfId="3173" priority="4159">
      <formula>ISBLANK(AA252)</formula>
    </cfRule>
    <cfRule type="cellIs" dxfId="3172" priority="4157" operator="greaterThan">
      <formula>$C$11</formula>
    </cfRule>
    <cfRule type="expression" dxfId="3171" priority="4158">
      <formula>ISBLANK(AB252)</formula>
    </cfRule>
  </conditionalFormatting>
  <conditionalFormatting sqref="AC252">
    <cfRule type="expression" dxfId="3170" priority="6681">
      <formula>ISBLANK(AA252)</formula>
    </cfRule>
  </conditionalFormatting>
  <conditionalFormatting sqref="AC252:AC254">
    <cfRule type="expression" dxfId="3169" priority="6676">
      <formula>ISBLANK(AB252)</formula>
    </cfRule>
  </conditionalFormatting>
  <conditionalFormatting sqref="AC253">
    <cfRule type="expression" dxfId="3168" priority="6679">
      <formula>ISBLANK(AA253)</formula>
    </cfRule>
  </conditionalFormatting>
  <conditionalFormatting sqref="AC254">
    <cfRule type="expression" dxfId="3167" priority="6677">
      <formula>ISBLANK(AA254)</formula>
    </cfRule>
  </conditionalFormatting>
  <conditionalFormatting sqref="AC255">
    <cfRule type="expression" dxfId="3166" priority="4155">
      <formula>ISBLANK(AB256)</formula>
    </cfRule>
    <cfRule type="cellIs" dxfId="3165" priority="4154" operator="greaterThan">
      <formula>$C$11</formula>
    </cfRule>
    <cfRule type="expression" dxfId="3164" priority="4156">
      <formula>ISBLANK(AA256)</formula>
    </cfRule>
  </conditionalFormatting>
  <conditionalFormatting sqref="AC256">
    <cfRule type="expression" dxfId="3163" priority="6634">
      <formula>ISBLANK(AA256)</formula>
    </cfRule>
  </conditionalFormatting>
  <conditionalFormatting sqref="AC256:AC258">
    <cfRule type="expression" dxfId="3162" priority="6629">
      <formula>ISBLANK(AB256)</formula>
    </cfRule>
  </conditionalFormatting>
  <conditionalFormatting sqref="AC257">
    <cfRule type="expression" dxfId="3161" priority="6632">
      <formula>ISBLANK(AA257)</formula>
    </cfRule>
  </conditionalFormatting>
  <conditionalFormatting sqref="AC258">
    <cfRule type="expression" dxfId="3160" priority="6630">
      <formula>ISBLANK(AA258)</formula>
    </cfRule>
  </conditionalFormatting>
  <conditionalFormatting sqref="AC259">
    <cfRule type="expression" dxfId="3159" priority="1997">
      <formula>ISBLANK(AA260)</formula>
    </cfRule>
    <cfRule type="expression" dxfId="3158" priority="1996">
      <formula>ISBLANK(AB260)</formula>
    </cfRule>
    <cfRule type="cellIs" dxfId="3157" priority="1995" operator="greaterThan">
      <formula>$C$11</formula>
    </cfRule>
  </conditionalFormatting>
  <conditionalFormatting sqref="AC260">
    <cfRule type="expression" dxfId="3156" priority="2018">
      <formula>ISBLANK(AA260)</formula>
    </cfRule>
  </conditionalFormatting>
  <conditionalFormatting sqref="AC260:AC262">
    <cfRule type="expression" dxfId="3155" priority="2013">
      <formula>ISBLANK(AB260)</formula>
    </cfRule>
  </conditionalFormatting>
  <conditionalFormatting sqref="AC261">
    <cfRule type="expression" dxfId="3154" priority="2016">
      <formula>ISBLANK(AA261)</formula>
    </cfRule>
  </conditionalFormatting>
  <conditionalFormatting sqref="AC262">
    <cfRule type="expression" dxfId="3153" priority="2014">
      <formula>ISBLANK(AA262)</formula>
    </cfRule>
  </conditionalFormatting>
  <conditionalFormatting sqref="AC263">
    <cfRule type="cellIs" dxfId="3152" priority="4151" operator="greaterThan">
      <formula>$C$11</formula>
    </cfRule>
    <cfRule type="expression" dxfId="3151" priority="4152">
      <formula>ISBLANK(AB264)</formula>
    </cfRule>
    <cfRule type="expression" dxfId="3150" priority="4153">
      <formula>ISBLANK(AA264)</formula>
    </cfRule>
  </conditionalFormatting>
  <conditionalFormatting sqref="AC264">
    <cfRule type="expression" dxfId="3149" priority="6587">
      <formula>ISBLANK(AA264)</formula>
    </cfRule>
  </conditionalFormatting>
  <conditionalFormatting sqref="AC264:AC266">
    <cfRule type="expression" dxfId="3148" priority="6582">
      <formula>ISBLANK(AB264)</formula>
    </cfRule>
  </conditionalFormatting>
  <conditionalFormatting sqref="AC265">
    <cfRule type="expression" dxfId="3147" priority="6585">
      <formula>ISBLANK(AA265)</formula>
    </cfRule>
  </conditionalFormatting>
  <conditionalFormatting sqref="AC266">
    <cfRule type="expression" dxfId="3146" priority="6583">
      <formula>ISBLANK(AA266)</formula>
    </cfRule>
  </conditionalFormatting>
  <conditionalFormatting sqref="AC269">
    <cfRule type="cellIs" dxfId="3145" priority="4148" operator="greaterThan">
      <formula>$C$11</formula>
    </cfRule>
    <cfRule type="expression" dxfId="3144" priority="4150">
      <formula>ISBLANK(AA270)</formula>
    </cfRule>
    <cfRule type="expression" dxfId="3143" priority="4149">
      <formula>ISBLANK(AB270)</formula>
    </cfRule>
  </conditionalFormatting>
  <conditionalFormatting sqref="AC270">
    <cfRule type="expression" dxfId="3142" priority="7245">
      <formula>ISBLANK(AA270)</formula>
    </cfRule>
  </conditionalFormatting>
  <conditionalFormatting sqref="AC270:AC272">
    <cfRule type="expression" dxfId="3141" priority="7240">
      <formula>ISBLANK(AB270)</formula>
    </cfRule>
  </conditionalFormatting>
  <conditionalFormatting sqref="AC271">
    <cfRule type="expression" dxfId="3140" priority="7243">
      <formula>ISBLANK(AA271)</formula>
    </cfRule>
  </conditionalFormatting>
  <conditionalFormatting sqref="AC272">
    <cfRule type="expression" dxfId="3139" priority="7241">
      <formula>ISBLANK(AA272)</formula>
    </cfRule>
  </conditionalFormatting>
  <conditionalFormatting sqref="AC273">
    <cfRule type="expression" dxfId="3138" priority="1879">
      <formula>ISBLANK(AA274)</formula>
    </cfRule>
    <cfRule type="cellIs" dxfId="3137" priority="1877" operator="greaterThan">
      <formula>$C$11</formula>
    </cfRule>
    <cfRule type="expression" dxfId="3136" priority="1878">
      <formula>ISBLANK(AB274)</formula>
    </cfRule>
  </conditionalFormatting>
  <conditionalFormatting sqref="AC274">
    <cfRule type="expression" dxfId="3135" priority="1900">
      <formula>ISBLANK(AA274)</formula>
    </cfRule>
  </conditionalFormatting>
  <conditionalFormatting sqref="AC274:AC276">
    <cfRule type="expression" dxfId="3134" priority="1895">
      <formula>ISBLANK(AB274)</formula>
    </cfRule>
  </conditionalFormatting>
  <conditionalFormatting sqref="AC275">
    <cfRule type="expression" dxfId="3133" priority="1898">
      <formula>ISBLANK(AA275)</formula>
    </cfRule>
  </conditionalFormatting>
  <conditionalFormatting sqref="AC276">
    <cfRule type="expression" dxfId="3132" priority="1896">
      <formula>ISBLANK(AA276)</formula>
    </cfRule>
  </conditionalFormatting>
  <conditionalFormatting sqref="AC277">
    <cfRule type="cellIs" dxfId="3131" priority="638" operator="greaterThan">
      <formula>$C$11</formula>
    </cfRule>
    <cfRule type="expression" dxfId="3130" priority="639">
      <formula>ISBLANK(AB278)</formula>
    </cfRule>
    <cfRule type="expression" dxfId="3129" priority="640">
      <formula>ISBLANK(AA278)</formula>
    </cfRule>
  </conditionalFormatting>
  <conditionalFormatting sqref="AC278">
    <cfRule type="expression" dxfId="3128" priority="661">
      <formula>ISBLANK(AA278)</formula>
    </cfRule>
    <cfRule type="expression" dxfId="3127" priority="660">
      <formula>ISBLANK(AB278)</formula>
    </cfRule>
  </conditionalFormatting>
  <conditionalFormatting sqref="AC279">
    <cfRule type="expression" dxfId="3126" priority="658">
      <formula>ISBLANK(AB279)</formula>
    </cfRule>
    <cfRule type="expression" dxfId="3125" priority="659">
      <formula>ISBLANK(AA279)</formula>
    </cfRule>
  </conditionalFormatting>
  <conditionalFormatting sqref="AC280">
    <cfRule type="expression" dxfId="3124" priority="657">
      <formula>ISBLANK(AA280)</formula>
    </cfRule>
    <cfRule type="expression" dxfId="3123" priority="656">
      <formula>ISBLANK(AB280)</formula>
    </cfRule>
  </conditionalFormatting>
  <conditionalFormatting sqref="AC281">
    <cfRule type="cellIs" dxfId="3122" priority="1818" operator="greaterThan">
      <formula>$C$11</formula>
    </cfRule>
    <cfRule type="expression" dxfId="3121" priority="1819">
      <formula>ISBLANK(AB282)</formula>
    </cfRule>
    <cfRule type="expression" dxfId="3120" priority="1820">
      <formula>ISBLANK(AA282)</formula>
    </cfRule>
  </conditionalFormatting>
  <conditionalFormatting sqref="AC282">
    <cfRule type="expression" dxfId="3119" priority="1841">
      <formula>ISBLANK(AA282)</formula>
    </cfRule>
  </conditionalFormatting>
  <conditionalFormatting sqref="AC282:AC284">
    <cfRule type="expression" dxfId="3118" priority="1836">
      <formula>ISBLANK(AB282)</formula>
    </cfRule>
  </conditionalFormatting>
  <conditionalFormatting sqref="AC283">
    <cfRule type="expression" dxfId="3117" priority="1839">
      <formula>ISBLANK(AA283)</formula>
    </cfRule>
  </conditionalFormatting>
  <conditionalFormatting sqref="AC284">
    <cfRule type="expression" dxfId="3116" priority="1837">
      <formula>ISBLANK(AA284)</formula>
    </cfRule>
  </conditionalFormatting>
  <conditionalFormatting sqref="AC285">
    <cfRule type="expression" dxfId="3115" priority="1938">
      <formula>ISBLANK(AA286)</formula>
    </cfRule>
    <cfRule type="expression" dxfId="3114" priority="1937">
      <formula>ISBLANK(AB286)</formula>
    </cfRule>
    <cfRule type="cellIs" dxfId="3113" priority="1936" operator="greaterThan">
      <formula>$C$11</formula>
    </cfRule>
  </conditionalFormatting>
  <conditionalFormatting sqref="AC286">
    <cfRule type="expression" dxfId="3112" priority="1959">
      <formula>ISBLANK(AA286)</formula>
    </cfRule>
  </conditionalFormatting>
  <conditionalFormatting sqref="AC286:AC288">
    <cfRule type="expression" dxfId="3111" priority="1954">
      <formula>ISBLANK(AB286)</formula>
    </cfRule>
  </conditionalFormatting>
  <conditionalFormatting sqref="AC287">
    <cfRule type="expression" dxfId="3110" priority="1957">
      <formula>ISBLANK(AA287)</formula>
    </cfRule>
  </conditionalFormatting>
  <conditionalFormatting sqref="AC288">
    <cfRule type="expression" dxfId="3109" priority="1955">
      <formula>ISBLANK(AA288)</formula>
    </cfRule>
  </conditionalFormatting>
  <conditionalFormatting sqref="AC290">
    <cfRule type="expression" dxfId="3108" priority="4147">
      <formula>ISBLANK(AA291)</formula>
    </cfRule>
    <cfRule type="cellIs" dxfId="3107" priority="4145" operator="greaterThan">
      <formula>$C$11</formula>
    </cfRule>
    <cfRule type="expression" dxfId="3106" priority="4146">
      <formula>ISBLANK(AB291)</formula>
    </cfRule>
  </conditionalFormatting>
  <conditionalFormatting sqref="AC291">
    <cfRule type="expression" dxfId="3105" priority="7198">
      <formula>ISBLANK(AA291)</formula>
    </cfRule>
  </conditionalFormatting>
  <conditionalFormatting sqref="AC291:AC293">
    <cfRule type="expression" dxfId="3104" priority="7193">
      <formula>ISBLANK(AB291)</formula>
    </cfRule>
  </conditionalFormatting>
  <conditionalFormatting sqref="AC292">
    <cfRule type="expression" dxfId="3103" priority="7196">
      <formula>ISBLANK(AA292)</formula>
    </cfRule>
  </conditionalFormatting>
  <conditionalFormatting sqref="AC293">
    <cfRule type="expression" dxfId="3102" priority="7194">
      <formula>ISBLANK(AA293)</formula>
    </cfRule>
  </conditionalFormatting>
  <conditionalFormatting sqref="AC295">
    <cfRule type="expression" dxfId="3101" priority="4144">
      <formula>ISBLANK(AA296)</formula>
    </cfRule>
    <cfRule type="expression" dxfId="3100" priority="4143">
      <formula>ISBLANK(AB296)</formula>
    </cfRule>
    <cfRule type="cellIs" dxfId="3099" priority="4142" operator="greaterThan">
      <formula>$C$11</formula>
    </cfRule>
  </conditionalFormatting>
  <conditionalFormatting sqref="AC296">
    <cfRule type="expression" dxfId="3098" priority="7151">
      <formula>ISBLANK(AA296)</formula>
    </cfRule>
  </conditionalFormatting>
  <conditionalFormatting sqref="AC296:AC298">
    <cfRule type="expression" dxfId="3097" priority="7146">
      <formula>ISBLANK(AB296)</formula>
    </cfRule>
  </conditionalFormatting>
  <conditionalFormatting sqref="AC297">
    <cfRule type="expression" dxfId="3096" priority="7149">
      <formula>ISBLANK(AA297)</formula>
    </cfRule>
  </conditionalFormatting>
  <conditionalFormatting sqref="AC298">
    <cfRule type="expression" dxfId="3095" priority="7147">
      <formula>ISBLANK(AA298)</formula>
    </cfRule>
  </conditionalFormatting>
  <conditionalFormatting sqref="AC300">
    <cfRule type="expression" dxfId="3094" priority="4141">
      <formula>ISBLANK(AA301)</formula>
    </cfRule>
    <cfRule type="expression" dxfId="3093" priority="4140">
      <formula>ISBLANK(AB301)</formula>
    </cfRule>
    <cfRule type="cellIs" dxfId="3092" priority="4139" operator="greaterThan">
      <formula>$C$11</formula>
    </cfRule>
  </conditionalFormatting>
  <conditionalFormatting sqref="AC301">
    <cfRule type="expression" dxfId="3091" priority="6540">
      <formula>ISBLANK(AA301)</formula>
    </cfRule>
  </conditionalFormatting>
  <conditionalFormatting sqref="AC301:AC303">
    <cfRule type="expression" dxfId="3090" priority="6535">
      <formula>ISBLANK(AB301)</formula>
    </cfRule>
  </conditionalFormatting>
  <conditionalFormatting sqref="AC302">
    <cfRule type="expression" dxfId="3089" priority="6538">
      <formula>ISBLANK(AA302)</formula>
    </cfRule>
  </conditionalFormatting>
  <conditionalFormatting sqref="AC303">
    <cfRule type="expression" dxfId="3088" priority="6536">
      <formula>ISBLANK(AA303)</formula>
    </cfRule>
  </conditionalFormatting>
  <conditionalFormatting sqref="AC304">
    <cfRule type="expression" dxfId="3087" priority="4138">
      <formula>ISBLANK(AA305)</formula>
    </cfRule>
    <cfRule type="expression" dxfId="3086" priority="4137">
      <formula>ISBLANK(AB305)</formula>
    </cfRule>
    <cfRule type="cellIs" dxfId="3085" priority="4136" operator="greaterThan">
      <formula>$C$11</formula>
    </cfRule>
  </conditionalFormatting>
  <conditionalFormatting sqref="AC305">
    <cfRule type="expression" dxfId="3084" priority="6493">
      <formula>ISBLANK(AA305)</formula>
    </cfRule>
  </conditionalFormatting>
  <conditionalFormatting sqref="AC305:AC307">
    <cfRule type="expression" dxfId="3083" priority="6488">
      <formula>ISBLANK(AB305)</formula>
    </cfRule>
  </conditionalFormatting>
  <conditionalFormatting sqref="AC306">
    <cfRule type="expression" dxfId="3082" priority="6491">
      <formula>ISBLANK(AA306)</formula>
    </cfRule>
  </conditionalFormatting>
  <conditionalFormatting sqref="AC307">
    <cfRule type="expression" dxfId="3081" priority="6489">
      <formula>ISBLANK(AA307)</formula>
    </cfRule>
  </conditionalFormatting>
  <conditionalFormatting sqref="AC308">
    <cfRule type="expression" dxfId="3080" priority="4135">
      <formula>ISBLANK(AA309)</formula>
    </cfRule>
    <cfRule type="expression" dxfId="3079" priority="4134">
      <formula>ISBLANK(AB309)</formula>
    </cfRule>
    <cfRule type="cellIs" dxfId="3078" priority="4133" operator="greaterThan">
      <formula>$C$11</formula>
    </cfRule>
  </conditionalFormatting>
  <conditionalFormatting sqref="AC309">
    <cfRule type="expression" dxfId="3077" priority="6446">
      <formula>ISBLANK(AA309)</formula>
    </cfRule>
  </conditionalFormatting>
  <conditionalFormatting sqref="AC309:AC311">
    <cfRule type="expression" dxfId="3076" priority="6441">
      <formula>ISBLANK(AB309)</formula>
    </cfRule>
  </conditionalFormatting>
  <conditionalFormatting sqref="AC310">
    <cfRule type="expression" dxfId="3075" priority="6444">
      <formula>ISBLANK(AA310)</formula>
    </cfRule>
  </conditionalFormatting>
  <conditionalFormatting sqref="AC311">
    <cfRule type="expression" dxfId="3074" priority="6442">
      <formula>ISBLANK(AA311)</formula>
    </cfRule>
  </conditionalFormatting>
  <conditionalFormatting sqref="AC312">
    <cfRule type="cellIs" dxfId="3073" priority="4130" operator="greaterThan">
      <formula>$C$11</formula>
    </cfRule>
    <cfRule type="expression" dxfId="3072" priority="4132">
      <formula>ISBLANK(AA313)</formula>
    </cfRule>
    <cfRule type="expression" dxfId="3071" priority="4131">
      <formula>ISBLANK(AB313)</formula>
    </cfRule>
  </conditionalFormatting>
  <conditionalFormatting sqref="AC313">
    <cfRule type="expression" dxfId="3070" priority="6399">
      <formula>ISBLANK(AA313)</formula>
    </cfRule>
  </conditionalFormatting>
  <conditionalFormatting sqref="AC313:AC315">
    <cfRule type="expression" dxfId="3069" priority="6394">
      <formula>ISBLANK(AB313)</formula>
    </cfRule>
  </conditionalFormatting>
  <conditionalFormatting sqref="AC314">
    <cfRule type="expression" dxfId="3068" priority="6397">
      <formula>ISBLANK(AA314)</formula>
    </cfRule>
  </conditionalFormatting>
  <conditionalFormatting sqref="AC315">
    <cfRule type="expression" dxfId="3067" priority="6395">
      <formula>ISBLANK(AA315)</formula>
    </cfRule>
  </conditionalFormatting>
  <conditionalFormatting sqref="AC316">
    <cfRule type="expression" dxfId="3066" priority="4128">
      <formula>ISBLANK(AB317)</formula>
    </cfRule>
    <cfRule type="cellIs" dxfId="3065" priority="4127" operator="greaterThan">
      <formula>$C$11</formula>
    </cfRule>
    <cfRule type="expression" dxfId="3064" priority="4129">
      <formula>ISBLANK(AA317)</formula>
    </cfRule>
  </conditionalFormatting>
  <conditionalFormatting sqref="AC317">
    <cfRule type="expression" dxfId="3063" priority="6352">
      <formula>ISBLANK(AA317)</formula>
    </cfRule>
  </conditionalFormatting>
  <conditionalFormatting sqref="AC317:AC319">
    <cfRule type="expression" dxfId="3062" priority="6347">
      <formula>ISBLANK(AB317)</formula>
    </cfRule>
  </conditionalFormatting>
  <conditionalFormatting sqref="AC318">
    <cfRule type="expression" dxfId="3061" priority="6350">
      <formula>ISBLANK(AA318)</formula>
    </cfRule>
  </conditionalFormatting>
  <conditionalFormatting sqref="AC319">
    <cfRule type="expression" dxfId="3060" priority="6348">
      <formula>ISBLANK(AA319)</formula>
    </cfRule>
  </conditionalFormatting>
  <conditionalFormatting sqref="AC320">
    <cfRule type="expression" dxfId="3059" priority="4126">
      <formula>ISBLANK(AA321)</formula>
    </cfRule>
    <cfRule type="cellIs" dxfId="3058" priority="4124" operator="greaterThan">
      <formula>$C$11</formula>
    </cfRule>
    <cfRule type="expression" dxfId="3057" priority="4125">
      <formula>ISBLANK(AB321)</formula>
    </cfRule>
  </conditionalFormatting>
  <conditionalFormatting sqref="AC321">
    <cfRule type="expression" dxfId="3056" priority="6305">
      <formula>ISBLANK(AA321)</formula>
    </cfRule>
  </conditionalFormatting>
  <conditionalFormatting sqref="AC321:AC323">
    <cfRule type="expression" dxfId="3055" priority="6300">
      <formula>ISBLANK(AB321)</formula>
    </cfRule>
  </conditionalFormatting>
  <conditionalFormatting sqref="AC322">
    <cfRule type="expression" dxfId="3054" priority="6303">
      <formula>ISBLANK(AA322)</formula>
    </cfRule>
  </conditionalFormatting>
  <conditionalFormatting sqref="AC323">
    <cfRule type="expression" dxfId="3053" priority="6301">
      <formula>ISBLANK(AA323)</formula>
    </cfRule>
  </conditionalFormatting>
  <conditionalFormatting sqref="AC324">
    <cfRule type="expression" dxfId="3052" priority="4123">
      <formula>ISBLANK(AA325)</formula>
    </cfRule>
    <cfRule type="expression" dxfId="3051" priority="4122">
      <formula>ISBLANK(AB325)</formula>
    </cfRule>
    <cfRule type="cellIs" dxfId="3050" priority="4121" operator="greaterThan">
      <formula>$C$11</formula>
    </cfRule>
  </conditionalFormatting>
  <conditionalFormatting sqref="AC325">
    <cfRule type="expression" dxfId="3049" priority="6258">
      <formula>ISBLANK(AA325)</formula>
    </cfRule>
  </conditionalFormatting>
  <conditionalFormatting sqref="AC325:AC327">
    <cfRule type="expression" dxfId="3048" priority="6253">
      <formula>ISBLANK(AB325)</formula>
    </cfRule>
  </conditionalFormatting>
  <conditionalFormatting sqref="AC326">
    <cfRule type="expression" dxfId="3047" priority="6256">
      <formula>ISBLANK(AA326)</formula>
    </cfRule>
  </conditionalFormatting>
  <conditionalFormatting sqref="AC327">
    <cfRule type="expression" dxfId="3046" priority="6254">
      <formula>ISBLANK(AA327)</formula>
    </cfRule>
  </conditionalFormatting>
  <conditionalFormatting sqref="AC328">
    <cfRule type="expression" dxfId="3045" priority="4120">
      <formula>ISBLANK(AA329)</formula>
    </cfRule>
    <cfRule type="expression" dxfId="3044" priority="4119">
      <formula>ISBLANK(AB329)</formula>
    </cfRule>
    <cfRule type="cellIs" dxfId="3043" priority="4118" operator="greaterThan">
      <formula>$C$11</formula>
    </cfRule>
  </conditionalFormatting>
  <conditionalFormatting sqref="AC329">
    <cfRule type="expression" dxfId="3042" priority="6211">
      <formula>ISBLANK(AA329)</formula>
    </cfRule>
  </conditionalFormatting>
  <conditionalFormatting sqref="AC329:AC331">
    <cfRule type="expression" dxfId="3041" priority="6206">
      <formula>ISBLANK(AB329)</formula>
    </cfRule>
  </conditionalFormatting>
  <conditionalFormatting sqref="AC330">
    <cfRule type="expression" dxfId="3040" priority="6209">
      <formula>ISBLANK(AA330)</formula>
    </cfRule>
  </conditionalFormatting>
  <conditionalFormatting sqref="AC331">
    <cfRule type="expression" dxfId="3039" priority="6207">
      <formula>ISBLANK(AA331)</formula>
    </cfRule>
  </conditionalFormatting>
  <conditionalFormatting sqref="AC332">
    <cfRule type="expression" dxfId="3038" priority="4116">
      <formula>ISBLANK(AB333)</formula>
    </cfRule>
    <cfRule type="cellIs" dxfId="3037" priority="4115" operator="greaterThan">
      <formula>$C$11</formula>
    </cfRule>
    <cfRule type="expression" dxfId="3036" priority="4117">
      <formula>ISBLANK(AA333)</formula>
    </cfRule>
  </conditionalFormatting>
  <conditionalFormatting sqref="AC333">
    <cfRule type="expression" dxfId="3035" priority="7104">
      <formula>ISBLANK(AA333)</formula>
    </cfRule>
  </conditionalFormatting>
  <conditionalFormatting sqref="AC333:AC335">
    <cfRule type="expression" dxfId="3034" priority="7099">
      <formula>ISBLANK(AB333)</formula>
    </cfRule>
  </conditionalFormatting>
  <conditionalFormatting sqref="AC334">
    <cfRule type="expression" dxfId="3033" priority="7102">
      <formula>ISBLANK(AA334)</formula>
    </cfRule>
  </conditionalFormatting>
  <conditionalFormatting sqref="AC335">
    <cfRule type="expression" dxfId="3032" priority="7100">
      <formula>ISBLANK(AA335)</formula>
    </cfRule>
  </conditionalFormatting>
  <conditionalFormatting sqref="AC338">
    <cfRule type="cellIs" dxfId="3031" priority="4112" operator="greaterThan">
      <formula>$C$11</formula>
    </cfRule>
    <cfRule type="expression" dxfId="3030" priority="4113">
      <formula>ISBLANK(AB339)</formula>
    </cfRule>
    <cfRule type="expression" dxfId="3029" priority="4114">
      <formula>ISBLANK(AA339)</formula>
    </cfRule>
  </conditionalFormatting>
  <conditionalFormatting sqref="AC339">
    <cfRule type="expression" dxfId="3028" priority="7387">
      <formula>ISBLANK(AA339)</formula>
    </cfRule>
  </conditionalFormatting>
  <conditionalFormatting sqref="AC339:AC341">
    <cfRule type="expression" dxfId="3027" priority="7382">
      <formula>ISBLANK(AB339)</formula>
    </cfRule>
  </conditionalFormatting>
  <conditionalFormatting sqref="AC340">
    <cfRule type="expression" dxfId="3026" priority="7385">
      <formula>ISBLANK(AA340)</formula>
    </cfRule>
  </conditionalFormatting>
  <conditionalFormatting sqref="AC341">
    <cfRule type="expression" dxfId="3025" priority="7383">
      <formula>ISBLANK(AA341)</formula>
    </cfRule>
  </conditionalFormatting>
  <conditionalFormatting sqref="AC342">
    <cfRule type="expression" dxfId="3024" priority="4111">
      <formula>ISBLANK(AA343)</formula>
    </cfRule>
    <cfRule type="cellIs" dxfId="3023" priority="4109" operator="greaterThan">
      <formula>$C$11</formula>
    </cfRule>
    <cfRule type="expression" dxfId="3022" priority="4110">
      <formula>ISBLANK(AB343)</formula>
    </cfRule>
  </conditionalFormatting>
  <conditionalFormatting sqref="AC343">
    <cfRule type="expression" dxfId="3021" priority="7340">
      <formula>ISBLANK(AA343)</formula>
    </cfRule>
  </conditionalFormatting>
  <conditionalFormatting sqref="AC343:AC345">
    <cfRule type="expression" dxfId="3020" priority="7335">
      <formula>ISBLANK(AB343)</formula>
    </cfRule>
  </conditionalFormatting>
  <conditionalFormatting sqref="AC344">
    <cfRule type="expression" dxfId="3019" priority="7338">
      <formula>ISBLANK(AA344)</formula>
    </cfRule>
  </conditionalFormatting>
  <conditionalFormatting sqref="AC345">
    <cfRule type="expression" dxfId="3018" priority="7336">
      <formula>ISBLANK(AA345)</formula>
    </cfRule>
  </conditionalFormatting>
  <conditionalFormatting sqref="AC346">
    <cfRule type="cellIs" dxfId="3017" priority="4106" operator="greaterThan">
      <formula>$C$11</formula>
    </cfRule>
    <cfRule type="expression" dxfId="3016" priority="4107">
      <formula>ISBLANK(AB347)</formula>
    </cfRule>
    <cfRule type="expression" dxfId="3015" priority="4108">
      <formula>ISBLANK(AA347)</formula>
    </cfRule>
  </conditionalFormatting>
  <conditionalFormatting sqref="AC347">
    <cfRule type="expression" dxfId="3014" priority="7293">
      <formula>ISBLANK(AA347)</formula>
    </cfRule>
  </conditionalFormatting>
  <conditionalFormatting sqref="AC347:AC349">
    <cfRule type="expression" dxfId="3013" priority="7288">
      <formula>ISBLANK(AB347)</formula>
    </cfRule>
  </conditionalFormatting>
  <conditionalFormatting sqref="AC348">
    <cfRule type="expression" dxfId="3012" priority="7291">
      <formula>ISBLANK(AA348)</formula>
    </cfRule>
  </conditionalFormatting>
  <conditionalFormatting sqref="AC349">
    <cfRule type="expression" dxfId="3011" priority="7289">
      <formula>ISBLANK(AA349)</formula>
    </cfRule>
  </conditionalFormatting>
  <conditionalFormatting sqref="AC351">
    <cfRule type="expression" dxfId="3010" priority="4104">
      <formula>ISBLANK(AB352)</formula>
    </cfRule>
    <cfRule type="cellIs" dxfId="3009" priority="4103" operator="greaterThan">
      <formula>$C$11</formula>
    </cfRule>
    <cfRule type="expression" dxfId="3008" priority="4105">
      <formula>ISBLANK(AA352)</formula>
    </cfRule>
  </conditionalFormatting>
  <conditionalFormatting sqref="AC352">
    <cfRule type="expression" dxfId="3007" priority="7528">
      <formula>ISBLANK(AA352)</formula>
    </cfRule>
  </conditionalFormatting>
  <conditionalFormatting sqref="AC352:AC354">
    <cfRule type="expression" dxfId="3006" priority="7523">
      <formula>ISBLANK(AB352)</formula>
    </cfRule>
  </conditionalFormatting>
  <conditionalFormatting sqref="AC353">
    <cfRule type="expression" dxfId="3005" priority="7526">
      <formula>ISBLANK(AA353)</formula>
    </cfRule>
  </conditionalFormatting>
  <conditionalFormatting sqref="AC354">
    <cfRule type="expression" dxfId="3004" priority="7524">
      <formula>ISBLANK(AA354)</formula>
    </cfRule>
  </conditionalFormatting>
  <conditionalFormatting sqref="AC355">
    <cfRule type="cellIs" dxfId="3003" priority="4100" operator="greaterThan">
      <formula>$C$11</formula>
    </cfRule>
    <cfRule type="expression" dxfId="3002" priority="4102">
      <formula>ISBLANK(AA356)</formula>
    </cfRule>
    <cfRule type="expression" dxfId="3001" priority="4101">
      <formula>ISBLANK(AB356)</formula>
    </cfRule>
  </conditionalFormatting>
  <conditionalFormatting sqref="AC356">
    <cfRule type="expression" dxfId="3000" priority="7481">
      <formula>ISBLANK(AA356)</formula>
    </cfRule>
  </conditionalFormatting>
  <conditionalFormatting sqref="AC356:AC358">
    <cfRule type="expression" dxfId="2999" priority="7476">
      <formula>ISBLANK(AB356)</formula>
    </cfRule>
  </conditionalFormatting>
  <conditionalFormatting sqref="AC357">
    <cfRule type="expression" dxfId="2998" priority="7479">
      <formula>ISBLANK(AA357)</formula>
    </cfRule>
  </conditionalFormatting>
  <conditionalFormatting sqref="AC358">
    <cfRule type="expression" dxfId="2997" priority="7477">
      <formula>ISBLANK(AA358)</formula>
    </cfRule>
  </conditionalFormatting>
  <conditionalFormatting sqref="AC359">
    <cfRule type="cellIs" dxfId="2996" priority="4097" operator="greaterThan">
      <formula>$C$11</formula>
    </cfRule>
    <cfRule type="expression" dxfId="2995" priority="4099">
      <formula>ISBLANK(AA360)</formula>
    </cfRule>
    <cfRule type="expression" dxfId="2994" priority="4098">
      <formula>ISBLANK(AB360)</formula>
    </cfRule>
  </conditionalFormatting>
  <conditionalFormatting sqref="AC360">
    <cfRule type="expression" dxfId="2993" priority="7434">
      <formula>ISBLANK(AA360)</formula>
    </cfRule>
  </conditionalFormatting>
  <conditionalFormatting sqref="AC360:AC362">
    <cfRule type="expression" dxfId="2992" priority="7429">
      <formula>ISBLANK(AB360)</formula>
    </cfRule>
  </conditionalFormatting>
  <conditionalFormatting sqref="AC361">
    <cfRule type="expression" dxfId="2991" priority="7432">
      <formula>ISBLANK(AA361)</formula>
    </cfRule>
  </conditionalFormatting>
  <conditionalFormatting sqref="AC362">
    <cfRule type="expression" dxfId="2990" priority="7430">
      <formula>ISBLANK(AA362)</formula>
    </cfRule>
  </conditionalFormatting>
  <conditionalFormatting sqref="AC364">
    <cfRule type="cellIs" dxfId="2989" priority="4094" operator="greaterThan">
      <formula>$C$11</formula>
    </cfRule>
    <cfRule type="expression" dxfId="2988" priority="4095">
      <formula>ISBLANK(AB365)</formula>
    </cfRule>
    <cfRule type="expression" dxfId="2987" priority="4096">
      <formula>ISBLANK(AA365)</formula>
    </cfRule>
  </conditionalFormatting>
  <conditionalFormatting sqref="AC365">
    <cfRule type="expression" dxfId="2986" priority="7669">
      <formula>ISBLANK(AA365)</formula>
    </cfRule>
  </conditionalFormatting>
  <conditionalFormatting sqref="AC365:AC367">
    <cfRule type="expression" dxfId="2985" priority="7664">
      <formula>ISBLANK(AB365)</formula>
    </cfRule>
  </conditionalFormatting>
  <conditionalFormatting sqref="AC366">
    <cfRule type="expression" dxfId="2984" priority="7667">
      <formula>ISBLANK(AA366)</formula>
    </cfRule>
  </conditionalFormatting>
  <conditionalFormatting sqref="AC367">
    <cfRule type="expression" dxfId="2983" priority="7665">
      <formula>ISBLANK(AA367)</formula>
    </cfRule>
  </conditionalFormatting>
  <conditionalFormatting sqref="AC368">
    <cfRule type="expression" dxfId="2982" priority="4093">
      <formula>ISBLANK(AA369)</formula>
    </cfRule>
    <cfRule type="cellIs" dxfId="2981" priority="4091" operator="greaterThan">
      <formula>$C$11</formula>
    </cfRule>
    <cfRule type="expression" dxfId="2980" priority="4092">
      <formula>ISBLANK(AB369)</formula>
    </cfRule>
  </conditionalFormatting>
  <conditionalFormatting sqref="AC369">
    <cfRule type="expression" dxfId="2979" priority="7622">
      <formula>ISBLANK(AA369)</formula>
    </cfRule>
  </conditionalFormatting>
  <conditionalFormatting sqref="AC369:AC371">
    <cfRule type="expression" dxfId="2978" priority="7617">
      <formula>ISBLANK(AB369)</formula>
    </cfRule>
  </conditionalFormatting>
  <conditionalFormatting sqref="AC370">
    <cfRule type="expression" dxfId="2977" priority="7620">
      <formula>ISBLANK(AA370)</formula>
    </cfRule>
  </conditionalFormatting>
  <conditionalFormatting sqref="AC371">
    <cfRule type="expression" dxfId="2976" priority="7618">
      <formula>ISBLANK(AA371)</formula>
    </cfRule>
  </conditionalFormatting>
  <conditionalFormatting sqref="AC372">
    <cfRule type="expression" dxfId="2975" priority="4090">
      <formula>ISBLANK(AA373)</formula>
    </cfRule>
    <cfRule type="expression" dxfId="2974" priority="4089">
      <formula>ISBLANK(AB373)</formula>
    </cfRule>
    <cfRule type="cellIs" dxfId="2973" priority="4088" operator="greaterThan">
      <formula>$C$11</formula>
    </cfRule>
  </conditionalFormatting>
  <conditionalFormatting sqref="AC373">
    <cfRule type="expression" dxfId="2972" priority="7575">
      <formula>ISBLANK(AA373)</formula>
    </cfRule>
  </conditionalFormatting>
  <conditionalFormatting sqref="AC373:AC375">
    <cfRule type="expression" dxfId="2971" priority="7570">
      <formula>ISBLANK(AB373)</formula>
    </cfRule>
  </conditionalFormatting>
  <conditionalFormatting sqref="AC374">
    <cfRule type="expression" dxfId="2970" priority="7573">
      <formula>ISBLANK(AA374)</formula>
    </cfRule>
  </conditionalFormatting>
  <conditionalFormatting sqref="AC375">
    <cfRule type="expression" dxfId="2969" priority="7571">
      <formula>ISBLANK(AA375)</formula>
    </cfRule>
  </conditionalFormatting>
  <conditionalFormatting sqref="AC378">
    <cfRule type="expression" dxfId="2968" priority="4086">
      <formula>ISBLANK(AB379)</formula>
    </cfRule>
    <cfRule type="cellIs" dxfId="2967" priority="4085" operator="greaterThan">
      <formula>$C$11</formula>
    </cfRule>
    <cfRule type="expression" dxfId="2966" priority="4087">
      <formula>ISBLANK(AA379)</formula>
    </cfRule>
  </conditionalFormatting>
  <conditionalFormatting sqref="AC379">
    <cfRule type="expression" dxfId="2965" priority="7810">
      <formula>ISBLANK(AA379)</formula>
    </cfRule>
  </conditionalFormatting>
  <conditionalFormatting sqref="AC379:AC381">
    <cfRule type="expression" dxfId="2964" priority="7805">
      <formula>ISBLANK(AB379)</formula>
    </cfRule>
  </conditionalFormatting>
  <conditionalFormatting sqref="AC380">
    <cfRule type="expression" dxfId="2963" priority="7808">
      <formula>ISBLANK(AA380)</formula>
    </cfRule>
  </conditionalFormatting>
  <conditionalFormatting sqref="AC381">
    <cfRule type="expression" dxfId="2962" priority="7806">
      <formula>ISBLANK(AA381)</formula>
    </cfRule>
  </conditionalFormatting>
  <conditionalFormatting sqref="AC382">
    <cfRule type="expression" dxfId="2961" priority="4083">
      <formula>ISBLANK(AB383)</formula>
    </cfRule>
    <cfRule type="cellIs" dxfId="2960" priority="4082" operator="greaterThan">
      <formula>$C$11</formula>
    </cfRule>
    <cfRule type="expression" dxfId="2959" priority="4084">
      <formula>ISBLANK(AA383)</formula>
    </cfRule>
  </conditionalFormatting>
  <conditionalFormatting sqref="AC383">
    <cfRule type="expression" dxfId="2958" priority="7763">
      <formula>ISBLANK(AA383)</formula>
    </cfRule>
  </conditionalFormatting>
  <conditionalFormatting sqref="AC383:AC385">
    <cfRule type="expression" dxfId="2957" priority="7758">
      <formula>ISBLANK(AB383)</formula>
    </cfRule>
  </conditionalFormatting>
  <conditionalFormatting sqref="AC384">
    <cfRule type="expression" dxfId="2956" priority="7761">
      <formula>ISBLANK(AA384)</formula>
    </cfRule>
  </conditionalFormatting>
  <conditionalFormatting sqref="AC385">
    <cfRule type="expression" dxfId="2955" priority="7759">
      <formula>ISBLANK(AA385)</formula>
    </cfRule>
  </conditionalFormatting>
  <conditionalFormatting sqref="AC386">
    <cfRule type="expression" dxfId="2954" priority="4081">
      <formula>ISBLANK(AA387)</formula>
    </cfRule>
    <cfRule type="expression" dxfId="2953" priority="4080">
      <formula>ISBLANK(AB387)</formula>
    </cfRule>
    <cfRule type="cellIs" dxfId="2952" priority="4079" operator="greaterThan">
      <formula>$C$11</formula>
    </cfRule>
  </conditionalFormatting>
  <conditionalFormatting sqref="AC387">
    <cfRule type="expression" dxfId="2951" priority="7716">
      <formula>ISBLANK(AA387)</formula>
    </cfRule>
  </conditionalFormatting>
  <conditionalFormatting sqref="AC387:AC389">
    <cfRule type="expression" dxfId="2950" priority="7711">
      <formula>ISBLANK(AB387)</formula>
    </cfRule>
  </conditionalFormatting>
  <conditionalFormatting sqref="AC388">
    <cfRule type="expression" dxfId="2949" priority="7714">
      <formula>ISBLANK(AA388)</formula>
    </cfRule>
  </conditionalFormatting>
  <conditionalFormatting sqref="AC389">
    <cfRule type="expression" dxfId="2948" priority="7712">
      <formula>ISBLANK(AA389)</formula>
    </cfRule>
  </conditionalFormatting>
  <conditionalFormatting sqref="AC391">
    <cfRule type="expression" dxfId="2947" priority="4078">
      <formula>ISBLANK(AA392)</formula>
    </cfRule>
    <cfRule type="expression" dxfId="2946" priority="4077">
      <formula>ISBLANK(AB392)</formula>
    </cfRule>
    <cfRule type="cellIs" dxfId="2945" priority="4076" operator="greaterThan">
      <formula>$C$11</formula>
    </cfRule>
  </conditionalFormatting>
  <conditionalFormatting sqref="AC392">
    <cfRule type="expression" dxfId="2944" priority="7951">
      <formula>ISBLANK(AA392)</formula>
    </cfRule>
  </conditionalFormatting>
  <conditionalFormatting sqref="AC392:AC397">
    <cfRule type="expression" dxfId="2943" priority="7899">
      <formula>ISBLANK(AB392)</formula>
    </cfRule>
  </conditionalFormatting>
  <conditionalFormatting sqref="AC393">
    <cfRule type="expression" dxfId="2942" priority="7949">
      <formula>ISBLANK(AA393)</formula>
    </cfRule>
  </conditionalFormatting>
  <conditionalFormatting sqref="AC394">
    <cfRule type="expression" dxfId="2941" priority="7947">
      <formula>ISBLANK(AA394)</formula>
    </cfRule>
  </conditionalFormatting>
  <conditionalFormatting sqref="AC395">
    <cfRule type="expression" dxfId="2940" priority="7904">
      <formula>ISBLANK(AA395)</formula>
    </cfRule>
  </conditionalFormatting>
  <conditionalFormatting sqref="AC396">
    <cfRule type="expression" dxfId="2939" priority="7902">
      <formula>ISBLANK(AA396)</formula>
    </cfRule>
  </conditionalFormatting>
  <conditionalFormatting sqref="AC397">
    <cfRule type="expression" dxfId="2938" priority="7900">
      <formula>ISBLANK(AA397)</formula>
    </cfRule>
  </conditionalFormatting>
  <conditionalFormatting sqref="AC398">
    <cfRule type="expression" dxfId="2937" priority="4072">
      <formula>ISBLANK(AA399)</formula>
    </cfRule>
    <cfRule type="cellIs" dxfId="2936" priority="4070" operator="greaterThan">
      <formula>$C$11</formula>
    </cfRule>
    <cfRule type="expression" dxfId="2935" priority="4071">
      <formula>ISBLANK(AB399)</formula>
    </cfRule>
  </conditionalFormatting>
  <conditionalFormatting sqref="AC399">
    <cfRule type="expression" dxfId="2934" priority="7857">
      <formula>ISBLANK(AA399)</formula>
    </cfRule>
  </conditionalFormatting>
  <conditionalFormatting sqref="AC399:AC401">
    <cfRule type="expression" dxfId="2933" priority="7852">
      <formula>ISBLANK(AB399)</formula>
    </cfRule>
  </conditionalFormatting>
  <conditionalFormatting sqref="AC400">
    <cfRule type="expression" dxfId="2932" priority="7855">
      <formula>ISBLANK(AA400)</formula>
    </cfRule>
  </conditionalFormatting>
  <conditionalFormatting sqref="AC401">
    <cfRule type="expression" dxfId="2931" priority="7853">
      <formula>ISBLANK(AA401)</formula>
    </cfRule>
  </conditionalFormatting>
  <conditionalFormatting sqref="AC403">
    <cfRule type="cellIs" dxfId="2930" priority="1593" operator="greaterThan">
      <formula>$C$11</formula>
    </cfRule>
    <cfRule type="expression" dxfId="2929" priority="1595">
      <formula>ISBLANK(AA404)</formula>
    </cfRule>
    <cfRule type="expression" dxfId="2928" priority="1594">
      <formula>ISBLANK(AB404)</formula>
    </cfRule>
  </conditionalFormatting>
  <conditionalFormatting sqref="AC404">
    <cfRule type="expression" dxfId="2927" priority="1609">
      <formula>ISBLANK(AA404)</formula>
    </cfRule>
  </conditionalFormatting>
  <conditionalFormatting sqref="AC404:AC406">
    <cfRule type="expression" dxfId="2926" priority="1604">
      <formula>ISBLANK(AB404)</formula>
    </cfRule>
  </conditionalFormatting>
  <conditionalFormatting sqref="AC405">
    <cfRule type="expression" dxfId="2925" priority="1607">
      <formula>ISBLANK(AA405)</formula>
    </cfRule>
  </conditionalFormatting>
  <conditionalFormatting sqref="AC406">
    <cfRule type="expression" dxfId="2924" priority="1605">
      <formula>ISBLANK(AA406)</formula>
    </cfRule>
  </conditionalFormatting>
  <conditionalFormatting sqref="AC407">
    <cfRule type="expression" dxfId="2923" priority="1477">
      <formula>ISBLANK(AA408)</formula>
    </cfRule>
    <cfRule type="expression" dxfId="2922" priority="1476">
      <formula>ISBLANK(AB408)</formula>
    </cfRule>
    <cfRule type="cellIs" dxfId="2921" priority="1475" operator="greaterThan">
      <formula>$C$11</formula>
    </cfRule>
  </conditionalFormatting>
  <conditionalFormatting sqref="AC408">
    <cfRule type="expression" dxfId="2920" priority="1491">
      <formula>ISBLANK(AA408)</formula>
    </cfRule>
  </conditionalFormatting>
  <conditionalFormatting sqref="AC408:AC410">
    <cfRule type="expression" dxfId="2919" priority="1486">
      <formula>ISBLANK(AB408)</formula>
    </cfRule>
  </conditionalFormatting>
  <conditionalFormatting sqref="AC409">
    <cfRule type="expression" dxfId="2918" priority="1489">
      <formula>ISBLANK(AA409)</formula>
    </cfRule>
  </conditionalFormatting>
  <conditionalFormatting sqref="AC410">
    <cfRule type="expression" dxfId="2917" priority="1487">
      <formula>ISBLANK(AA410)</formula>
    </cfRule>
  </conditionalFormatting>
  <conditionalFormatting sqref="AC411">
    <cfRule type="expression" dxfId="2916" priority="1536">
      <formula>ISBLANK(AA412)</formula>
    </cfRule>
    <cfRule type="cellIs" dxfId="2915" priority="1534" operator="greaterThan">
      <formula>$C$11</formula>
    </cfRule>
    <cfRule type="expression" dxfId="2914" priority="1535">
      <formula>ISBLANK(AB412)</formula>
    </cfRule>
  </conditionalFormatting>
  <conditionalFormatting sqref="AC412">
    <cfRule type="expression" dxfId="2913" priority="1550">
      <formula>ISBLANK(AA412)</formula>
    </cfRule>
  </conditionalFormatting>
  <conditionalFormatting sqref="AC412:AC414">
    <cfRule type="expression" dxfId="2912" priority="1545">
      <formula>ISBLANK(AB412)</formula>
    </cfRule>
  </conditionalFormatting>
  <conditionalFormatting sqref="AC413">
    <cfRule type="expression" dxfId="2911" priority="1548">
      <formula>ISBLANK(AA413)</formula>
    </cfRule>
  </conditionalFormatting>
  <conditionalFormatting sqref="AC414">
    <cfRule type="expression" dxfId="2910" priority="1546">
      <formula>ISBLANK(AA414)</formula>
    </cfRule>
  </conditionalFormatting>
  <conditionalFormatting sqref="AC417">
    <cfRule type="expression" dxfId="2909" priority="182">
      <formula>ISBLANK(AB418)</formula>
    </cfRule>
    <cfRule type="cellIs" dxfId="2908" priority="181" operator="greaterThan">
      <formula>$C$11</formula>
    </cfRule>
    <cfRule type="expression" dxfId="2907" priority="183">
      <formula>ISBLANK(AA418)</formula>
    </cfRule>
  </conditionalFormatting>
  <conditionalFormatting sqref="AC419">
    <cfRule type="expression" dxfId="2906" priority="4068">
      <formula>ISBLANK(AB420)</formula>
    </cfRule>
    <cfRule type="expression" dxfId="2905" priority="4069">
      <formula>ISBLANK(AA420)</formula>
    </cfRule>
    <cfRule type="cellIs" dxfId="2904" priority="4067" operator="greaterThan">
      <formula>$C$11</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5">
      <formula>ISBLANK(AB424)</formula>
    </cfRule>
    <cfRule type="cellIs" dxfId="2898" priority="4064" operator="greaterThan">
      <formula>$C$11</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expression" dxfId="2892" priority="4062">
      <formula>ISBLANK(AB428)</formula>
    </cfRule>
    <cfRule type="expression" dxfId="2891" priority="4063">
      <formula>ISBLANK(AA428)</formula>
    </cfRule>
    <cfRule type="cellIs" dxfId="2890" priority="4061" operator="greaterThan">
      <formula>$C$11</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cellIs" dxfId="2885" priority="590" operator="greaterThan">
      <formula>$C$11</formula>
    </cfRule>
    <cfRule type="expression" dxfId="2884" priority="591">
      <formula>ISBLANK(AB433)</formula>
    </cfRule>
    <cfRule type="expression" dxfId="2883" priority="592">
      <formula>ISBLANK(AA433)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4">
      <formula>ISBLANK(AA434)</formula>
    </cfRule>
    <cfRule type="expression" dxfId="2879" priority="603">
      <formula>ISBLANK(AB434)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3">
      <formula>ISBLANK(AA437)</formula>
    </cfRule>
    <cfRule type="cellIs" dxfId="2875" priority="531" operator="greaterThan">
      <formula>$C$11</formula>
    </cfRule>
    <cfRule type="expression" dxfId="2874" priority="532">
      <formula>ISBLANK(AB437)</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5">
      <formula>ISBLANK(AA438)</formula>
    </cfRule>
    <cfRule type="expression" dxfId="2870" priority="544">
      <formula>ISBLANK(AB438)</formula>
    </cfRule>
  </conditionalFormatting>
  <conditionalFormatting sqref="AC439">
    <cfRule type="expression" dxfId="2869" priority="543">
      <formula>ISBLANK(AA439)</formula>
    </cfRule>
    <cfRule type="expression" dxfId="2868" priority="542">
      <formula>ISBLANK(AB439)</formula>
    </cfRule>
  </conditionalFormatting>
  <conditionalFormatting sqref="AC440">
    <cfRule type="cellIs" dxfId="2867" priority="472" operator="greaterThan">
      <formula>$C$11</formula>
    </cfRule>
    <cfRule type="expression" dxfId="2866" priority="473">
      <formula>ISBLANK(AB441)</formula>
    </cfRule>
    <cfRule type="expression" dxfId="2865" priority="474">
      <formula>ISBLANK(AA441)</formula>
    </cfRule>
  </conditionalFormatting>
  <conditionalFormatting sqref="AC441">
    <cfRule type="expression" dxfId="2864" priority="488">
      <formula>ISBLANK(AA441)</formula>
    </cfRule>
    <cfRule type="expression" dxfId="2863" priority="487">
      <formula>ISBLANK(AB441)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3">
      <formula>ISBLANK(AB443)</formula>
    </cfRule>
    <cfRule type="expression" dxfId="2859" priority="484">
      <formula>ISBLANK(AA443)</formula>
    </cfRule>
  </conditionalFormatting>
  <conditionalFormatting sqref="AC444">
    <cfRule type="cellIs" dxfId="2858" priority="413" operator="greaterThan">
      <formula>$C$11</formula>
    </cfRule>
    <cfRule type="expression" dxfId="2857" priority="415">
      <formula>ISBLANK(AA445)</formula>
    </cfRule>
    <cfRule type="expression" dxfId="2856" priority="414">
      <formula>ISBLANK(AB445)</formula>
    </cfRule>
  </conditionalFormatting>
  <conditionalFormatting sqref="AC445">
    <cfRule type="expression" dxfId="2855" priority="429">
      <formula>ISBLANK(AA445)</formula>
    </cfRule>
    <cfRule type="expression" dxfId="2854" priority="428">
      <formula>ISBLANK(AB445)</formula>
    </cfRule>
  </conditionalFormatting>
  <conditionalFormatting sqref="AC446">
    <cfRule type="expression" dxfId="2853" priority="427">
      <formula>ISBLANK(AA446)</formula>
    </cfRule>
    <cfRule type="expression" dxfId="2852" priority="426">
      <formula>ISBLANK(AB446)</formula>
    </cfRule>
  </conditionalFormatting>
  <conditionalFormatting sqref="AC447">
    <cfRule type="expression" dxfId="2851" priority="424">
      <formula>ISBLANK(AB447)</formula>
    </cfRule>
    <cfRule type="expression" dxfId="2850" priority="425">
      <formula>ISBLANK(AA447)</formula>
    </cfRule>
  </conditionalFormatting>
  <conditionalFormatting sqref="AC449">
    <cfRule type="cellIs" dxfId="2849" priority="143" operator="greaterThan">
      <formula>$C$11</formula>
    </cfRule>
    <cfRule type="expression" dxfId="2848" priority="145">
      <formula>ISBLANK(AA453)</formula>
    </cfRule>
    <cfRule type="expression" dxfId="2847" priority="144">
      <formula>ISBLANK(AB453)</formula>
    </cfRule>
  </conditionalFormatting>
  <conditionalFormatting sqref="AC450">
    <cfRule type="cellIs" dxfId="2846" priority="105" operator="greaterThan">
      <formula>$C$11</formula>
    </cfRule>
    <cfRule type="expression" dxfId="2845" priority="106">
      <formula>ISBLANK(AB453)</formula>
    </cfRule>
    <cfRule type="expression" dxfId="2844" priority="107">
      <formula>ISBLANK(AA453)</formula>
    </cfRule>
  </conditionalFormatting>
  <conditionalFormatting sqref="AC451">
    <cfRule type="cellIs" dxfId="2843" priority="67" operator="greaterThan">
      <formula>$C$11</formula>
    </cfRule>
    <cfRule type="expression" dxfId="2842" priority="68">
      <formula>ISBLANK(AB453)</formula>
    </cfRule>
    <cfRule type="expression" dxfId="2841" priority="69">
      <formula>ISBLANK(AA453)</formula>
    </cfRule>
  </conditionalFormatting>
  <conditionalFormatting sqref="AC452">
    <cfRule type="expression" dxfId="2840" priority="31">
      <formula>ISBLANK(AA453)</formula>
    </cfRule>
    <cfRule type="cellIs" dxfId="2839" priority="29" operator="greaterThan">
      <formula>$C$11</formula>
    </cfRule>
    <cfRule type="expression" dxfId="2838" priority="30">
      <formula>ISBLANK(AB453)</formula>
    </cfRule>
  </conditionalFormatting>
  <conditionalFormatting sqref="AC454">
    <cfRule type="expression" dxfId="2837" priority="4059">
      <formula>ISBLANK(AB455)</formula>
    </cfRule>
    <cfRule type="cellIs" dxfId="2836" priority="4058" operator="greaterThan">
      <formula>$C$11</formula>
    </cfRule>
    <cfRule type="expression" dxfId="2835" priority="4060">
      <formula>ISBLANK(AA455)</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cellIs" dxfId="2830" priority="4055" operator="greaterThan">
      <formula>$C$11</formula>
    </cfRule>
    <cfRule type="expression" dxfId="2829" priority="4056">
      <formula>ISBLANK(AB459)</formula>
    </cfRule>
    <cfRule type="expression" dxfId="2828" priority="4057">
      <formula>ISBLANK(AA459)</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expression" dxfId="2823" priority="4054">
      <formula>ISBLANK(AA463)</formula>
    </cfRule>
    <cfRule type="expression" dxfId="2822" priority="4053">
      <formula>ISBLANK(AB463)</formula>
    </cfRule>
    <cfRule type="cellIs" dxfId="2821" priority="4052" operator="greaterThan">
      <formula>$C$11</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0">
      <formula>ISBLANK(AB468)</formula>
    </cfRule>
    <cfRule type="cellIs" dxfId="2815" priority="4049" operator="greaterThan">
      <formula>$C$11</formula>
    </cfRule>
    <cfRule type="expression" dxfId="2814" priority="4051">
      <formula>ISBLANK(AA468)</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cellIs" dxfId="2802" priority="4043" operator="greaterThan">
      <formula>$C$11</formula>
    </cfRule>
    <cfRule type="expression" dxfId="2801" priority="4044">
      <formula>ISBLANK(AB476)</formula>
    </cfRule>
    <cfRule type="expression" dxfId="2800" priority="4045">
      <formula>ISBLANK(AA476)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cellIs" dxfId="2795" priority="4040" operator="greaterThan">
      <formula>$C$11</formula>
    </cfRule>
    <cfRule type="expression" dxfId="2794" priority="4041">
      <formula>ISBLANK(AB481)</formula>
    </cfRule>
    <cfRule type="expression" dxfId="2793" priority="4042">
      <formula>ISBLANK(AA481)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expression" dxfId="2788" priority="4038">
      <formula>ISBLANK(AB485)</formula>
    </cfRule>
    <cfRule type="cellIs" dxfId="2787" priority="4037" operator="greaterThan">
      <formula>$C$11</formula>
    </cfRule>
    <cfRule type="expression" dxfId="2786" priority="4039">
      <formula>ISBLANK(AA485)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cellIs" dxfId="2781" priority="4034" operator="greaterThan">
      <formula>$C$11</formula>
    </cfRule>
    <cfRule type="expression" dxfId="2780" priority="4035">
      <formula>ISBLANK(AB489)</formula>
    </cfRule>
    <cfRule type="expression" dxfId="2779" priority="4036">
      <formula>ISBLANK(AA489)</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cellIs" dxfId="2773" priority="4031" operator="greaterThan">
      <formula>$C$11</formula>
    </cfRule>
    <cfRule type="expression" dxfId="2772" priority="4032">
      <formula>ISBLANK(AB494)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cellIs" dxfId="2766" priority="4028" operator="greaterThan">
      <formula>$C$11</formula>
    </cfRule>
    <cfRule type="expression" dxfId="2765" priority="4029">
      <formula>ISBLANK(AB498)</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cellIs" dxfId="2760" priority="4025" operator="greaterThan">
      <formula>$C$11</formula>
    </cfRule>
    <cfRule type="expression" dxfId="2759" priority="4026">
      <formula>ISBLANK(AB502)</formula>
    </cfRule>
    <cfRule type="expression" dxfId="2758" priority="4027">
      <formula>ISBLANK(AA502)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cellIs" dxfId="2753" priority="4022" operator="greaterThan">
      <formula>$C$11</formula>
    </cfRule>
    <cfRule type="expression" dxfId="2752" priority="4024">
      <formula>ISBLANK(AA506)</formula>
    </cfRule>
    <cfRule type="expression" dxfId="2751" priority="4023">
      <formula>ISBLANK(AB506)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expression" dxfId="2746" priority="1761">
      <formula>ISBLANK(AA510)</formula>
    </cfRule>
    <cfRule type="expression" dxfId="2745" priority="1760">
      <formula>ISBLANK(AB510)</formula>
    </cfRule>
    <cfRule type="cellIs" dxfId="2744" priority="1759" operator="greaterThan">
      <formula>$C$11</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1">
      <formula>ISBLANK(AB514)</formula>
    </cfRule>
    <cfRule type="cellIs" dxfId="2738" priority="1700" operator="greaterThan">
      <formula>$C$11</formula>
    </cfRule>
    <cfRule type="expression" dxfId="2737" priority="1702">
      <formula>ISBLANK(AA514)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2" operator="equal">
      <formula>$J$14</formula>
    </cfRule>
    <cfRule type="cellIs" dxfId="2728" priority="32447" operator="equal">
      <formula>$J$9</formula>
    </cfRule>
    <cfRule type="cellIs" dxfId="2727" priority="32446" operator="equal">
      <formula>$J$10</formula>
    </cfRule>
    <cfRule type="cellIs" dxfId="2726" priority="32444" operator="equal">
      <formula>$J$12</formula>
    </cfRule>
    <cfRule type="cellIs" dxfId="2725" priority="32445" operator="equal">
      <formula>$J$11</formula>
    </cfRule>
    <cfRule type="cellIs" dxfId="2724" priority="32443" operator="equal">
      <formula>$J$13</formula>
    </cfRule>
    <cfRule type="cellIs" dxfId="2723" priority="32448" operator="equal">
      <formula>$J$8</formula>
    </cfRule>
  </conditionalFormatting>
  <conditionalFormatting sqref="AD22:OD29 AD391:OD401 AD493:OD519">
    <cfRule type="cellIs" dxfId="2722" priority="9251" operator="greaterThan">
      <formula>$AC22</formula>
    </cfRule>
    <cfRule type="cellIs" dxfId="2721" priority="9252" operator="between">
      <formula>$AA22</formula>
      <formula>$AC22</formula>
    </cfRule>
    <cfRule type="cellIs" dxfId="2720" priority="9250" operator="lessThan">
      <formula>$AA22</formula>
    </cfRule>
  </conditionalFormatting>
  <conditionalFormatting sqref="AD31:OD54">
    <cfRule type="cellIs" dxfId="2719" priority="9293" operator="greaterThan">
      <formula>$AC31</formula>
    </cfRule>
    <cfRule type="cellIs" dxfId="2718" priority="9294" operator="between">
      <formula>$AA31</formula>
      <formula>$AC31</formula>
    </cfRule>
    <cfRule type="cellIs" dxfId="2717" priority="9292" operator="lessThan">
      <formula>$AA31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4" operator="between">
      <formula>$AA70</formula>
      <formula>$AC70</formula>
    </cfRule>
    <cfRule type="cellIs" dxfId="2711" priority="313" operator="greaterThan">
      <formula>$AC70</formula>
    </cfRule>
  </conditionalFormatting>
  <conditionalFormatting sqref="AD215:OD266">
    <cfRule type="cellIs" dxfId="2710" priority="2003" operator="lessThan">
      <formula>$AA215</formula>
    </cfRule>
    <cfRule type="cellIs" dxfId="2709" priority="2005" operator="between">
      <formula>$AA215</formula>
      <formula>$AC215</formula>
    </cfRule>
    <cfRule type="cellIs" dxfId="2708" priority="2004" operator="greaterThan">
      <formula>$AC215</formula>
    </cfRule>
  </conditionalFormatting>
  <conditionalFormatting sqref="AD269:OD288">
    <cfRule type="cellIs" dxfId="2707" priority="648" operator="between">
      <formula>$AA269</formula>
      <formula>$AC269</formula>
    </cfRule>
    <cfRule type="cellIs" dxfId="2706" priority="647" operator="greaterThan">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28" operator="lessThan">
      <formula>$AA295</formula>
    </cfRule>
    <cfRule type="cellIs" dxfId="2700" priority="7129" operator="greaterThan">
      <formula>$AC295</formula>
    </cfRule>
    <cfRule type="cellIs" dxfId="2699" priority="7130" operator="between">
      <formula>$AA295</formula>
      <formula>$AC295</formula>
    </cfRule>
  </conditionalFormatting>
  <conditionalFormatting sqref="AD300:OD335">
    <cfRule type="cellIs" dxfId="2698" priority="6188" operator="lessThan">
      <formula>$AA300</formula>
    </cfRule>
    <cfRule type="cellIs" dxfId="2697" priority="6190" operator="between">
      <formula>$AA300</formula>
      <formula>$AC300</formula>
    </cfRule>
    <cfRule type="cellIs" dxfId="2696" priority="6189" operator="greaterThan">
      <formula>$AC300</formula>
    </cfRule>
  </conditionalFormatting>
  <conditionalFormatting sqref="AD338:OD349">
    <cfRule type="cellIs" dxfId="2695" priority="7270" operator="lessThan">
      <formula>$AA338</formula>
    </cfRule>
    <cfRule type="cellIs" dxfId="2694" priority="7271" operator="greaterThan">
      <formula>$AC338</formula>
    </cfRule>
    <cfRule type="cellIs" dxfId="2693" priority="7272" operator="between">
      <formula>$AA338</formula>
      <formula>$AC338</formula>
    </cfRule>
  </conditionalFormatting>
  <conditionalFormatting sqref="AD351:OD362">
    <cfRule type="cellIs" dxfId="2692" priority="7411" operator="lessThan">
      <formula>$AA351</formula>
    </cfRule>
    <cfRule type="cellIs" dxfId="2691" priority="7413" operator="between">
      <formula>$AA351</formula>
      <formula>$AC351</formula>
    </cfRule>
    <cfRule type="cellIs" dxfId="2690" priority="7412" operator="greaterThan">
      <formula>$AC351</formula>
    </cfRule>
  </conditionalFormatting>
  <conditionalFormatting sqref="AD364:OD375">
    <cfRule type="cellIs" dxfId="2689" priority="7553" operator="greaterThan">
      <formula>$AC364</formula>
    </cfRule>
    <cfRule type="cellIs" dxfId="2688" priority="7554" operator="between">
      <formula>$AA364</formula>
      <formula>$AC364</formula>
    </cfRule>
    <cfRule type="cellIs" dxfId="2687" priority="7552" operator="lessThan">
      <formula>$AA364</formula>
    </cfRule>
  </conditionalFormatting>
  <conditionalFormatting sqref="AD378:OD389">
    <cfRule type="cellIs" dxfId="2686" priority="7693" operator="lessThan">
      <formula>$AA378</formula>
    </cfRule>
    <cfRule type="cellIs" dxfId="2685" priority="7694" operator="greaterThan">
      <formula>$AC378</formula>
    </cfRule>
    <cfRule type="cellIs" dxfId="2684" priority="7695" operator="between">
      <formula>$AA378</formula>
      <formula>$AC378</formula>
    </cfRule>
  </conditionalFormatting>
  <conditionalFormatting sqref="AD403:OD414">
    <cfRule type="cellIs" dxfId="2683" priority="1485" operator="between">
      <formula>$AA403</formula>
      <formula>$AC403</formula>
    </cfRule>
    <cfRule type="cellIs" dxfId="2682" priority="1484" operator="greaterThan">
      <formula>$AC403</formula>
    </cfRule>
    <cfRule type="cellIs" dxfId="2681" priority="1483" operator="lessThan">
      <formula>$AA403</formula>
    </cfRule>
  </conditionalFormatting>
  <conditionalFormatting sqref="AD417:OD417">
    <cfRule type="cellIs" dxfId="2680" priority="190" operator="greaterThan">
      <formula>$AC417</formula>
    </cfRule>
    <cfRule type="cellIs" dxfId="2679" priority="191" operator="between">
      <formula>$AA417</formula>
      <formula>$AC417</formula>
    </cfRule>
    <cfRule type="cellIs" dxfId="2678" priority="189" operator="lessThan">
      <formula>$AA417</formula>
    </cfRule>
  </conditionalFormatting>
  <conditionalFormatting sqref="AD419:OD430">
    <cfRule type="cellIs" dxfId="2677" priority="7976" operator="greaterThan">
      <formula>$AC419</formula>
    </cfRule>
    <cfRule type="cellIs" dxfId="2676" priority="7975" operator="lessThan">
      <formula>$AA419</formula>
    </cfRule>
    <cfRule type="cellIs" dxfId="2675" priority="7977" operator="between">
      <formula>$AA419</formula>
      <formula>$AC419</formula>
    </cfRule>
  </conditionalFormatting>
  <conditionalFormatting sqref="AD432:OD447">
    <cfRule type="cellIs" dxfId="2674" priority="421" operator="lessThan">
      <formula>$AA432</formula>
    </cfRule>
    <cfRule type="cellIs" dxfId="2673" priority="422" operator="greaterThan">
      <formula>$AC432</formula>
    </cfRule>
    <cfRule type="cellIs" dxfId="2672" priority="423" operator="between">
      <formula>$AA432</formula>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7" operator="lessThan">
      <formula>$AA449</formula>
    </cfRule>
    <cfRule type="cellIs" dxfId="2669" priority="38" operator="greaterThan">
      <formula>$AC449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3" operator="greaterThan">
      <formula>$AC454</formula>
    </cfRule>
    <cfRule type="cellIs" dxfId="2664" priority="8634" operator="between">
      <formula>$AA454</formula>
      <formula>$AC454</formula>
    </cfRule>
    <cfRule type="cellIs" dxfId="2663" priority="8632" operator="lessThan">
      <formula>$AA454</formula>
    </cfRule>
  </conditionalFormatting>
  <conditionalFormatting sqref="AD467:OD478">
    <cfRule type="cellIs" dxfId="2662" priority="8492" operator="greaterThan">
      <formula>$AC467</formula>
    </cfRule>
    <cfRule type="cellIs" dxfId="2661" priority="8491" operator="lessThan">
      <formula>$AA467</formula>
    </cfRule>
    <cfRule type="cellIs" dxfId="2660" priority="8493" operator="between">
      <formula>$AA467</formula>
      <formula>$AC467</formula>
    </cfRule>
  </conditionalFormatting>
  <conditionalFormatting sqref="AD480:OD491">
    <cfRule type="cellIs" dxfId="2659" priority="8351" operator="greaterThan">
      <formula>$AC480</formula>
    </cfRule>
    <cfRule type="cellIs" dxfId="2658" priority="8350" operator="lessThan">
      <formula>$AA480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39" operator="equal">
      <formula>0</formula>
    </cfRule>
    <cfRule type="cellIs" dxfId="2649" priority="9240" operator="greaterThan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5" operator="greaterThanOrEqual">
      <formula>0</formula>
    </cfRule>
    <cfRule type="cellIs" dxfId="2645" priority="9264" operator="equal">
      <formula>0</formula>
    </cfRule>
  </conditionalFormatting>
  <conditionalFormatting sqref="OF29:OI29">
    <cfRule type="cellIs" dxfId="2644" priority="9261" operator="greaterThanOrEqual">
      <formula>0</formula>
    </cfRule>
    <cfRule type="cellIs" dxfId="2643" priority="9260" operat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5" operator="equal">
      <formula>0</formula>
    </cfRule>
    <cfRule type="cellIs" dxfId="2638" priority="9286" operator="greaterThanOrEqual">
      <formula>0</formula>
    </cfRule>
  </conditionalFormatting>
  <conditionalFormatting sqref="OF34:OI34">
    <cfRule type="cellIs" dxfId="2637" priority="9282" operator="greaterThanOrEqual">
      <formula>0</formula>
    </cfRule>
    <cfRule type="cellIs" dxfId="2636" priority="9281" operat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3" operator="greaterThanOrEqual">
      <formula>0</formula>
    </cfRule>
    <cfRule type="cellIs" dxfId="2630" priority="9302" operator="equal">
      <formula>0</formula>
    </cfRule>
  </conditionalFormatting>
  <conditionalFormatting sqref="OF39:OI39">
    <cfRule type="cellIs" dxfId="2629" priority="15970" operator="equal">
      <formula>0</formula>
    </cfRule>
    <cfRule type="cellIs" dxfId="2628" priority="15971" operator="greaterThanOrEqual">
      <formula>0</formula>
    </cfRule>
  </conditionalFormatting>
  <conditionalFormatting sqref="OF40:OI40">
    <cfRule type="cellIs" dxfId="2627" priority="9331" operator="equal">
      <formula>0</formula>
    </cfRule>
    <cfRule type="cellIs" dxfId="2626" priority="9332" operator="greaterThanOrEqual">
      <formula>0</formula>
    </cfRule>
  </conditionalFormatting>
  <conditionalFormatting sqref="OF41:OI41">
    <cfRule type="cellIs" dxfId="2625" priority="9328" operator="greaterThanOrEqual">
      <formula>0</formula>
    </cfRule>
    <cfRule type="cellIs" dxfId="2624" priority="9327" operat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0" operator="equal">
      <formula>0</formula>
    </cfRule>
    <cfRule type="cellIs" dxfId="2620" priority="15911" operator="greaterThan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8" operator="equal">
      <formula>0</formula>
    </cfRule>
    <cfRule type="cellIs" dxfId="2616" priority="9349" operator="greaterThanOrEqual">
      <formula>0</formula>
    </cfRule>
  </conditionalFormatting>
  <conditionalFormatting sqref="OF46:OI46">
    <cfRule type="cellIs" dxfId="2615" priority="9344" operator="equal">
      <formula>0</formula>
    </cfRule>
    <cfRule type="cellIs" dxfId="2614" priority="9345" operator="greaterThanOrEqual">
      <formula>0</formula>
    </cfRule>
  </conditionalFormatting>
  <conditionalFormatting sqref="OF47:OI47">
    <cfRule type="cellIs" dxfId="2613" priority="15626" operator="equal">
      <formula>0</formula>
    </cfRule>
    <cfRule type="cellIs" dxfId="2612" priority="15627" operator="greaterThan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6" operator="greaterThanOrEqual">
      <formula>0</formula>
    </cfRule>
    <cfRule type="cellIs" dxfId="2606" priority="9365" operator="equal">
      <formula>0</formula>
    </cfRule>
  </conditionalFormatting>
  <conditionalFormatting sqref="OF51:OI51">
    <cfRule type="cellIs" dxfId="2605" priority="15485" operator="greaterThanOrEqual">
      <formula>0</formula>
    </cfRule>
    <cfRule type="cellIs" dxfId="2604" priority="15484" operat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7" operator="greaterThanOrEqual">
      <formula>0</formula>
    </cfRule>
    <cfRule type="cellIs" dxfId="2598" priority="9386" operator="equal">
      <formula>0</formula>
    </cfRule>
  </conditionalFormatting>
  <conditionalFormatting sqref="OF57:OI57">
    <cfRule type="cellIs" dxfId="2597" priority="15343" operator="greaterThanOrEqual">
      <formula>0</formula>
    </cfRule>
    <cfRule type="cellIs" dxfId="2596" priority="15342" operator="equal">
      <formula>0</formula>
    </cfRule>
  </conditionalFormatting>
  <conditionalFormatting sqref="OF57:OI68">
    <cfRule type="cellIs" dxfId="2595" priority="2776" operator="lessThan">
      <formula>0</formula>
    </cfRule>
  </conditionalFormatting>
  <conditionalFormatting sqref="OF58:OI58">
    <cfRule type="cellIs" dxfId="2594" priority="9416" operator="greaterThanOrEqual">
      <formula>0</formula>
    </cfRule>
    <cfRule type="cellIs" dxfId="2593" priority="9415" operator="equal">
      <formula>0</formula>
    </cfRule>
  </conditionalFormatting>
  <conditionalFormatting sqref="OF59:OI59">
    <cfRule type="cellIs" dxfId="2592" priority="9412" operator="greaterThanOrEqual">
      <formula>0</formula>
    </cfRule>
    <cfRule type="cellIs" dxfId="2591" priority="9411" operator="equal">
      <formula>0</formula>
    </cfRule>
  </conditionalFormatting>
  <conditionalFormatting sqref="OF60:OI60">
    <cfRule type="cellIs" dxfId="2590" priority="9407" operator="equal">
      <formula>0</formula>
    </cfRule>
    <cfRule type="cellIs" dxfId="2589" priority="9408" operator="greaterThan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6" operator="equal">
      <formula>0</formula>
    </cfRule>
    <cfRule type="cellIs" dxfId="2585" priority="9437" operator="greaterThanOrEqual">
      <formula>0</formula>
    </cfRule>
  </conditionalFormatting>
  <conditionalFormatting sqref="OF63:OI63">
    <cfRule type="cellIs" dxfId="2584" priority="9432" operator="equal">
      <formula>0</formula>
    </cfRule>
    <cfRule type="cellIs" dxfId="2583" priority="9433" operator="greaterThan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7" operator="equal">
      <formula>0</formula>
    </cfRule>
    <cfRule type="cellIs" dxfId="2577" priority="9458" operator="greaterThan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50" operator="greaterThanOrEqual">
      <formula>0</formula>
    </cfRule>
    <cfRule type="cellIs" dxfId="2573" priority="9449" operator="equal">
      <formula>0</formula>
    </cfRule>
  </conditionalFormatting>
  <conditionalFormatting sqref="OF70:OI70">
    <cfRule type="cellIs" dxfId="2572" priority="14986" operator="greaterThanOrEqual">
      <formula>0</formula>
    </cfRule>
    <cfRule type="cellIs" dxfId="2571" priority="14985" operator="equal">
      <formula>0</formula>
    </cfRule>
  </conditionalFormatting>
  <conditionalFormatting sqref="OF70:OI213">
    <cfRule type="cellIs" dxfId="2570" priority="303" operator="lessThan">
      <formula>0</formula>
    </cfRule>
  </conditionalFormatting>
  <conditionalFormatting sqref="OF71:OI71">
    <cfRule type="cellIs" dxfId="2569" priority="9478" operator="equal">
      <formula>0</formula>
    </cfRule>
    <cfRule type="cellIs" dxfId="2568" priority="9479" operator="greaterThanOrEqual">
      <formula>0</formula>
    </cfRule>
  </conditionalFormatting>
  <conditionalFormatting sqref="OF72:OI72">
    <cfRule type="cellIs" dxfId="2567" priority="9474" operator="equal">
      <formula>0</formula>
    </cfRule>
    <cfRule type="cellIs" dxfId="2566" priority="9475" operator="greaterThan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8" operator="equal">
      <formula>0</formula>
    </cfRule>
    <cfRule type="cellIs" dxfId="2562" priority="14939" operator="greaterThanOrEqual">
      <formula>0</formula>
    </cfRule>
  </conditionalFormatting>
  <conditionalFormatting sqref="OF75:OI75">
    <cfRule type="cellIs" dxfId="2561" priority="9500" operator="greaterThanOrEqual">
      <formula>0</formula>
    </cfRule>
    <cfRule type="cellIs" dxfId="2560" priority="9499" operat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2" operator="greaterThanOrEqual">
      <formula>0</formula>
    </cfRule>
    <cfRule type="cellIs" dxfId="2556" priority="9491" operat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0" operator="equal">
      <formula>0</formula>
    </cfRule>
    <cfRule type="cellIs" dxfId="2552" priority="9521" operator="greaterThanOrEqual">
      <formula>0</formula>
    </cfRule>
  </conditionalFormatting>
  <conditionalFormatting sqref="OF80:OI80">
    <cfRule type="cellIs" dxfId="2551" priority="9517" operator="greaterThanOrEqual">
      <formula>0</formula>
    </cfRule>
    <cfRule type="cellIs" dxfId="2550" priority="9516" operat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1" operator="equal">
      <formula>0</formula>
    </cfRule>
    <cfRule type="cellIs" dxfId="2544" priority="9542" operator="greaterThan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2" operator="equal">
      <formula>0</formula>
    </cfRule>
    <cfRule type="cellIs" dxfId="2536" priority="9563" operator="greaterThanOrEqual">
      <formula>0</formula>
    </cfRule>
  </conditionalFormatting>
  <conditionalFormatting sqref="OF88:OI88">
    <cfRule type="cellIs" dxfId="2535" priority="9559" operator="greaterThanOrEqual">
      <formula>0</formula>
    </cfRule>
    <cfRule type="cellIs" dxfId="2534" priority="9558" operator="equal">
      <formula>0</formula>
    </cfRule>
  </conditionalFormatting>
  <conditionalFormatting sqref="OF89:OI89">
    <cfRule type="cellIs" dxfId="2533" priority="9554" operator="equal">
      <formula>0</formula>
    </cfRule>
    <cfRule type="cellIs" dxfId="2532" priority="9555" operator="greaterThan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6" operator="equal">
      <formula>0</formula>
    </cfRule>
    <cfRule type="cellIs" dxfId="2526" priority="6157" operator="greaterThan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3" operator="equal">
      <formula>0</formula>
    </cfRule>
    <cfRule type="cellIs" dxfId="2520" priority="6114" operator="greaterThanOrEqual">
      <formula>0</formula>
    </cfRule>
  </conditionalFormatting>
  <conditionalFormatting sqref="OF96:OI96">
    <cfRule type="cellIs" dxfId="2519" priority="6110" operator="greaterThanOrEqual">
      <formula>0</formula>
    </cfRule>
    <cfRule type="cellIs" dxfId="2518" priority="6109" operator="equal">
      <formula>0</formula>
    </cfRule>
  </conditionalFormatting>
  <conditionalFormatting sqref="OF97:OI97">
    <cfRule type="cellIs" dxfId="2517" priority="6105" operator="equal">
      <formula>0</formula>
    </cfRule>
    <cfRule type="cellIs" dxfId="2516" priority="6106" operator="greaterThanOrEqual">
      <formula>0</formula>
    </cfRule>
  </conditionalFormatting>
  <conditionalFormatting sqref="OF98:OI98">
    <cfRule type="cellIs" dxfId="2515" priority="13286" operator="equal">
      <formula>0</formula>
    </cfRule>
    <cfRule type="cellIs" dxfId="2514" priority="13287" operator="greaterThan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80" operator="greaterThanOrEqual">
      <formula>0</formula>
    </cfRule>
    <cfRule type="cellIs" dxfId="2510" priority="9579" operator="equal">
      <formula>0</formula>
    </cfRule>
  </conditionalFormatting>
  <conditionalFormatting sqref="OF101:OI101">
    <cfRule type="cellIs" dxfId="2509" priority="9575" operator="equal">
      <formula>0</formula>
    </cfRule>
    <cfRule type="cellIs" dxfId="2508" priority="9576" operator="greaterThanOrEqual">
      <formula>0</formula>
    </cfRule>
  </conditionalFormatting>
  <conditionalFormatting sqref="OF102:OI102">
    <cfRule type="cellIs" dxfId="2507" priority="2273" operator="greaterThanOrEqual">
      <formula>0</formula>
    </cfRule>
    <cfRule type="cellIs" dxfId="2506" priority="2272" operat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3" operator="greaterThanOrEqual">
      <formula>0</formula>
    </cfRule>
    <cfRule type="cellIs" dxfId="2502" priority="2252" operator="equal">
      <formula>0</formula>
    </cfRule>
  </conditionalFormatting>
  <conditionalFormatting sqref="OF105:OI105">
    <cfRule type="cellIs" dxfId="2501" priority="2248" operator="equal">
      <formula>0</formula>
    </cfRule>
    <cfRule type="cellIs" dxfId="2500" priority="2249" operator="greaterThanOrEqual">
      <formula>0</formula>
    </cfRule>
  </conditionalFormatting>
  <conditionalFormatting sqref="OF106:OI106">
    <cfRule type="cellIs" dxfId="2499" priority="2214" operator="greaterThanOrEqual">
      <formula>0</formula>
    </cfRule>
    <cfRule type="cellIs" dxfId="2498" priority="2213" operator="equal">
      <formula>0</formula>
    </cfRule>
  </conditionalFormatting>
  <conditionalFormatting sqref="OF107:OI107">
    <cfRule type="cellIs" dxfId="2497" priority="2198" operator="greaterThanOrEqual">
      <formula>0</formula>
    </cfRule>
    <cfRule type="cellIs" dxfId="2496" priority="2197" operat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90" operator="greaterThanOrEqual">
      <formula>0</formula>
    </cfRule>
    <cfRule type="cellIs" dxfId="2492" priority="2189" operat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7" operator="equal">
      <formula>0</formula>
    </cfRule>
    <cfRule type="cellIs" dxfId="2478" priority="1368" operator="greaterThanOrEqual">
      <formula>0</formula>
    </cfRule>
  </conditionalFormatting>
  <conditionalFormatting sqref="OF117:OI117">
    <cfRule type="cellIs" dxfId="2477" priority="1363" operator="equal">
      <formula>0</formula>
    </cfRule>
    <cfRule type="cellIs" dxfId="2476" priority="1364" operator="greaterThan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3" operator="greaterThanOrEqual">
      <formula>0</formula>
    </cfRule>
    <cfRule type="cellIs" dxfId="2472" priority="1312" operator="equal">
      <formula>0</formula>
    </cfRule>
  </conditionalFormatting>
  <conditionalFormatting sqref="OF120:OI120">
    <cfRule type="cellIs" dxfId="2471" priority="1309" operator="greaterThanOrEqual">
      <formula>0</formula>
    </cfRule>
    <cfRule type="cellIs" dxfId="2470" priority="1308" operat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4" operator="equal">
      <formula>0</formula>
    </cfRule>
    <cfRule type="cellIs" dxfId="2466" priority="2155" operator="greaterThan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5" operator="greaterThanOrEqual">
      <formula>0</formula>
    </cfRule>
    <cfRule type="cellIs" dxfId="2462" priority="2134" operator="equal">
      <formula>0</formula>
    </cfRule>
  </conditionalFormatting>
  <conditionalFormatting sqref="OF125:OI125">
    <cfRule type="cellIs" dxfId="2461" priority="2130" operator="equal">
      <formula>0</formula>
    </cfRule>
    <cfRule type="cellIs" dxfId="2460" priority="2131" operator="greaterThanOrEqual">
      <formula>0</formula>
    </cfRule>
  </conditionalFormatting>
  <conditionalFormatting sqref="OF126:OI126">
    <cfRule type="cellIs" dxfId="2459" priority="13144" operator="equal">
      <formula>0</formula>
    </cfRule>
    <cfRule type="cellIs" dxfId="2458" priority="13145" operator="greaterThanOrEqual">
      <formula>0</formula>
    </cfRule>
  </conditionalFormatting>
  <conditionalFormatting sqref="OF127:OI127">
    <cfRule type="cellIs" dxfId="2457" priority="9605" operator="greaterThanOrEqual">
      <formula>0</formula>
    </cfRule>
    <cfRule type="cellIs" dxfId="2456" priority="9604" operator="equal">
      <formula>0</formula>
    </cfRule>
  </conditionalFormatting>
  <conditionalFormatting sqref="OF128:OI128">
    <cfRule type="cellIs" dxfId="2455" priority="9601" operator="greaterThanOrEqual">
      <formula>0</formula>
    </cfRule>
    <cfRule type="cellIs" dxfId="2454" priority="9600" operator="equal">
      <formula>0</formula>
    </cfRule>
  </conditionalFormatting>
  <conditionalFormatting sqref="OF129:OI129">
    <cfRule type="cellIs" dxfId="2453" priority="9597" operator="greaterThanOrEqual">
      <formula>0</formula>
    </cfRule>
    <cfRule type="cellIs" dxfId="2452" priority="9596" operat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3" operator="equal">
      <formula>0</formula>
    </cfRule>
    <cfRule type="cellIs" dxfId="2448" priority="1254" operator="greaterThanOrEqual">
      <formula>0</formula>
    </cfRule>
  </conditionalFormatting>
  <conditionalFormatting sqref="OF132:OI132">
    <cfRule type="cellIs" dxfId="2447" priority="1249" operator="equal">
      <formula>0</formula>
    </cfRule>
    <cfRule type="cellIs" dxfId="2446" priority="1250" operator="greaterThanOrEqual">
      <formula>0</formula>
    </cfRule>
  </conditionalFormatting>
  <conditionalFormatting sqref="OF133:OI133">
    <cfRule type="cellIs" dxfId="2445" priority="1246" operator="greaterThanOrEqual">
      <formula>0</formula>
    </cfRule>
    <cfRule type="cellIs" dxfId="2444" priority="1245" operator="equal">
      <formula>0</formula>
    </cfRule>
  </conditionalFormatting>
  <conditionalFormatting sqref="OF134:OI134">
    <cfRule type="cellIs" dxfId="2443" priority="1210" operator="equal">
      <formula>0</formula>
    </cfRule>
    <cfRule type="cellIs" dxfId="2442" priority="1211" operator="greaterThanOrEqual">
      <formula>0</formula>
    </cfRule>
  </conditionalFormatting>
  <conditionalFormatting sqref="OF135:OI135">
    <cfRule type="cellIs" dxfId="2441" priority="1194" operator="equal">
      <formula>0</formula>
    </cfRule>
    <cfRule type="cellIs" dxfId="2440" priority="1195" operator="greaterThanOrEqual">
      <formula>0</formula>
    </cfRule>
  </conditionalFormatting>
  <conditionalFormatting sqref="OF136:OI136">
    <cfRule type="cellIs" dxfId="2439" priority="1190" operator="equal">
      <formula>0</formula>
    </cfRule>
    <cfRule type="cellIs" dxfId="2438" priority="1191" operator="greaterThan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6" operator="greaterThanOrEqual">
      <formula>0</formula>
    </cfRule>
    <cfRule type="cellIs" dxfId="2432" priority="1135" operat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7" operator="equal">
      <formula>0</formula>
    </cfRule>
    <cfRule type="cellIs" dxfId="2428" priority="1128" operator="greaterThanOrEqual">
      <formula>0</formula>
    </cfRule>
  </conditionalFormatting>
  <conditionalFormatting sqref="OF142:OI142">
    <cfRule type="cellIs" dxfId="2427" priority="1092" operator="equal">
      <formula>0</formula>
    </cfRule>
    <cfRule type="cellIs" dxfId="2426" priority="1093" operator="greaterThanOrEqual">
      <formula>0</formula>
    </cfRule>
  </conditionalFormatting>
  <conditionalFormatting sqref="OF143:OI143">
    <cfRule type="cellIs" dxfId="2425" priority="1077" operator="greaterThanOrEqual">
      <formula>0</formula>
    </cfRule>
    <cfRule type="cellIs" dxfId="2424" priority="1076" operator="equal">
      <formula>0</formula>
    </cfRule>
  </conditionalFormatting>
  <conditionalFormatting sqref="OF144:OI144">
    <cfRule type="cellIs" dxfId="2423" priority="1073" operator="greaterThanOrEqual">
      <formula>0</formula>
    </cfRule>
    <cfRule type="cellIs" dxfId="2422" priority="1072" operat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2" operator="equal">
      <formula>0</formula>
    </cfRule>
    <cfRule type="cellIs" dxfId="2418" priority="13003" operator="greaterThan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8" operator="greaterThanOrEqual">
      <formula>0</formula>
    </cfRule>
    <cfRule type="cellIs" dxfId="2412" priority="9617" operator="equal">
      <formula>0</formula>
    </cfRule>
  </conditionalFormatting>
  <conditionalFormatting sqref="OF150:OI150">
    <cfRule type="cellIs" dxfId="2411" priority="1034" operator="greaterThanOrEqual">
      <formula>0</formula>
    </cfRule>
    <cfRule type="cellIs" dxfId="2410" priority="1033" operator="equal">
      <formula>0</formula>
    </cfRule>
  </conditionalFormatting>
  <conditionalFormatting sqref="OF151:OI151">
    <cfRule type="cellIs" dxfId="2409" priority="1017" operator="equal">
      <formula>0</formula>
    </cfRule>
    <cfRule type="cellIs" dxfId="2408" priority="1018" operator="greaterThanOrEqual">
      <formula>0</formula>
    </cfRule>
  </conditionalFormatting>
  <conditionalFormatting sqref="OF152:OI152">
    <cfRule type="cellIs" dxfId="2407" priority="1013" operator="equal">
      <formula>0</formula>
    </cfRule>
    <cfRule type="cellIs" dxfId="2406" priority="1014" operator="greaterThanOrEqual">
      <formula>0</formula>
    </cfRule>
  </conditionalFormatting>
  <conditionalFormatting sqref="OF153:OI153">
    <cfRule type="cellIs" dxfId="2405" priority="1009" operator="equal">
      <formula>0</formula>
    </cfRule>
    <cfRule type="cellIs" dxfId="2404" priority="1010" operator="greaterThanOrEqual">
      <formula>0</formula>
    </cfRule>
  </conditionalFormatting>
  <conditionalFormatting sqref="OF154:OI154">
    <cfRule type="cellIs" dxfId="2403" priority="975" operator="greaterThanOrEqual">
      <formula>0</formula>
    </cfRule>
    <cfRule type="cellIs" dxfId="2402" priority="974" operat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5" operator="greaterThanOrEqual">
      <formula>0</formula>
    </cfRule>
    <cfRule type="cellIs" dxfId="2398" priority="954" operator="equal">
      <formula>0</formula>
    </cfRule>
  </conditionalFormatting>
  <conditionalFormatting sqref="OF157:OI157">
    <cfRule type="cellIs" dxfId="2397" priority="950" operator="equal">
      <formula>0</formula>
    </cfRule>
    <cfRule type="cellIs" dxfId="2396" priority="951" operator="greaterThan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7" operator="greaterThanOrEqual">
      <formula>0</formula>
    </cfRule>
    <cfRule type="cellIs" dxfId="2386" priority="856" operat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7" operator="greaterThanOrEqual">
      <formula>0</formula>
    </cfRule>
    <cfRule type="cellIs" dxfId="2382" priority="836" operator="equal">
      <formula>0</formula>
    </cfRule>
  </conditionalFormatting>
  <conditionalFormatting sqref="OF165:OI165">
    <cfRule type="cellIs" dxfId="2381" priority="832" operator="equal">
      <formula>0</formula>
    </cfRule>
    <cfRule type="cellIs" dxfId="2380" priority="833" operator="greaterThanOrEqual">
      <formula>0</formula>
    </cfRule>
  </conditionalFormatting>
  <conditionalFormatting sqref="OF166:OI166">
    <cfRule type="cellIs" dxfId="2379" priority="12860" operator="equal">
      <formula>0</formula>
    </cfRule>
    <cfRule type="cellIs" dxfId="2378" priority="12861" operator="greaterThanOrEqual">
      <formula>0</formula>
    </cfRule>
  </conditionalFormatting>
  <conditionalFormatting sqref="OF167:OI167">
    <cfRule type="cellIs" dxfId="2377" priority="9647" operator="greaterThanOrEqual">
      <formula>0</formula>
    </cfRule>
    <cfRule type="cellIs" dxfId="2376" priority="9646" operator="equal">
      <formula>0</formula>
    </cfRule>
  </conditionalFormatting>
  <conditionalFormatting sqref="OF168:OI168">
    <cfRule type="cellIs" dxfId="2375" priority="9643" operator="greaterThanOrEqual">
      <formula>0</formula>
    </cfRule>
    <cfRule type="cellIs" dxfId="2374" priority="9642" operator="equal">
      <formula>0</formula>
    </cfRule>
  </conditionalFormatting>
  <conditionalFormatting sqref="OF169:OI169">
    <cfRule type="cellIs" dxfId="2373" priority="9638" operator="equal">
      <formula>0</formula>
    </cfRule>
    <cfRule type="cellIs" dxfId="2372" priority="9639" operator="greaterThan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3" operator="greaterThanOrEqual">
      <formula>0</formula>
    </cfRule>
    <cfRule type="cellIs" dxfId="2368" priority="722" operator="equal">
      <formula>0</formula>
    </cfRule>
  </conditionalFormatting>
  <conditionalFormatting sqref="OF172:OI172">
    <cfRule type="cellIs" dxfId="2367" priority="718" operator="equal">
      <formula>0</formula>
    </cfRule>
    <cfRule type="cellIs" dxfId="2366" priority="719" operator="greaterThanOrEqual">
      <formula>0</formula>
    </cfRule>
  </conditionalFormatting>
  <conditionalFormatting sqref="OF173:OI173">
    <cfRule type="cellIs" dxfId="2365" priority="715" operator="greaterThanOrEqual">
      <formula>0</formula>
    </cfRule>
    <cfRule type="cellIs" dxfId="2364" priority="714" operat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7" operator="equal">
      <formula>0</formula>
    </cfRule>
    <cfRule type="cellIs" dxfId="2358" priority="778" operator="greaterThanOrEqual">
      <formula>0</formula>
    </cfRule>
  </conditionalFormatting>
  <conditionalFormatting sqref="OF177:OI177">
    <cfRule type="cellIs" dxfId="2357" priority="773" operator="equal">
      <formula>0</formula>
    </cfRule>
    <cfRule type="cellIs" dxfId="2356" priority="774" operator="greaterThan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5" operator="greaterThanOrEqual">
      <formula>0</formula>
    </cfRule>
    <cfRule type="cellIs" dxfId="2346" priority="384" operat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1" operator="greaterThanOrEqual">
      <formula>0</formula>
    </cfRule>
    <cfRule type="cellIs" dxfId="2340" priority="360" operator="equal">
      <formula>0</formula>
    </cfRule>
  </conditionalFormatting>
  <conditionalFormatting sqref="OF186:OI186">
    <cfRule type="cellIs" dxfId="2339" priority="325" operator="equal">
      <formula>0</formula>
    </cfRule>
    <cfRule type="cellIs" dxfId="2338" priority="326" operator="greaterThanOrEqual">
      <formula>0</formula>
    </cfRule>
  </conditionalFormatting>
  <conditionalFormatting sqref="OF187:OI187">
    <cfRule type="cellIs" dxfId="2337" priority="309" operator="equal">
      <formula>0</formula>
    </cfRule>
    <cfRule type="cellIs" dxfId="2336" priority="310" operator="greaterThan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8" operator="greaterThanOrEqual">
      <formula>0</formula>
    </cfRule>
    <cfRule type="cellIs" dxfId="2330" priority="14467" operat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0" operator="equal">
      <formula>0</formula>
    </cfRule>
    <cfRule type="cellIs" dxfId="2322" priority="14421" operator="greaterThanOrEqual">
      <formula>0</formula>
    </cfRule>
  </conditionalFormatting>
  <conditionalFormatting sqref="OF195:OI195">
    <cfRule type="cellIs" dxfId="2321" priority="14416" operator="equal">
      <formula>0</formula>
    </cfRule>
    <cfRule type="cellIs" dxfId="2320" priority="14417" operator="greaterThanOrEqual">
      <formula>0</formula>
    </cfRule>
  </conditionalFormatting>
  <conditionalFormatting sqref="OF196:OI196">
    <cfRule type="cellIs" dxfId="2319" priority="14412" operator="equal">
      <formula>0</formula>
    </cfRule>
    <cfRule type="cellIs" dxfId="2318" priority="14413" operator="greaterThan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3" operator="equal">
      <formula>0</formula>
    </cfRule>
    <cfRule type="cellIs" dxfId="2314" priority="14374" operator="greaterThanOrEqual">
      <formula>0</formula>
    </cfRule>
  </conditionalFormatting>
  <conditionalFormatting sqref="OF199:OI199">
    <cfRule type="cellIs" dxfId="2313" priority="14370" operator="greaterThanOrEqual">
      <formula>0</formula>
    </cfRule>
    <cfRule type="cellIs" dxfId="2312" priority="14369" operator="equal">
      <formula>0</formula>
    </cfRule>
  </conditionalFormatting>
  <conditionalFormatting sqref="OF200:OI200">
    <cfRule type="cellIs" dxfId="2311" priority="14366" operator="greaterThanOrEqual">
      <formula>0</formula>
    </cfRule>
    <cfRule type="cellIs" dxfId="2310" priority="14365" operator="equal">
      <formula>0</formula>
    </cfRule>
  </conditionalFormatting>
  <conditionalFormatting sqref="OF201:OI201">
    <cfRule type="cellIs" dxfId="2309" priority="14362" operator="greaterThanOrEqual">
      <formula>0</formula>
    </cfRule>
    <cfRule type="cellIs" dxfId="2308" priority="14361" operator="equal">
      <formula>0</formula>
    </cfRule>
  </conditionalFormatting>
  <conditionalFormatting sqref="OF202:OI202">
    <cfRule type="cellIs" dxfId="2307" priority="14327" operator="greaterThanOrEqual">
      <formula>0</formula>
    </cfRule>
    <cfRule type="cellIs" dxfId="2306" priority="14326" operator="equal">
      <formula>0</formula>
    </cfRule>
  </conditionalFormatting>
  <conditionalFormatting sqref="OF203:OI203">
    <cfRule type="cellIs" dxfId="2305" priority="14322" operator="equal">
      <formula>0</formula>
    </cfRule>
    <cfRule type="cellIs" dxfId="2304" priority="14323" operator="greaterThan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4" operator="equal">
      <formula>0</formula>
    </cfRule>
    <cfRule type="cellIs" dxfId="2300" priority="14315" operator="greaterThan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6" operator="greaterThanOrEqual">
      <formula>0</formula>
    </cfRule>
    <cfRule type="cellIs" dxfId="2296" priority="14275" operator="equal">
      <formula>0</formula>
    </cfRule>
  </conditionalFormatting>
  <conditionalFormatting sqref="OF208:OI208">
    <cfRule type="cellIs" dxfId="2295" priority="14271" operator="equal">
      <formula>0</formula>
    </cfRule>
    <cfRule type="cellIs" dxfId="2294" priority="14272" operator="greaterThanOrEqual">
      <formula>0</formula>
    </cfRule>
  </conditionalFormatting>
  <conditionalFormatting sqref="OF209:OI209">
    <cfRule type="cellIs" dxfId="2293" priority="14268" operator="greaterThanOrEqual">
      <formula>0</formula>
    </cfRule>
    <cfRule type="cellIs" dxfId="2292" priority="14267" operator="equal">
      <formula>0</formula>
    </cfRule>
  </conditionalFormatting>
  <conditionalFormatting sqref="OF210:OI210">
    <cfRule type="cellIs" dxfId="2291" priority="14233" operator="greaterThanOrEqual">
      <formula>0</formula>
    </cfRule>
    <cfRule type="cellIs" dxfId="2290" priority="14232" operat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0" operator="equal">
      <formula>0</formula>
    </cfRule>
    <cfRule type="cellIs" dxfId="2284" priority="14221" operator="greaterThanOrEqual">
      <formula>0</formula>
    </cfRule>
  </conditionalFormatting>
  <conditionalFormatting sqref="OF215:OI215">
    <cfRule type="cellIs" dxfId="2283" priority="7076" operator="greaterThanOrEqual">
      <formula>0</formula>
    </cfRule>
    <cfRule type="cellIs" dxfId="2282" priority="7075" operator="equal">
      <formula>0</formula>
    </cfRule>
  </conditionalFormatting>
  <conditionalFormatting sqref="OF215:OI266">
    <cfRule type="cellIs" dxfId="2281" priority="2024" operator="lessThan">
      <formula>0</formula>
    </cfRule>
  </conditionalFormatting>
  <conditionalFormatting sqref="OF216:OI216">
    <cfRule type="cellIs" dxfId="2280" priority="7072" operator="greaterThanOrEqual">
      <formula>0</formula>
    </cfRule>
    <cfRule type="cellIs" dxfId="2279" priority="7071" operator="equal">
      <formula>0</formula>
    </cfRule>
  </conditionalFormatting>
  <conditionalFormatting sqref="OF217:OI217">
    <cfRule type="cellIs" dxfId="2278" priority="7067" operator="equal">
      <formula>0</formula>
    </cfRule>
    <cfRule type="cellIs" dxfId="2277" priority="7068" operator="greaterThan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4" operator="equal">
      <formula>0</formula>
    </cfRule>
    <cfRule type="cellIs" dxfId="2271" priority="7025" operator="greaterThan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7" operator="greaterThanOrEqual">
      <formula>0</formula>
    </cfRule>
    <cfRule type="cellIs" dxfId="2267" priority="7016" operator="equal">
      <formula>0</formula>
    </cfRule>
  </conditionalFormatting>
  <conditionalFormatting sqref="OF223:OI223">
    <cfRule type="cellIs" dxfId="2266" priority="6981" operator="equal">
      <formula>0</formula>
    </cfRule>
    <cfRule type="cellIs" dxfId="2265" priority="6982" operator="greaterThanOrEqual">
      <formula>0</formula>
    </cfRule>
  </conditionalFormatting>
  <conditionalFormatting sqref="OF224:OI224">
    <cfRule type="cellIs" dxfId="2264" priority="6978" operator="greaterThanOrEqual">
      <formula>0</formula>
    </cfRule>
    <cfRule type="cellIs" dxfId="2263" priority="6977" operator="equal">
      <formula>0</formula>
    </cfRule>
  </conditionalFormatting>
  <conditionalFormatting sqref="OF225:OI225">
    <cfRule type="cellIs" dxfId="2262" priority="6974" operator="greaterThanOrEqual">
      <formula>0</formula>
    </cfRule>
    <cfRule type="cellIs" dxfId="2261" priority="6973" operator="equal">
      <formula>0</formula>
    </cfRule>
  </conditionalFormatting>
  <conditionalFormatting sqref="OF226:OI226">
    <cfRule type="cellIs" dxfId="2260" priority="6970" operator="greaterThanOrEqual">
      <formula>0</formula>
    </cfRule>
    <cfRule type="cellIs" dxfId="2259" priority="6969" operat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0" operator="equal">
      <formula>0</formula>
    </cfRule>
    <cfRule type="cellIs" dxfId="2255" priority="6931" operator="greaterThanOrEqual">
      <formula>0</formula>
    </cfRule>
  </conditionalFormatting>
  <conditionalFormatting sqref="OF229:OI229">
    <cfRule type="cellIs" dxfId="2254" priority="6927" operator="greaterThanOrEqual">
      <formula>0</formula>
    </cfRule>
    <cfRule type="cellIs" dxfId="2253" priority="6926" operator="equal">
      <formula>0</formula>
    </cfRule>
  </conditionalFormatting>
  <conditionalFormatting sqref="OF230:OI230">
    <cfRule type="cellIs" dxfId="2252" priority="6922" operator="equal">
      <formula>0</formula>
    </cfRule>
    <cfRule type="cellIs" dxfId="2251" priority="6923" operator="greaterThan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79" operator="equal">
      <formula>0</formula>
    </cfRule>
    <cfRule type="cellIs" dxfId="2245" priority="6880" operator="greaterThanOrEqual">
      <formula>0</formula>
    </cfRule>
  </conditionalFormatting>
  <conditionalFormatting sqref="OF234:OI234">
    <cfRule type="cellIs" dxfId="2244" priority="6875" operator="equal">
      <formula>0</formula>
    </cfRule>
    <cfRule type="cellIs" dxfId="2243" priority="6876" operator="greaterThan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6" operator="equal">
      <formula>0</formula>
    </cfRule>
    <cfRule type="cellIs" dxfId="2239" priority="6837" operator="greaterThan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8" operator="equal">
      <formula>0</formula>
    </cfRule>
    <cfRule type="cellIs" dxfId="2235" priority="6829" operator="greaterThanOrEqual">
      <formula>0</formula>
    </cfRule>
  </conditionalFormatting>
  <conditionalFormatting sqref="OF239:OI239">
    <cfRule type="cellIs" dxfId="2234" priority="2094" operator="greaterThanOrEqual">
      <formula>0</formula>
    </cfRule>
    <cfRule type="cellIs" dxfId="2233" priority="2093" operator="equal">
      <formula>0</formula>
    </cfRule>
  </conditionalFormatting>
  <conditionalFormatting sqref="OF240:OI240">
    <cfRule type="cellIs" dxfId="2232" priority="2089" operator="equal">
      <formula>0</formula>
    </cfRule>
    <cfRule type="cellIs" dxfId="2231" priority="2090" operator="greaterThanOrEqual">
      <formula>0</formula>
    </cfRule>
  </conditionalFormatting>
  <conditionalFormatting sqref="OF241:OI241">
    <cfRule type="cellIs" dxfId="2230" priority="2086" operator="greaterThanOrEqual">
      <formula>0</formula>
    </cfRule>
    <cfRule type="cellIs" dxfId="2229" priority="2085" operat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3" operator="equal">
      <formula>0</formula>
    </cfRule>
    <cfRule type="cellIs" dxfId="2225" priority="6794" operator="greaterThan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5" operator="equal">
      <formula>0</formula>
    </cfRule>
    <cfRule type="cellIs" dxfId="2221" priority="6786" operator="greaterThan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699" operator="equal">
      <formula>0</formula>
    </cfRule>
    <cfRule type="cellIs" dxfId="2209" priority="6700" operator="greaterThanOrEqual">
      <formula>0</formula>
    </cfRule>
  </conditionalFormatting>
  <conditionalFormatting sqref="OF252:OI252">
    <cfRule type="cellIs" dxfId="2208" priority="6696" operator="greaterThanOrEqual">
      <formula>0</formula>
    </cfRule>
    <cfRule type="cellIs" dxfId="2207" priority="6695" operat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8" operator="equal">
      <formula>0</formula>
    </cfRule>
    <cfRule type="cellIs" dxfId="2199" priority="6649" operator="greaterThan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0" operator="equal">
      <formula>0</formula>
    </cfRule>
    <cfRule type="cellIs" dxfId="2195" priority="6641" operator="greaterThanOrEqual">
      <formula>0</formula>
    </cfRule>
  </conditionalFormatting>
  <conditionalFormatting sqref="OF259:OI259">
    <cfRule type="cellIs" dxfId="2194" priority="2035" operator="greaterThanOrEqual">
      <formula>0</formula>
    </cfRule>
    <cfRule type="cellIs" dxfId="2193" priority="2034" operator="equal">
      <formula>0</formula>
    </cfRule>
  </conditionalFormatting>
  <conditionalFormatting sqref="OF260:OI260">
    <cfRule type="cellIs" dxfId="2192" priority="2030" operator="equal">
      <formula>0</formula>
    </cfRule>
    <cfRule type="cellIs" dxfId="2191" priority="2031" operator="greaterThanOrEqual">
      <formula>0</formula>
    </cfRule>
  </conditionalFormatting>
  <conditionalFormatting sqref="OF261:OI261">
    <cfRule type="cellIs" dxfId="2190" priority="2027" operator="greaterThanOrEqual">
      <formula>0</formula>
    </cfRule>
    <cfRule type="cellIs" dxfId="2189" priority="2026" operat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6" operator="greaterThanOrEqual">
      <formula>0</formula>
    </cfRule>
    <cfRule type="cellIs" dxfId="2185" priority="6605" operator="equal">
      <formula>0</formula>
    </cfRule>
  </conditionalFormatting>
  <conditionalFormatting sqref="OF264:OI264">
    <cfRule type="cellIs" dxfId="2184" priority="6602" operator="greaterThanOrEqual">
      <formula>0</formula>
    </cfRule>
    <cfRule type="cellIs" dxfId="2183" priority="6601" operator="equal">
      <formula>0</formula>
    </cfRule>
  </conditionalFormatting>
  <conditionalFormatting sqref="OF265:OI265">
    <cfRule type="cellIs" dxfId="2182" priority="6598" operator="greaterThanOrEqual">
      <formula>0</formula>
    </cfRule>
    <cfRule type="cellIs" dxfId="2181" priority="6597" operator="equal">
      <formula>0</formula>
    </cfRule>
  </conditionalFormatting>
  <conditionalFormatting sqref="OF266:OI266">
    <cfRule type="cellIs" dxfId="2180" priority="6594" operator="greaterThanOrEqual">
      <formula>0</formula>
    </cfRule>
    <cfRule type="cellIs" dxfId="2179" priority="6593" operator="equal">
      <formula>0</formula>
    </cfRule>
  </conditionalFormatting>
  <conditionalFormatting sqref="OF269:OI269">
    <cfRule type="cellIs" dxfId="2178" priority="7263" operator="equal">
      <formula>0</formula>
    </cfRule>
    <cfRule type="cellIs" dxfId="2177" priority="7264" operator="greaterThan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6" operator="greaterThanOrEqual">
      <formula>0</formula>
    </cfRule>
    <cfRule type="cellIs" dxfId="2172" priority="7255" operator="equal">
      <formula>0</formula>
    </cfRule>
  </conditionalFormatting>
  <conditionalFormatting sqref="OF272:OI272">
    <cfRule type="cellIs" dxfId="2171" priority="7251" operator="equal">
      <formula>0</formula>
    </cfRule>
    <cfRule type="cellIs" dxfId="2170" priority="7252" operator="greaterThanOrEqual">
      <formula>0</formula>
    </cfRule>
  </conditionalFormatting>
  <conditionalFormatting sqref="OF273:OI273">
    <cfRule type="cellIs" dxfId="2169" priority="1916" operator="equal">
      <formula>0</formula>
    </cfRule>
    <cfRule type="cellIs" dxfId="2168" priority="1917" operator="greaterThanOrEqual">
      <formula>0</formula>
    </cfRule>
  </conditionalFormatting>
  <conditionalFormatting sqref="OF274:OI274">
    <cfRule type="cellIs" dxfId="2167" priority="1913" operator="greaterThanOrEqual">
      <formula>0</formula>
    </cfRule>
    <cfRule type="cellIs" dxfId="2166" priority="1912" operat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3" operator="equal">
      <formula>0</formula>
    </cfRule>
    <cfRule type="cellIs" dxfId="2158" priority="674" operator="greaterThan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3" operator="equal">
      <formula>0</formula>
    </cfRule>
    <cfRule type="cellIs" dxfId="2150" priority="1854" operator="greaterThanOrEqual">
      <formula>0</formula>
    </cfRule>
  </conditionalFormatting>
  <conditionalFormatting sqref="OF283:OI283">
    <cfRule type="cellIs" dxfId="2149" priority="1849" operator="equal">
      <formula>0</formula>
    </cfRule>
    <cfRule type="cellIs" dxfId="2148" priority="1850" operator="greaterThanOrEqual">
      <formula>0</formula>
    </cfRule>
  </conditionalFormatting>
  <conditionalFormatting sqref="OF284:OI284">
    <cfRule type="cellIs" dxfId="2147" priority="1845" operator="equal">
      <formula>0</formula>
    </cfRule>
    <cfRule type="cellIs" dxfId="2146" priority="1846" operator="greaterThan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1" operator="equal">
      <formula>0</formula>
    </cfRule>
    <cfRule type="cellIs" dxfId="2142" priority="1972" operator="greaterThanOrEqual">
      <formula>0</formula>
    </cfRule>
  </conditionalFormatting>
  <conditionalFormatting sqref="OF287:OI287">
    <cfRule type="cellIs" dxfId="2141" priority="1968" operator="greaterThanOrEqual">
      <formula>0</formula>
    </cfRule>
    <cfRule type="cellIs" dxfId="2140" priority="1967" operator="equal">
      <formula>0</formula>
    </cfRule>
  </conditionalFormatting>
  <conditionalFormatting sqref="OF288:OI288">
    <cfRule type="cellIs" dxfId="2139" priority="1963" operator="equal">
      <formula>0</formula>
    </cfRule>
    <cfRule type="cellIs" dxfId="2138" priority="1964" operator="greaterThanOrEqual">
      <formula>0</formula>
    </cfRule>
  </conditionalFormatting>
  <conditionalFormatting sqref="OF290:OI290">
    <cfRule type="cellIs" dxfId="2137" priority="7217" operator="greaterThanOrEqual">
      <formula>0</formula>
    </cfRule>
    <cfRule type="cellIs" dxfId="2136" priority="7216" operator="equal">
      <formula>0</formula>
    </cfRule>
  </conditionalFormatting>
  <conditionalFormatting sqref="OF290:OI293">
    <cfRule type="cellIs" dxfId="2135" priority="7206" operator="lessThan">
      <formula>0</formula>
    </cfRule>
  </conditionalFormatting>
  <conditionalFormatting sqref="OF291:OI291">
    <cfRule type="cellIs" dxfId="2134" priority="7213" operator="greaterThanOrEqual">
      <formula>0</formula>
    </cfRule>
    <cfRule type="cellIs" dxfId="2133" priority="7212" operator="equal">
      <formula>0</formula>
    </cfRule>
  </conditionalFormatting>
  <conditionalFormatting sqref="OF292:OI292">
    <cfRule type="cellIs" dxfId="2132" priority="7209" operator="greaterThanOrEqual">
      <formula>0</formula>
    </cfRule>
    <cfRule type="cellIs" dxfId="2131" priority="7208" operator="equal">
      <formula>0</formula>
    </cfRule>
  </conditionalFormatting>
  <conditionalFormatting sqref="OF293:OI293">
    <cfRule type="cellIs" dxfId="2130" priority="7205" operator="greaterThanOrEqual">
      <formula>0</formula>
    </cfRule>
    <cfRule type="cellIs" dxfId="2129" priority="7204" operator="equal">
      <formula>0</formula>
    </cfRule>
  </conditionalFormatting>
  <conditionalFormatting sqref="OF295:OI295">
    <cfRule type="cellIs" dxfId="2128" priority="7169" operator="equal">
      <formula>0</formula>
    </cfRule>
    <cfRule type="cellIs" dxfId="2127" priority="7170" operator="greaterThanOrEqual">
      <formula>0</formula>
    </cfRule>
  </conditionalFormatting>
  <conditionalFormatting sqref="OF295:OI298">
    <cfRule type="cellIs" dxfId="2126" priority="7159" operator="lessThan">
      <formula>0</formula>
    </cfRule>
  </conditionalFormatting>
  <conditionalFormatting sqref="OF296:OI296">
    <cfRule type="cellIs" dxfId="2125" priority="7166" operator="greaterThanOrEqual">
      <formula>0</formula>
    </cfRule>
    <cfRule type="cellIs" dxfId="2124" priority="7165" operator="equal">
      <formula>0</formula>
    </cfRule>
  </conditionalFormatting>
  <conditionalFormatting sqref="OF297:OI297">
    <cfRule type="cellIs" dxfId="2123" priority="7161" operator="equal">
      <formula>0</formula>
    </cfRule>
    <cfRule type="cellIs" dxfId="2122" priority="7162" operator="greaterThanOrEqual">
      <formula>0</formula>
    </cfRule>
  </conditionalFormatting>
  <conditionalFormatting sqref="OF298:OI298">
    <cfRule type="cellIs" dxfId="2121" priority="7157" operator="equal">
      <formula>0</formula>
    </cfRule>
    <cfRule type="cellIs" dxfId="2120" priority="7158" operator="greaterThan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5" operator="greaterThanOrEqual">
      <formula>0</formula>
    </cfRule>
    <cfRule type="cellIs" dxfId="2115" priority="6554" operator="equal">
      <formula>0</formula>
    </cfRule>
  </conditionalFormatting>
  <conditionalFormatting sqref="OF302:OI302">
    <cfRule type="cellIs" dxfId="2114" priority="6551" operator="greaterThanOrEqual">
      <formula>0</formula>
    </cfRule>
    <cfRule type="cellIs" dxfId="2113" priority="6550" operator="equal">
      <formula>0</formula>
    </cfRule>
  </conditionalFormatting>
  <conditionalFormatting sqref="OF303:OI303">
    <cfRule type="cellIs" dxfId="2112" priority="6547" operator="greaterThanOrEqual">
      <formula>0</formula>
    </cfRule>
    <cfRule type="cellIs" dxfId="2111" priority="6546" operator="equal">
      <formula>0</formula>
    </cfRule>
  </conditionalFormatting>
  <conditionalFormatting sqref="OF304:OI304">
    <cfRule type="cellIs" dxfId="2110" priority="6511" operator="equal">
      <formula>0</formula>
    </cfRule>
    <cfRule type="cellIs" dxfId="2109" priority="6512" operator="greaterThanOrEqual">
      <formula>0</formula>
    </cfRule>
  </conditionalFormatting>
  <conditionalFormatting sqref="OF305:OI305">
    <cfRule type="cellIs" dxfId="2108" priority="6507" operator="equal">
      <formula>0</formula>
    </cfRule>
    <cfRule type="cellIs" dxfId="2107" priority="6508" operator="greaterThanOrEqual">
      <formula>0</formula>
    </cfRule>
  </conditionalFormatting>
  <conditionalFormatting sqref="OF306:OI306">
    <cfRule type="cellIs" dxfId="2106" priority="6503" operator="equal">
      <formula>0</formula>
    </cfRule>
    <cfRule type="cellIs" dxfId="2105" priority="6504" operator="greaterThan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4" operator="equal">
      <formula>0</formula>
    </cfRule>
    <cfRule type="cellIs" dxfId="2101" priority="6465" operator="greaterThan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2" operator="equal">
      <formula>0</formula>
    </cfRule>
    <cfRule type="cellIs" dxfId="2095" priority="6453" operator="greaterThan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3" operator="equal">
      <formula>0</formula>
    </cfRule>
    <cfRule type="cellIs" dxfId="2091" priority="6414" operator="greaterThanOrEqual">
      <formula>0</formula>
    </cfRule>
  </conditionalFormatting>
  <conditionalFormatting sqref="OF314:OI314">
    <cfRule type="cellIs" dxfId="2090" priority="6410" operator="greaterThanOrEqual">
      <formula>0</formula>
    </cfRule>
    <cfRule type="cellIs" dxfId="2089" priority="6409" operator="equal">
      <formula>0</formula>
    </cfRule>
  </conditionalFormatting>
  <conditionalFormatting sqref="OF315:OI315">
    <cfRule type="cellIs" dxfId="2088" priority="6405" operator="equal">
      <formula>0</formula>
    </cfRule>
    <cfRule type="cellIs" dxfId="2087" priority="6406" operator="greaterThan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2" operator="equal">
      <formula>0</formula>
    </cfRule>
    <cfRule type="cellIs" dxfId="2081" priority="6363" operator="greaterThanOrEqual">
      <formula>0</formula>
    </cfRule>
  </conditionalFormatting>
  <conditionalFormatting sqref="OF319:OI319">
    <cfRule type="cellIs" dxfId="2080" priority="6358" operator="equal">
      <formula>0</formula>
    </cfRule>
    <cfRule type="cellIs" dxfId="2079" priority="6359" operator="greaterThanOrEqual">
      <formula>0</formula>
    </cfRule>
  </conditionalFormatting>
  <conditionalFormatting sqref="OF320:OI320">
    <cfRule type="cellIs" dxfId="2078" priority="6323" operator="equal">
      <formula>0</formula>
    </cfRule>
    <cfRule type="cellIs" dxfId="2077" priority="6324" operator="greaterThanOrEqual">
      <formula>0</formula>
    </cfRule>
  </conditionalFormatting>
  <conditionalFormatting sqref="OF321:OI321">
    <cfRule type="cellIs" dxfId="2076" priority="6320" operator="greaterThanOrEqual">
      <formula>0</formula>
    </cfRule>
    <cfRule type="cellIs" dxfId="2075" priority="6319" operat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1" operator="equal">
      <formula>0</formula>
    </cfRule>
    <cfRule type="cellIs" dxfId="2071" priority="6312" operator="greaterThanOrEqual">
      <formula>0</formula>
    </cfRule>
  </conditionalFormatting>
  <conditionalFormatting sqref="OF324:OI324">
    <cfRule type="cellIs" dxfId="2070" priority="6277" operator="greaterThanOrEqual">
      <formula>0</formula>
    </cfRule>
    <cfRule type="cellIs" dxfId="2069" priority="6276" operator="equal">
      <formula>0</formula>
    </cfRule>
  </conditionalFormatting>
  <conditionalFormatting sqref="OF325:OI325">
    <cfRule type="cellIs" dxfId="2068" priority="6273" operator="greaterThanOrEqual">
      <formula>0</formula>
    </cfRule>
    <cfRule type="cellIs" dxfId="2067" priority="6272" operator="equal">
      <formula>0</formula>
    </cfRule>
  </conditionalFormatting>
  <conditionalFormatting sqref="OF326:OI326">
    <cfRule type="cellIs" dxfId="2066" priority="6268" operator="equal">
      <formula>0</formula>
    </cfRule>
    <cfRule type="cellIs" dxfId="2065" priority="6269" operator="greaterThan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29" operator="equal">
      <formula>0</formula>
    </cfRule>
    <cfRule type="cellIs" dxfId="2061" priority="6230" operator="greaterThanOrEqual">
      <formula>0</formula>
    </cfRule>
  </conditionalFormatting>
  <conditionalFormatting sqref="OF329:OI329">
    <cfRule type="cellIs" dxfId="2060" priority="6226" operator="greaterThanOrEqual">
      <formula>0</formula>
    </cfRule>
    <cfRule type="cellIs" dxfId="2059" priority="6225" operator="equal">
      <formula>0</formula>
    </cfRule>
  </conditionalFormatting>
  <conditionalFormatting sqref="OF330:OI330">
    <cfRule type="cellIs" dxfId="2058" priority="6222" operator="greaterThanOrEqual">
      <formula>0</formula>
    </cfRule>
    <cfRule type="cellIs" dxfId="2057" priority="6221" operat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4" operator="equal">
      <formula>0</formula>
    </cfRule>
    <cfRule type="cellIs" dxfId="2049" priority="7115" operator="greaterThan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8" operator="greaterThanOrEqual">
      <formula>0</formula>
    </cfRule>
    <cfRule type="cellIs" dxfId="2045" priority="2757" operat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7" operator="equal">
      <formula>0</formula>
    </cfRule>
    <cfRule type="cellIs" dxfId="2040" priority="7398" operator="greaterThan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1" operator="greaterThanOrEqual">
      <formula>0</formula>
    </cfRule>
    <cfRule type="cellIs" dxfId="2032" priority="7350" operator="equal">
      <formula>0</formula>
    </cfRule>
  </conditionalFormatting>
  <conditionalFormatting sqref="OF345:OI345">
    <cfRule type="cellIs" dxfId="2031" priority="7346" operator="equal">
      <formula>0</formula>
    </cfRule>
    <cfRule type="cellIs" dxfId="2030" priority="7347" operator="greaterThanOrEqual">
      <formula>0</formula>
    </cfRule>
  </conditionalFormatting>
  <conditionalFormatting sqref="OF346:OI346">
    <cfRule type="cellIs" dxfId="2029" priority="2723" operator="equal">
      <formula>0</formula>
    </cfRule>
    <cfRule type="cellIs" dxfId="2028" priority="2724" operator="greaterThanOrEqual">
      <formula>0</formula>
    </cfRule>
  </conditionalFormatting>
  <conditionalFormatting sqref="OF347:OI347">
    <cfRule type="cellIs" dxfId="2027" priority="7308" operator="greaterThanOrEqual">
      <formula>0</formula>
    </cfRule>
    <cfRule type="cellIs" dxfId="2026" priority="7307" operat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2" operator="equal">
      <formula>0</formula>
    </cfRule>
    <cfRule type="cellIs" dxfId="2017" priority="7543" operator="greaterThan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5" operator="greaterThanOrEqual">
      <formula>0</formula>
    </cfRule>
    <cfRule type="cellIs" dxfId="2013" priority="7534" operat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6" operator="greaterThanOrEqual">
      <formula>0</formula>
    </cfRule>
    <cfRule type="cellIs" dxfId="2009" priority="7495" operator="equal">
      <formula>0</formula>
    </cfRule>
  </conditionalFormatting>
  <conditionalFormatting sqref="OF357:OI357">
    <cfRule type="cellIs" dxfId="2008" priority="7492" operator="greaterThanOrEqual">
      <formula>0</formula>
    </cfRule>
    <cfRule type="cellIs" dxfId="2007" priority="7491" operat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9" operator="greaterThanOrEqual">
      <formula>0</formula>
    </cfRule>
    <cfRule type="cellIs" dxfId="2001" priority="7448" operator="equal">
      <formula>0</formula>
    </cfRule>
  </conditionalFormatting>
  <conditionalFormatting sqref="OF361:OI361">
    <cfRule type="cellIs" dxfId="2000" priority="7445" operator="greaterThanOrEqual">
      <formula>0</formula>
    </cfRule>
    <cfRule type="cellIs" dxfId="1999" priority="7444" operat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5" operator="equal">
      <formula>0</formula>
    </cfRule>
    <cfRule type="cellIs" dxfId="1995" priority="2656" operator="greaterThanOrEqual">
      <formula>0</formula>
    </cfRule>
  </conditionalFormatting>
  <conditionalFormatting sqref="OF364:OI375">
    <cfRule type="cellIs" dxfId="1994" priority="2623" operator="lessThan">
      <formula>0</formula>
    </cfRule>
  </conditionalFormatting>
  <conditionalFormatting sqref="OF365:OI365">
    <cfRule type="cellIs" dxfId="1993" priority="7684" operator="greaterThanOrEqual">
      <formula>0</formula>
    </cfRule>
    <cfRule type="cellIs" dxfId="1992" priority="7683" operator="equal">
      <formula>0</formula>
    </cfRule>
  </conditionalFormatting>
  <conditionalFormatting sqref="OF366:OI366">
    <cfRule type="cellIs" dxfId="1991" priority="7679" operator="equal">
      <formula>0</formula>
    </cfRule>
    <cfRule type="cellIs" dxfId="1990" priority="7680" operator="greaterThan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8" operator="equal">
      <formula>0</formula>
    </cfRule>
    <cfRule type="cellIs" dxfId="1986" priority="2639" operator="greaterThanOrEqual">
      <formula>0</formula>
    </cfRule>
  </conditionalFormatting>
  <conditionalFormatting sqref="OF369:OI369">
    <cfRule type="cellIs" dxfId="1985" priority="7637" operator="greaterThanOrEqual">
      <formula>0</formula>
    </cfRule>
    <cfRule type="cellIs" dxfId="1984" priority="7636" operator="equal">
      <formula>0</formula>
    </cfRule>
  </conditionalFormatting>
  <conditionalFormatting sqref="OF370:OI370">
    <cfRule type="cellIs" dxfId="1983" priority="7633" operator="greaterThanOrEqual">
      <formula>0</formula>
    </cfRule>
    <cfRule type="cellIs" dxfId="1982" priority="7632" operator="equal">
      <formula>0</formula>
    </cfRule>
  </conditionalFormatting>
  <conditionalFormatting sqref="OF371:OI371">
    <cfRule type="cellIs" dxfId="1981" priority="7628" operator="equal">
      <formula>0</formula>
    </cfRule>
    <cfRule type="cellIs" dxfId="1980" priority="7629" operator="greaterThanOrEqual">
      <formula>0</formula>
    </cfRule>
  </conditionalFormatting>
  <conditionalFormatting sqref="OF372:OI372">
    <cfRule type="cellIs" dxfId="1979" priority="2622" operator="greaterThanOrEqual">
      <formula>0</formula>
    </cfRule>
    <cfRule type="cellIs" dxfId="1978" priority="2621" operat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6" operator="greaterThanOrEqual">
      <formula>0</formula>
    </cfRule>
    <cfRule type="cellIs" dxfId="1974" priority="7585" operat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5" operator="greaterThanOrEqual">
      <formula>0</formula>
    </cfRule>
    <cfRule type="cellIs" dxfId="1970" priority="2604" operator="equal">
      <formula>0</formula>
    </cfRule>
  </conditionalFormatting>
  <conditionalFormatting sqref="OF378:OI389">
    <cfRule type="cellIs" dxfId="1969" priority="2572" operator="lessThan">
      <formula>0</formula>
    </cfRule>
  </conditionalFormatting>
  <conditionalFormatting sqref="OF379:OI379">
    <cfRule type="cellIs" dxfId="1968" priority="7825" operator="greaterThanOrEqual">
      <formula>0</formula>
    </cfRule>
    <cfRule type="cellIs" dxfId="1967" priority="7824" operat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7" operator="greaterThanOrEqual">
      <formula>0</formula>
    </cfRule>
    <cfRule type="cellIs" dxfId="1963" priority="7816" operator="equal">
      <formula>0</formula>
    </cfRule>
  </conditionalFormatting>
  <conditionalFormatting sqref="OF382:OI382">
    <cfRule type="cellIs" dxfId="1962" priority="2588" operator="greaterThanOrEqual">
      <formula>0</formula>
    </cfRule>
    <cfRule type="cellIs" dxfId="1961" priority="2587" operator="equal">
      <formula>0</formula>
    </cfRule>
  </conditionalFormatting>
  <conditionalFormatting sqref="OF383:OI383">
    <cfRule type="cellIs" dxfId="1960" priority="7778" operator="greaterThanOrEqual">
      <formula>0</formula>
    </cfRule>
    <cfRule type="cellIs" dxfId="1959" priority="7777" operat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70" operator="greaterThanOrEqual">
      <formula>0</formula>
    </cfRule>
    <cfRule type="cellIs" dxfId="1955" priority="7769" operator="equal">
      <formula>0</formula>
    </cfRule>
  </conditionalFormatting>
  <conditionalFormatting sqref="OF386:OI386">
    <cfRule type="cellIs" dxfId="1954" priority="2571" operator="greaterThanOrEqual">
      <formula>0</formula>
    </cfRule>
    <cfRule type="cellIs" dxfId="1953" priority="2570" operator="equal">
      <formula>0</formula>
    </cfRule>
  </conditionalFormatting>
  <conditionalFormatting sqref="OF387:OI387">
    <cfRule type="cellIs" dxfId="1952" priority="7730" operator="equal">
      <formula>0</formula>
    </cfRule>
    <cfRule type="cellIs" dxfId="1951" priority="7731" operator="greaterThan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3" operator="equal">
      <formula>0</formula>
    </cfRule>
    <cfRule type="cellIs" dxfId="1945" priority="2554" operator="greaterThan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8" operator="greaterThanOrEqual">
      <formula>0</formula>
    </cfRule>
    <cfRule type="cellIs" dxfId="1939" priority="7957" operat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4" operator="equal">
      <formula>0</formula>
    </cfRule>
    <cfRule type="cellIs" dxfId="1935" priority="7915" operator="greaterThanOrEqual">
      <formula>0</formula>
    </cfRule>
  </conditionalFormatting>
  <conditionalFormatting sqref="OF397:OI397">
    <cfRule type="cellIs" dxfId="1934" priority="7911" operator="greaterThanOrEqual">
      <formula>0</formula>
    </cfRule>
    <cfRule type="cellIs" dxfId="1933" priority="7910" operator="equal">
      <formula>0</formula>
    </cfRule>
  </conditionalFormatting>
  <conditionalFormatting sqref="OF398:OI398">
    <cfRule type="cellIs" dxfId="1932" priority="2519" operator="equal">
      <formula>0</formula>
    </cfRule>
    <cfRule type="cellIs" dxfId="1931" priority="2520" operator="greaterThanOrEqual">
      <formula>0</formula>
    </cfRule>
  </conditionalFormatting>
  <conditionalFormatting sqref="OF399:OI399">
    <cfRule type="cellIs" dxfId="1930" priority="7872" operator="greaterThanOrEqual">
      <formula>0</formula>
    </cfRule>
    <cfRule type="cellIs" dxfId="1929" priority="7871" operat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4" operator="greaterThanOrEqual">
      <formula>0</formula>
    </cfRule>
    <cfRule type="cellIs" dxfId="1925" priority="7863" operat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3" operator="greaterThanOrEqual">
      <formula>0</formula>
    </cfRule>
    <cfRule type="cellIs" dxfId="1914" priority="1472" operat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499" operator="equal">
      <formula>0</formula>
    </cfRule>
    <cfRule type="cellIs" dxfId="1910" priority="1500" operator="greaterThanOrEqual">
      <formula>0</formula>
    </cfRule>
  </conditionalFormatting>
  <conditionalFormatting sqref="OF410:OI410">
    <cfRule type="cellIs" dxfId="1909" priority="1495" operator="equal">
      <formula>0</formula>
    </cfRule>
    <cfRule type="cellIs" dxfId="1908" priority="1496" operator="greaterThanOrEqual">
      <formula>0</formula>
    </cfRule>
  </conditionalFormatting>
  <conditionalFormatting sqref="OF411:OI411">
    <cfRule type="cellIs" dxfId="1907" priority="1531" operator="equal">
      <formula>0</formula>
    </cfRule>
    <cfRule type="cellIs" dxfId="1906" priority="1532" operator="greaterThanOrEqual">
      <formula>0</formula>
    </cfRule>
  </conditionalFormatting>
  <conditionalFormatting sqref="OF412:OI412">
    <cfRule type="cellIs" dxfId="1905" priority="1563" operator="greaterThanOrEqual">
      <formula>0</formula>
    </cfRule>
    <cfRule type="cellIs" dxfId="1904" priority="1562" operator="equal">
      <formula>0</formula>
    </cfRule>
  </conditionalFormatting>
  <conditionalFormatting sqref="OF413:OI413">
    <cfRule type="cellIs" dxfId="1903" priority="1559" operator="greaterThanOrEqual">
      <formula>0</formula>
    </cfRule>
    <cfRule type="cellIs" dxfId="1902" priority="1558" operator="equal">
      <formula>0</formula>
    </cfRule>
  </conditionalFormatting>
  <conditionalFormatting sqref="OF414:OI414">
    <cfRule type="cellIs" dxfId="1901" priority="1555" operator="greaterThanOrEqual">
      <formula>0</formula>
    </cfRule>
    <cfRule type="cellIs" dxfId="1900" priority="1554" operator="equal">
      <formula>0</formula>
    </cfRule>
  </conditionalFormatting>
  <conditionalFormatting sqref="OF417:OI417">
    <cfRule type="cellIs" dxfId="1899" priority="178" operator="equal">
      <formula>0</formula>
    </cfRule>
    <cfRule type="cellIs" dxfId="1898" priority="179" operator="greaterThanOrEqual">
      <formula>0</formula>
    </cfRule>
  </conditionalFormatting>
  <conditionalFormatting sqref="OF419:OI419">
    <cfRule type="cellIs" dxfId="1897" priority="2502" operator="equal">
      <formula>0</formula>
    </cfRule>
    <cfRule type="cellIs" dxfId="1896" priority="2503" operator="greaterThan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3" operator="greaterThanOrEqual">
      <formula>0</formula>
    </cfRule>
    <cfRule type="cellIs" dxfId="1891" priority="8102" operator="equal">
      <formula>0</formula>
    </cfRule>
  </conditionalFormatting>
  <conditionalFormatting sqref="OF422:OI422">
    <cfRule type="cellIs" dxfId="1890" priority="8099" operator="greaterThanOrEqual">
      <formula>0</formula>
    </cfRule>
    <cfRule type="cellIs" dxfId="1889" priority="8098" operator="equal">
      <formula>0</formula>
    </cfRule>
  </conditionalFormatting>
  <conditionalFormatting sqref="OF423:OI423">
    <cfRule type="cellIs" dxfId="1888" priority="2486" operator="greaterThanOrEqual">
      <formula>0</formula>
    </cfRule>
    <cfRule type="cellIs" dxfId="1887" priority="2485" operator="equal">
      <formula>0</formula>
    </cfRule>
  </conditionalFormatting>
  <conditionalFormatting sqref="OF424:OI424">
    <cfRule type="cellIs" dxfId="1886" priority="8059" operator="equal">
      <formula>0</formula>
    </cfRule>
    <cfRule type="cellIs" dxfId="1885" priority="8060" operator="greaterThanOrEqual">
      <formula>0</formula>
    </cfRule>
  </conditionalFormatting>
  <conditionalFormatting sqref="OF425:OI425">
    <cfRule type="cellIs" dxfId="1884" priority="8055" operator="equal">
      <formula>0</formula>
    </cfRule>
    <cfRule type="cellIs" dxfId="1883" priority="8056" operator="greaterThanOrEqual">
      <formula>0</formula>
    </cfRule>
  </conditionalFormatting>
  <conditionalFormatting sqref="OF426:OI426">
    <cfRule type="cellIs" dxfId="1882" priority="8052" operator="greaterThanOrEqual">
      <formula>0</formula>
    </cfRule>
    <cfRule type="cellIs" dxfId="1881" priority="8051" operat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8" operator="equal">
      <formula>0</formula>
    </cfRule>
    <cfRule type="cellIs" dxfId="1875" priority="8009" operator="greaterThanOrEqual">
      <formula>0</formula>
    </cfRule>
  </conditionalFormatting>
  <conditionalFormatting sqref="OF430:OI430">
    <cfRule type="cellIs" dxfId="1874" priority="8005" operator="greaterThanOrEqual">
      <formula>0</formula>
    </cfRule>
    <cfRule type="cellIs" dxfId="1873" priority="8004" operat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9" operator="greaterThanOrEqual">
      <formula>0</formula>
    </cfRule>
    <cfRule type="cellIs" dxfId="1868" priority="618" operator="equal">
      <formula>0</formula>
    </cfRule>
  </conditionalFormatting>
  <conditionalFormatting sqref="OF434:OI434">
    <cfRule type="cellIs" dxfId="1867" priority="615" operator="greaterThanOrEqual">
      <formula>0</formula>
    </cfRule>
    <cfRule type="cellIs" dxfId="1866" priority="614" operator="equal">
      <formula>0</formula>
    </cfRule>
  </conditionalFormatting>
  <conditionalFormatting sqref="OF435:OI435">
    <cfRule type="cellIs" dxfId="1865" priority="611" operator="greaterThanOrEqual">
      <formula>0</formula>
    </cfRule>
    <cfRule type="cellIs" dxfId="1864" priority="610" operator="equal">
      <formula>0</formula>
    </cfRule>
  </conditionalFormatting>
  <conditionalFormatting sqref="OF436:OI436">
    <cfRule type="cellIs" dxfId="1863" priority="528" operator="equal">
      <formula>0</formula>
    </cfRule>
    <cfRule type="cellIs" dxfId="1862" priority="529" operator="greaterThanOrEqual">
      <formula>0</formula>
    </cfRule>
  </conditionalFormatting>
  <conditionalFormatting sqref="OF437:OI437">
    <cfRule type="cellIs" dxfId="1861" priority="559" operator="equal">
      <formula>0</formula>
    </cfRule>
    <cfRule type="cellIs" dxfId="1860" priority="560" operator="greaterThanOrEqual">
      <formula>0</formula>
    </cfRule>
  </conditionalFormatting>
  <conditionalFormatting sqref="OF438:OI438">
    <cfRule type="cellIs" dxfId="1859" priority="555" operator="equal">
      <formula>0</formula>
    </cfRule>
    <cfRule type="cellIs" dxfId="1858" priority="556" operator="greaterThanOrEqual">
      <formula>0</formula>
    </cfRule>
  </conditionalFormatting>
  <conditionalFormatting sqref="OF439:OI439">
    <cfRule type="cellIs" dxfId="1857" priority="552" operator="greaterThanOrEqual">
      <formula>0</formula>
    </cfRule>
    <cfRule type="cellIs" dxfId="1856" priority="551" operator="equal">
      <formula>0</formula>
    </cfRule>
  </conditionalFormatting>
  <conditionalFormatting sqref="OF440:OI440">
    <cfRule type="cellIs" dxfId="1855" priority="469" operator="equal">
      <formula>0</formula>
    </cfRule>
    <cfRule type="cellIs" dxfId="1854" priority="470" operator="greaterThanOrEqual">
      <formula>0</formula>
    </cfRule>
  </conditionalFormatting>
  <conditionalFormatting sqref="OF441:OI441">
    <cfRule type="cellIs" dxfId="1853" priority="500" operator="equal">
      <formula>0</formula>
    </cfRule>
    <cfRule type="cellIs" dxfId="1852" priority="501" operator="greaterThanOrEqual">
      <formula>0</formula>
    </cfRule>
  </conditionalFormatting>
  <conditionalFormatting sqref="OF442:OI442">
    <cfRule type="cellIs" dxfId="1851" priority="497" operator="greaterThanOrEqual">
      <formula>0</formula>
    </cfRule>
    <cfRule type="cellIs" dxfId="1850" priority="496" operator="equal">
      <formula>0</formula>
    </cfRule>
  </conditionalFormatting>
  <conditionalFormatting sqref="OF443:OI443">
    <cfRule type="cellIs" dxfId="1849" priority="492" operator="equal">
      <formula>0</formula>
    </cfRule>
    <cfRule type="cellIs" dxfId="1848" priority="493" operator="greaterThan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2" operator="greaterThanOrEqual">
      <formula>0</formula>
    </cfRule>
    <cfRule type="cellIs" dxfId="1844" priority="441" operat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0" operator="equal">
      <formula>0</formula>
    </cfRule>
    <cfRule type="cellIs" dxfId="1838" priority="141" operator="greaterThanOrEqual">
      <formula>0</formula>
    </cfRule>
  </conditionalFormatting>
  <conditionalFormatting sqref="OF449:OI452">
    <cfRule type="cellIs" dxfId="1837" priority="28" operator="lessThan">
      <formula>0</formula>
    </cfRule>
  </conditionalFormatting>
  <conditionalFormatting sqref="OF450:OI450">
    <cfRule type="cellIs" dxfId="1836" priority="102" operator="equal">
      <formula>0</formula>
    </cfRule>
    <cfRule type="cellIs" dxfId="1835" priority="103" operator="greaterThanOrEqual">
      <formula>0</formula>
    </cfRule>
  </conditionalFormatting>
  <conditionalFormatting sqref="OF451:OI451">
    <cfRule type="cellIs" dxfId="1834" priority="64" operator="equal">
      <formula>0</formula>
    </cfRule>
    <cfRule type="cellIs" dxfId="1833" priority="65" operator="greaterThanOrEqual">
      <formula>0</formula>
    </cfRule>
  </conditionalFormatting>
  <conditionalFormatting sqref="OF452:OI452">
    <cfRule type="cellIs" dxfId="1832" priority="26" operator="equal">
      <formula>0</formula>
    </cfRule>
    <cfRule type="cellIs" dxfId="1831" priority="27" operator="greaterThan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4" operator="greaterThanOrEqual">
      <formula>0</formula>
    </cfRule>
    <cfRule type="cellIs" dxfId="1826" priority="8763" operator="equal">
      <formula>0</formula>
    </cfRule>
  </conditionalFormatting>
  <conditionalFormatting sqref="OF456:OI456">
    <cfRule type="cellIs" dxfId="1825" priority="8759" operator="equal">
      <formula>0</formula>
    </cfRule>
    <cfRule type="cellIs" dxfId="1824" priority="8760" operator="greaterThanOrEqual">
      <formula>0</formula>
    </cfRule>
  </conditionalFormatting>
  <conditionalFormatting sqref="OF457:OI457">
    <cfRule type="cellIs" dxfId="1823" priority="8756" operator="greaterThanOrEqual">
      <formula>0</formula>
    </cfRule>
    <cfRule type="cellIs" dxfId="1822" priority="8755" operat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3" operator="greaterThanOrEqual">
      <formula>0</formula>
    </cfRule>
    <cfRule type="cellIs" dxfId="1816" priority="8712" operator="equal">
      <formula>0</formula>
    </cfRule>
  </conditionalFormatting>
  <conditionalFormatting sqref="OF461:OI461">
    <cfRule type="cellIs" dxfId="1815" priority="8708" operator="equal">
      <formula>0</formula>
    </cfRule>
    <cfRule type="cellIs" dxfId="1814" priority="8709" operator="greaterThanOrEqual">
      <formula>0</formula>
    </cfRule>
  </conditionalFormatting>
  <conditionalFormatting sqref="OF462:OI462">
    <cfRule type="cellIs" dxfId="1813" priority="8674" operator="greaterThanOrEqual">
      <formula>0</formula>
    </cfRule>
    <cfRule type="cellIs" dxfId="1812" priority="8673" operator="equal">
      <formula>0</formula>
    </cfRule>
  </conditionalFormatting>
  <conditionalFormatting sqref="OF463:OI463">
    <cfRule type="cellIs" dxfId="1811" priority="8670" operator="greaterThanOrEqual">
      <formula>0</formula>
    </cfRule>
    <cfRule type="cellIs" dxfId="1810" priority="8669" operator="equal">
      <formula>0</formula>
    </cfRule>
  </conditionalFormatting>
  <conditionalFormatting sqref="OF464:OI464">
    <cfRule type="cellIs" dxfId="1809" priority="8665" operator="equal">
      <formula>0</formula>
    </cfRule>
    <cfRule type="cellIs" dxfId="1808" priority="8666" operator="greaterThan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4" operator="equal">
      <formula>0</formula>
    </cfRule>
    <cfRule type="cellIs" dxfId="1797" priority="8615" operator="greaterThanOrEqual">
      <formula>0</formula>
    </cfRule>
  </conditionalFormatting>
  <conditionalFormatting sqref="OF471:OI471">
    <cfRule type="cellIs" dxfId="1796" priority="8579" operator="equal">
      <formula>0</formula>
    </cfRule>
    <cfRule type="cellIs" dxfId="1795" priority="8580" operator="greaterThan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7" operator="equal">
      <formula>0</formula>
    </cfRule>
    <cfRule type="cellIs" dxfId="1789" priority="8568" operator="greaterThanOrEqual">
      <formula>0</formula>
    </cfRule>
  </conditionalFormatting>
  <conditionalFormatting sqref="OF475:OI475">
    <cfRule type="cellIs" dxfId="1788" priority="8532" operator="equal">
      <formula>0</formula>
    </cfRule>
    <cfRule type="cellIs" dxfId="1787" priority="8533" operator="greaterThanOrEqual">
      <formula>0</formula>
    </cfRule>
  </conditionalFormatting>
  <conditionalFormatting sqref="OF476:OI476">
    <cfRule type="cellIs" dxfId="1786" priority="8528" operator="equal">
      <formula>0</formula>
    </cfRule>
    <cfRule type="cellIs" dxfId="1785" priority="8529" operator="greaterThanOrEqual">
      <formula>0</formula>
    </cfRule>
  </conditionalFormatting>
  <conditionalFormatting sqref="OF477:OI477">
    <cfRule type="cellIs" dxfId="1784" priority="8525" operator="greaterThanOrEqual">
      <formula>0</formula>
    </cfRule>
    <cfRule type="cellIs" dxfId="1783" priority="8524" operator="equal">
      <formula>0</formula>
    </cfRule>
  </conditionalFormatting>
  <conditionalFormatting sqref="OF478:OI478">
    <cfRule type="cellIs" dxfId="1782" priority="8521" operator="greaterThanOrEqual">
      <formula>0</formula>
    </cfRule>
    <cfRule type="cellIs" dxfId="1781" priority="8520" operat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1" operator="equal">
      <formula>0</formula>
    </cfRule>
    <cfRule type="cellIs" dxfId="1776" priority="8482" operator="greaterThanOrEqual">
      <formula>0</formula>
    </cfRule>
  </conditionalFormatting>
  <conditionalFormatting sqref="OF482:OI482">
    <cfRule type="cellIs" dxfId="1775" priority="8478" operator="greaterThanOrEqual">
      <formula>0</formula>
    </cfRule>
    <cfRule type="cellIs" dxfId="1774" priority="8477" operator="equal">
      <formula>0</formula>
    </cfRule>
  </conditionalFormatting>
  <conditionalFormatting sqref="OF483:OI483">
    <cfRule type="cellIs" dxfId="1773" priority="8474" operator="greaterThanOrEqual">
      <formula>0</formula>
    </cfRule>
    <cfRule type="cellIs" dxfId="1772" priority="8473" operator="equal">
      <formula>0</formula>
    </cfRule>
  </conditionalFormatting>
  <conditionalFormatting sqref="OF484:OI484">
    <cfRule type="cellIs" dxfId="1771" priority="8438" operator="equal">
      <formula>0</formula>
    </cfRule>
    <cfRule type="cellIs" dxfId="1770" priority="8439" operator="greaterThanOrEqual">
      <formula>0</formula>
    </cfRule>
  </conditionalFormatting>
  <conditionalFormatting sqref="OF485:OI485">
    <cfRule type="cellIs" dxfId="1769" priority="8435" operator="greaterThanOrEqual">
      <formula>0</formula>
    </cfRule>
    <cfRule type="cellIs" dxfId="1768" priority="8434" operat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6" operator="equal">
      <formula>0</formula>
    </cfRule>
    <cfRule type="cellIs" dxfId="1764" priority="8427" operator="greaterThan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7" operator="equal">
      <formula>0</formula>
    </cfRule>
    <cfRule type="cellIs" dxfId="1760" priority="8388" operator="greaterThanOrEqual">
      <formula>0</formula>
    </cfRule>
  </conditionalFormatting>
  <conditionalFormatting sqref="OF490:OI490">
    <cfRule type="cellIs" dxfId="1759" priority="8383" operator="equal">
      <formula>0</formula>
    </cfRule>
    <cfRule type="cellIs" dxfId="1758" priority="8384" operator="greaterThanOrEqual">
      <formula>0</formula>
    </cfRule>
  </conditionalFormatting>
  <conditionalFormatting sqref="OF491:OI491">
    <cfRule type="cellIs" dxfId="1757" priority="8379" operator="equal">
      <formula>0</formula>
    </cfRule>
    <cfRule type="cellIs" dxfId="1756" priority="8380" operator="greaterThanOrEqual">
      <formula>0</formula>
    </cfRule>
  </conditionalFormatting>
  <conditionalFormatting sqref="OF493:OI493">
    <cfRule type="cellIs" dxfId="1755" priority="8345" operator="greaterThanOrEqual">
      <formula>0</formula>
    </cfRule>
    <cfRule type="cellIs" dxfId="1754" priority="8344" operator="equal">
      <formula>0</formula>
    </cfRule>
  </conditionalFormatting>
  <conditionalFormatting sqref="OF494:OI494">
    <cfRule type="cellIs" dxfId="1753" priority="8340" operator="equal">
      <formula>0</formula>
    </cfRule>
    <cfRule type="cellIs" dxfId="1752" priority="8341" operator="greaterThanOrEqual">
      <formula>0</formula>
    </cfRule>
  </conditionalFormatting>
  <conditionalFormatting sqref="OF495:OI495">
    <cfRule type="cellIs" dxfId="1751" priority="8337" operator="greaterThanOrEqual">
      <formula>0</formula>
    </cfRule>
    <cfRule type="cellIs" dxfId="1750" priority="8336" operator="equal">
      <formula>0</formula>
    </cfRule>
  </conditionalFormatting>
  <conditionalFormatting sqref="OF496:OI496">
    <cfRule type="cellIs" dxfId="1749" priority="8333" operator="greaterThanOrEqual">
      <formula>0</formula>
    </cfRule>
    <cfRule type="cellIs" dxfId="1748" priority="8332" operator="equal">
      <formula>0</formula>
    </cfRule>
  </conditionalFormatting>
  <conditionalFormatting sqref="OF497:OI497">
    <cfRule type="cellIs" dxfId="1747" priority="8297" operator="equal">
      <formula>0</formula>
    </cfRule>
    <cfRule type="cellIs" dxfId="1746" priority="8298" operator="greaterThanOrEqual">
      <formula>0</formula>
    </cfRule>
  </conditionalFormatting>
  <conditionalFormatting sqref="OF498:OI498">
    <cfRule type="cellIs" dxfId="1745" priority="8294" operator="greaterThanOrEqual">
      <formula>0</formula>
    </cfRule>
    <cfRule type="cellIs" dxfId="1744" priority="8293" operator="equal">
      <formula>0</formula>
    </cfRule>
  </conditionalFormatting>
  <conditionalFormatting sqref="OF499:OI499">
    <cfRule type="cellIs" dxfId="1743" priority="8290" operator="greaterThanOrEqual">
      <formula>0</formula>
    </cfRule>
    <cfRule type="cellIs" dxfId="1742" priority="8289" operator="equal">
      <formula>0</formula>
    </cfRule>
  </conditionalFormatting>
  <conditionalFormatting sqref="OF500:OI500">
    <cfRule type="cellIs" dxfId="1741" priority="8286" operator="greaterThanOrEqual">
      <formula>0</formula>
    </cfRule>
    <cfRule type="cellIs" dxfId="1740" priority="8285" operator="equal">
      <formula>0</formula>
    </cfRule>
  </conditionalFormatting>
  <conditionalFormatting sqref="OF501:OI501">
    <cfRule type="cellIs" dxfId="1739" priority="8250" operator="equal">
      <formula>0</formula>
    </cfRule>
    <cfRule type="cellIs" dxfId="1738" priority="8251" operator="greaterThanOrEqual">
      <formula>0</formula>
    </cfRule>
  </conditionalFormatting>
  <conditionalFormatting sqref="OF502:OI502">
    <cfRule type="cellIs" dxfId="1737" priority="8246" operator="equal">
      <formula>0</formula>
    </cfRule>
    <cfRule type="cellIs" dxfId="1736" priority="8247" operator="greaterThanOrEqual">
      <formula>0</formula>
    </cfRule>
  </conditionalFormatting>
  <conditionalFormatting sqref="OF503:OI503">
    <cfRule type="cellIs" dxfId="1735" priority="8243" operator="greaterThanOrEqual">
      <formula>0</formula>
    </cfRule>
    <cfRule type="cellIs" dxfId="1734" priority="8242" operat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4" operator="greaterThanOrEqual">
      <formula>0</formula>
    </cfRule>
    <cfRule type="cellIs" dxfId="1730" priority="8203" operat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5" operator="equal">
      <formula>0</formula>
    </cfRule>
    <cfRule type="cellIs" dxfId="1726" priority="8196" operator="greaterThanOrEqual">
      <formula>0</formula>
    </cfRule>
  </conditionalFormatting>
  <conditionalFormatting sqref="OF508:OI508">
    <cfRule type="cellIs" dxfId="1725" priority="8191" operator="equal">
      <formula>0</formula>
    </cfRule>
    <cfRule type="cellIs" dxfId="1724" priority="8192" operator="greaterThan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6" operator="greaterThanOrEqual">
      <formula>0</formula>
    </cfRule>
    <cfRule type="cellIs" dxfId="1720" priority="1795" operat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7" operator="equal">
      <formula>0</formula>
    </cfRule>
    <cfRule type="cellIs" dxfId="1716" priority="1788" operator="greaterThan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6" operator="equal">
      <formula>0</formula>
    </cfRule>
    <cfRule type="cellIs" dxfId="1712" priority="1737" operator="greaterThanOrEqual">
      <formula>0</formula>
    </cfRule>
  </conditionalFormatting>
  <conditionalFormatting sqref="OF515:OI515">
    <cfRule type="cellIs" dxfId="1711" priority="1732" operator="equal">
      <formula>0</formula>
    </cfRule>
    <cfRule type="cellIs" dxfId="1710" priority="1733" operator="greaterThanOrEqual">
      <formula>0</formula>
    </cfRule>
  </conditionalFormatting>
  <conditionalFormatting sqref="OF516:OI516">
    <cfRule type="cellIs" dxfId="1709" priority="1728" operator="equal">
      <formula>0</formula>
    </cfRule>
    <cfRule type="cellIs" dxfId="1708" priority="1729" operator="greaterThan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3" operator="equal">
      <formula>0</formula>
    </cfRule>
    <cfRule type="cellIs" dxfId="1704" priority="1674" operator="greaterThanOrEqual">
      <formula>0</formula>
    </cfRule>
  </conditionalFormatting>
  <conditionalFormatting sqref="OF519:OI519">
    <cfRule type="cellIs" dxfId="1703" priority="1670" operator="greaterThanOrEqual">
      <formula>0</formula>
    </cfRule>
    <cfRule type="cellIs" dxfId="1702" priority="1669" operator="equal">
      <formula>0</formula>
    </cfRule>
  </conditionalFormatting>
  <conditionalFormatting sqref="OG520:OG522 OI520:OI522">
    <cfRule type="cellIs" dxfId="1701" priority="32439" operator="lessThan">
      <formula>0</formula>
    </cfRule>
    <cfRule type="cellIs" dxfId="1700" priority="32440" operator="greaterThanOrEqual">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cellIs" dxfId="1695" priority="3983" operator="notEqual">
      <formula>K31</formula>
    </cfRule>
    <cfRule type="expression" dxfId="1694" priority="3976">
      <formula>ISBLANK(OK31)</formula>
    </cfRule>
  </conditionalFormatting>
  <conditionalFormatting sqref="OK35">
    <cfRule type="cellIs" dxfId="1693" priority="3969" operator="notEqual">
      <formula>K35</formula>
    </cfRule>
    <cfRule type="expression" dxfId="1692" priority="3962">
      <formula>ISBLANK(OK35)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expression" dxfId="1689" priority="3934">
      <formula>ISBLANK(OK43)</formula>
    </cfRule>
    <cfRule type="cellIs" dxfId="1688" priority="3941" operator="notEqual">
      <formula>K43</formula>
    </cfRule>
  </conditionalFormatting>
  <conditionalFormatting sqref="OK47">
    <cfRule type="expression" dxfId="1687" priority="3920">
      <formula>ISBLANK(OK47)</formula>
    </cfRule>
    <cfRule type="cellIs" dxfId="1686" priority="3927" operator="notEqual">
      <formula>K47</formula>
    </cfRule>
  </conditionalFormatting>
  <conditionalFormatting sqref="OK51">
    <cfRule type="expression" dxfId="1685" priority="3906">
      <formula>ISBLANK(OK51)</formula>
    </cfRule>
    <cfRule type="cellIs" dxfId="1684" priority="3913" operator="notEqual">
      <formula>K51</formula>
    </cfRule>
  </conditionalFormatting>
  <conditionalFormatting sqref="OK57">
    <cfRule type="cellIs" dxfId="1683" priority="3899" operator="notEqual">
      <formula>K57</formula>
    </cfRule>
    <cfRule type="expression" dxfId="1682" priority="3892">
      <formula>ISBLANK(OK57)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expression" dxfId="1679" priority="2766">
      <formula>ISBLANK(OK65)</formula>
    </cfRule>
    <cfRule type="cellIs" dxfId="1678" priority="2773" operator="notEqual">
      <formula>K65</formula>
    </cfRule>
  </conditionalFormatting>
  <conditionalFormatting sqref="OK70">
    <cfRule type="cellIs" dxfId="1677" priority="3857" operator="notEqual">
      <formula>K70</formula>
    </cfRule>
    <cfRule type="expression" dxfId="1676" priority="3850">
      <formula>ISBLANK(OK70)</formula>
    </cfRule>
  </conditionalFormatting>
  <conditionalFormatting sqref="OK74">
    <cfRule type="cellIs" dxfId="1675" priority="3843" operator="notEqual">
      <formula>K74</formula>
    </cfRule>
    <cfRule type="expression" dxfId="1674" priority="3836">
      <formula>ISBLANK(OK74)</formula>
    </cfRule>
  </conditionalFormatting>
  <conditionalFormatting sqref="OK78">
    <cfRule type="cellIs" dxfId="1673" priority="3829" operator="notEqual">
      <formula>K78</formula>
    </cfRule>
    <cfRule type="expression" dxfId="1672" priority="3822">
      <formula>ISBLANK(OK78)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expression" dxfId="1669" priority="3794">
      <formula>ISBLANK(OK86)</formula>
    </cfRule>
    <cfRule type="cellIs" dxfId="1668" priority="3801" operator="notEqual">
      <formula>K86</formula>
    </cfRule>
  </conditionalFormatting>
  <conditionalFormatting sqref="OK90">
    <cfRule type="expression" dxfId="1667" priority="3780">
      <formula>ISBLANK(OK90)</formula>
    </cfRule>
    <cfRule type="cellIs" dxfId="1666" priority="3787" operator="notEqual">
      <formula>K90</formula>
    </cfRule>
  </conditionalFormatting>
  <conditionalFormatting sqref="OK94">
    <cfRule type="expression" dxfId="1665" priority="3766">
      <formula>ISBLANK(OK94)</formula>
    </cfRule>
    <cfRule type="cellIs" dxfId="1664" priority="3773" operator="notEqual">
      <formula>K94</formula>
    </cfRule>
  </conditionalFormatting>
  <conditionalFormatting sqref="OK98">
    <cfRule type="expression" dxfId="1663" priority="3752">
      <formula>ISBLANK(OK98)</formula>
    </cfRule>
    <cfRule type="cellIs" dxfId="1662" priority="3759" operator="notEqual">
      <formula>K98</formula>
    </cfRule>
  </conditionalFormatting>
  <conditionalFormatting sqref="OK102">
    <cfRule type="expression" dxfId="1661" priority="2223">
      <formula>ISBLANK(OK102)</formula>
    </cfRule>
    <cfRule type="cellIs" dxfId="1660" priority="2230" operator="notEqual">
      <formula>K102</formula>
    </cfRule>
  </conditionalFormatting>
  <conditionalFormatting sqref="OK106">
    <cfRule type="expression" dxfId="1659" priority="2164">
      <formula>ISBLANK(OK106)</formula>
    </cfRule>
    <cfRule type="cellIs" dxfId="1658" priority="2171" operator="notEqual">
      <formula>K106</formula>
    </cfRule>
  </conditionalFormatting>
  <conditionalFormatting sqref="OK110">
    <cfRule type="expression" dxfId="1657" priority="1397">
      <formula>ISBLANK(OK110)</formula>
    </cfRule>
    <cfRule type="cellIs" dxfId="1656" priority="1404" operator="notEqual">
      <formula>K110</formula>
    </cfRule>
  </conditionalFormatting>
  <conditionalFormatting sqref="OK114">
    <cfRule type="cellIs" dxfId="1655" priority="1345" operator="notEqual">
      <formula>K114</formula>
    </cfRule>
    <cfRule type="expression" dxfId="1654" priority="1338">
      <formula>ISBLANK(OK114)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cellIs" dxfId="1651" priority="2112" operator="notEqual">
      <formula>K122</formula>
    </cfRule>
    <cfRule type="expression" dxfId="1650" priority="2105">
      <formula>ISBLANK(OK122)</formula>
    </cfRule>
  </conditionalFormatting>
  <conditionalFormatting sqref="OK126">
    <cfRule type="expression" dxfId="1649" priority="3738">
      <formula>ISBLANK(OK126)</formula>
    </cfRule>
    <cfRule type="cellIs" dxfId="1648" priority="3745" operator="notEqual">
      <formula>K126</formula>
    </cfRule>
  </conditionalFormatting>
  <conditionalFormatting sqref="OK130">
    <cfRule type="expression" dxfId="1647" priority="1220">
      <formula>ISBLANK(OK130)</formula>
    </cfRule>
    <cfRule type="cellIs" dxfId="1646" priority="1227" operator="notEqual">
      <formula>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expression" dxfId="1643" priority="1102">
      <formula>ISBLANK(OK138)</formula>
    </cfRule>
    <cfRule type="cellIs" dxfId="1642" priority="1109" operator="notEqual">
      <formula>K138</formula>
    </cfRule>
  </conditionalFormatting>
  <conditionalFormatting sqref="OK142">
    <cfRule type="cellIs" dxfId="1641" priority="1050" operator="notEqual">
      <formula>K142</formula>
    </cfRule>
    <cfRule type="expression" dxfId="1640" priority="1043">
      <formula>ISBLANK(OK142)</formula>
    </cfRule>
  </conditionalFormatting>
  <conditionalFormatting sqref="OK146">
    <cfRule type="cellIs" dxfId="1639" priority="3731" operator="notEqual">
      <formula>K146</formula>
    </cfRule>
    <cfRule type="expression" dxfId="1638" priority="3724">
      <formula>ISBLANK(OK146)</formula>
    </cfRule>
  </conditionalFormatting>
  <conditionalFormatting sqref="OK150">
    <cfRule type="expression" dxfId="1637" priority="984">
      <formula>ISBLANK(OK150)</formula>
    </cfRule>
    <cfRule type="cellIs" dxfId="1636" priority="991" operator="notEqual">
      <formula>K150</formula>
    </cfRule>
  </conditionalFormatting>
  <conditionalFormatting sqref="OK154">
    <cfRule type="cellIs" dxfId="1635" priority="932" operator="notEqual">
      <formula>K154</formula>
    </cfRule>
    <cfRule type="expression" dxfId="1634" priority="925">
      <formula>ISBLANK(OK154)</formula>
    </cfRule>
  </conditionalFormatting>
  <conditionalFormatting sqref="OK158">
    <cfRule type="cellIs" dxfId="1633" priority="873" operator="notEqual">
      <formula>K158</formula>
    </cfRule>
    <cfRule type="expression" dxfId="1632" priority="866">
      <formula>ISBLANK(OK158)</formula>
    </cfRule>
  </conditionalFormatting>
  <conditionalFormatting sqref="OK162">
    <cfRule type="cellIs" dxfId="1631" priority="814" operator="notEqual">
      <formula>K162</formula>
    </cfRule>
    <cfRule type="expression" dxfId="1630" priority="807">
      <formula>ISBLANK(OK162)</formula>
    </cfRule>
  </conditionalFormatting>
  <conditionalFormatting sqref="OK166">
    <cfRule type="cellIs" dxfId="1629" priority="3717" operator="notEqual">
      <formula>K166</formula>
    </cfRule>
    <cfRule type="expression" dxfId="1628" priority="3710">
      <formula>ISBLANK(OK166)</formula>
    </cfRule>
  </conditionalFormatting>
  <conditionalFormatting sqref="OK170">
    <cfRule type="cellIs" dxfId="1627" priority="696" operator="notEqual">
      <formula>K170</formula>
    </cfRule>
    <cfRule type="expression" dxfId="1626" priority="689">
      <formula>ISBLANK(OK170)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expression" dxfId="1623" priority="3696">
      <formula>ISBLANK(OK178)</formula>
    </cfRule>
    <cfRule type="cellIs" dxfId="1622" priority="3703" operator="notEqual">
      <formula>K178</formula>
    </cfRule>
  </conditionalFormatting>
  <conditionalFormatting sqref="OK182">
    <cfRule type="cellIs" dxfId="1621" priority="342" operator="notEqual">
      <formula>K182</formula>
    </cfRule>
    <cfRule type="expression" dxfId="1620" priority="335">
      <formula>ISBLANK(OK182)</formula>
    </cfRule>
  </conditionalFormatting>
  <conditionalFormatting sqref="OK186">
    <cfRule type="cellIs" dxfId="1619" priority="283" operator="notEqual">
      <formula>K186</formula>
    </cfRule>
    <cfRule type="expression" dxfId="1618" priority="276">
      <formula>ISBLANK(OK186)</formula>
    </cfRule>
  </conditionalFormatting>
  <conditionalFormatting sqref="OK190">
    <cfRule type="cellIs" dxfId="1617" priority="3689" operator="notEqual">
      <formula>K190</formula>
    </cfRule>
    <cfRule type="expression" dxfId="1616" priority="3682">
      <formula>ISBLANK(OK190)</formula>
    </cfRule>
  </conditionalFormatting>
  <conditionalFormatting sqref="OK194">
    <cfRule type="cellIs" dxfId="1615" priority="3675" operator="notEqual">
      <formula>K194</formula>
    </cfRule>
    <cfRule type="expression" dxfId="1614" priority="3668">
      <formula>ISBLANK(OK194)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cellIs" dxfId="1609" priority="3633" operator="notEqual">
      <formula>K206</formula>
    </cfRule>
    <cfRule type="expression" dxfId="1608" priority="3626">
      <formula>ISBLANK(OK206)</formula>
    </cfRule>
  </conditionalFormatting>
  <conditionalFormatting sqref="OK210">
    <cfRule type="cellIs" dxfId="1607" priority="3619" operator="notEqual">
      <formula>K210</formula>
    </cfRule>
    <cfRule type="expression" dxfId="1606" priority="3612">
      <formula>ISBLANK(OK210)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cellIs" dxfId="1603" priority="3591" operator="notEqual">
      <formula>K219</formula>
    </cfRule>
    <cfRule type="expression" dxfId="1602" priority="3584">
      <formula>ISBLANK(OK219)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expression" dxfId="1595" priority="3528">
      <formula>ISBLANK(OK235)</formula>
    </cfRule>
    <cfRule type="cellIs" dxfId="1594" priority="3535" operator="notEqual">
      <formula>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cellIs" dxfId="1591" priority="3521" operator="notEqual">
      <formula>K243</formula>
    </cfRule>
    <cfRule type="expression" dxfId="1590" priority="3514">
      <formula>ISBLANK(OK243)</formula>
    </cfRule>
  </conditionalFormatting>
  <conditionalFormatting sqref="OK247">
    <cfRule type="cellIs" dxfId="1589" priority="3507" operator="notEqual">
      <formula>K247</formula>
    </cfRule>
    <cfRule type="expression" dxfId="1588" priority="3500">
      <formula>ISBLANK(OK247)</formula>
    </cfRule>
  </conditionalFormatting>
  <conditionalFormatting sqref="OK251">
    <cfRule type="expression" dxfId="1587" priority="3486">
      <formula>ISBLANK(OK251)</formula>
    </cfRule>
    <cfRule type="cellIs" dxfId="1586" priority="3493" operator="notEqual">
      <formula>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cellIs" dxfId="1579" priority="3451" operator="notEqual">
      <formula>K269</formula>
    </cfRule>
    <cfRule type="expression" dxfId="1578" priority="3444">
      <formula>ISBLANK(OK269)</formula>
    </cfRule>
  </conditionalFormatting>
  <conditionalFormatting sqref="OK273">
    <cfRule type="expression" dxfId="1577" priority="1869">
      <formula>ISBLANK(OK273)</formula>
    </cfRule>
    <cfRule type="cellIs" dxfId="1576" priority="1876" operator="notEqual">
      <formula>K273</formula>
    </cfRule>
  </conditionalFormatting>
  <conditionalFormatting sqref="OK277">
    <cfRule type="cellIs" dxfId="1575" priority="637" operator="notEqual">
      <formula>K277</formula>
    </cfRule>
    <cfRule type="expression" dxfId="1574" priority="630">
      <formula>ISBLANK(OK277)</formula>
    </cfRule>
  </conditionalFormatting>
  <conditionalFormatting sqref="OK281">
    <cfRule type="cellIs" dxfId="1573" priority="1817" operator="notEqual">
      <formula>K281</formula>
    </cfRule>
    <cfRule type="expression" dxfId="1572" priority="1810">
      <formula>ISBLANK(OK281)</formula>
    </cfRule>
  </conditionalFormatting>
  <conditionalFormatting sqref="OK285">
    <cfRule type="expression" dxfId="1571" priority="1928">
      <formula>ISBLANK(OK285)</formula>
    </cfRule>
    <cfRule type="cellIs" dxfId="1570" priority="1935" operator="notEqual">
      <formula>K285</formula>
    </cfRule>
  </conditionalFormatting>
  <conditionalFormatting sqref="OK290">
    <cfRule type="expression" dxfId="1569" priority="3430">
      <formula>ISBLANK(OK290)</formula>
    </cfRule>
    <cfRule type="cellIs" dxfId="1568" priority="3437" operator="notEqual">
      <formula>K290</formula>
    </cfRule>
  </conditionalFormatting>
  <conditionalFormatting sqref="OK295">
    <cfRule type="cellIs" dxfId="1567" priority="3423" operator="notEqual">
      <formula>K295</formula>
    </cfRule>
    <cfRule type="expression" dxfId="1566" priority="3416">
      <formula>ISBLANK(OK295)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cellIs" dxfId="1561" priority="3381" operator="notEqual">
      <formula>K308</formula>
    </cfRule>
    <cfRule type="expression" dxfId="1560" priority="3374">
      <formula>ISBLANK(OK308)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expression" dxfId="1557" priority="3346">
      <formula>ISBLANK(OK316)</formula>
    </cfRule>
    <cfRule type="cellIs" dxfId="1556" priority="3353" operator="notEqual">
      <formula>K316</formula>
    </cfRule>
  </conditionalFormatting>
  <conditionalFormatting sqref="OK320">
    <cfRule type="cellIs" dxfId="1555" priority="3339" operator="notEqual">
      <formula>K320</formula>
    </cfRule>
    <cfRule type="expression" dxfId="1554" priority="3332">
      <formula>ISBLANK(OK320)</formula>
    </cfRule>
  </conditionalFormatting>
  <conditionalFormatting sqref="OK324">
    <cfRule type="cellIs" dxfId="1553" priority="3227" operator="notEqual">
      <formula>K324</formula>
    </cfRule>
    <cfRule type="expression" dxfId="1552" priority="3220">
      <formula>ISBLANK(OK324)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expression" dxfId="1549" priority="3248">
      <formula>ISBLANK(OK332)</formula>
    </cfRule>
    <cfRule type="cellIs" dxfId="1548" priority="3255" operator="notEqual">
      <formula>K332</formula>
    </cfRule>
  </conditionalFormatting>
  <conditionalFormatting sqref="OK338">
    <cfRule type="expression" dxfId="1547" priority="2749">
      <formula>ISBLANK(OK338)</formula>
    </cfRule>
    <cfRule type="cellIs" dxfId="1546" priority="2756" operator="notEqual">
      <formula>K338</formula>
    </cfRule>
  </conditionalFormatting>
  <conditionalFormatting sqref="OK342">
    <cfRule type="expression" dxfId="1545" priority="2732">
      <formula>ISBLANK(OK342)</formula>
    </cfRule>
    <cfRule type="cellIs" dxfId="1544" priority="2739" operator="notEqual">
      <formula>K342</formula>
    </cfRule>
  </conditionalFormatting>
  <conditionalFormatting sqref="OK346">
    <cfRule type="cellIs" dxfId="1543" priority="2722" operator="notEqual">
      <formula>K346</formula>
    </cfRule>
    <cfRule type="expression" dxfId="1542" priority="2715">
      <formula>ISBLANK(OK346)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expression" dxfId="1539" priority="2681">
      <formula>ISBLANK(OK355)</formula>
    </cfRule>
    <cfRule type="cellIs" dxfId="1538" priority="2688" operator="notEqual">
      <formula>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cellIs" dxfId="1533" priority="2637" operator="notEqual">
      <formula>K368</formula>
    </cfRule>
    <cfRule type="expression" dxfId="1532" priority="2630">
      <formula>ISBLANK(OK368)</formula>
    </cfRule>
  </conditionalFormatting>
  <conditionalFormatting sqref="OK372">
    <cfRule type="expression" dxfId="1531" priority="2613">
      <formula>ISBLANK(OK372)</formula>
    </cfRule>
    <cfRule type="cellIs" dxfId="1530" priority="2620" operator="notEqual">
      <formula>K372</formula>
    </cfRule>
  </conditionalFormatting>
  <conditionalFormatting sqref="OK378">
    <cfRule type="cellIs" dxfId="1529" priority="2603" operator="notEqual">
      <formula>K378</formula>
    </cfRule>
    <cfRule type="expression" dxfId="1528" priority="2596">
      <formula>ISBLANK(OK378)</formula>
    </cfRule>
  </conditionalFormatting>
  <conditionalFormatting sqref="OK382">
    <cfRule type="expression" dxfId="1527" priority="2579">
      <formula>ISBLANK(OK382)</formula>
    </cfRule>
    <cfRule type="cellIs" dxfId="1526" priority="2586" operator="notEqual">
      <formula>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expression" dxfId="1521" priority="2511">
      <formula>ISBLANK(OK398)</formula>
    </cfRule>
    <cfRule type="cellIs" dxfId="1520" priority="2518" operator="notEqual">
      <formula>K398</formula>
    </cfRule>
  </conditionalFormatting>
  <conditionalFormatting sqref="OK403">
    <cfRule type="cellIs" dxfId="1519" priority="1589" operator="notEqual">
      <formula>K403</formula>
    </cfRule>
    <cfRule type="expression" dxfId="1518" priority="1582">
      <formula>ISBLANK(OK403)</formula>
    </cfRule>
  </conditionalFormatting>
  <conditionalFormatting sqref="OK407">
    <cfRule type="expression" dxfId="1517" priority="1464">
      <formula>ISBLANK(OK407)</formula>
    </cfRule>
    <cfRule type="cellIs" dxfId="1516" priority="1471" operator="notEqual">
      <formula>K407</formula>
    </cfRule>
  </conditionalFormatting>
  <conditionalFormatting sqref="OK411">
    <cfRule type="expression" dxfId="1515" priority="1523">
      <formula>ISBLANK(OK411)</formula>
    </cfRule>
    <cfRule type="cellIs" dxfId="1514" priority="1530" operator="notEqual">
      <formula>K411</formula>
    </cfRule>
  </conditionalFormatting>
  <conditionalFormatting sqref="OK417">
    <cfRule type="cellIs" dxfId="1513" priority="177" operator="notEqual">
      <formula>K417</formula>
    </cfRule>
    <cfRule type="expression" dxfId="1512" priority="170">
      <formula>ISBLANK(OK417)</formula>
    </cfRule>
  </conditionalFormatting>
  <conditionalFormatting sqref="OK419">
    <cfRule type="cellIs" dxfId="1511" priority="2501" operator="notEqual">
      <formula>K419</formula>
    </cfRule>
    <cfRule type="expression" dxfId="1510" priority="2494">
      <formula>ISBLANK(OK419)</formula>
    </cfRule>
  </conditionalFormatting>
  <conditionalFormatting sqref="OK423">
    <cfRule type="expression" dxfId="1509" priority="2477">
      <formula>ISBLANK(OK423)</formula>
    </cfRule>
    <cfRule type="cellIs" dxfId="1508" priority="2484" operator="notEqual">
      <formula>K423</formula>
    </cfRule>
  </conditionalFormatting>
  <conditionalFormatting sqref="OK427">
    <cfRule type="expression" dxfId="1507" priority="2460">
      <formula>ISBLANK(OK427)</formula>
    </cfRule>
    <cfRule type="cellIs" dxfId="1506" priority="2467" operator="notEqual">
      <formula>K427</formula>
    </cfRule>
  </conditionalFormatting>
  <conditionalFormatting sqref="OK432">
    <cfRule type="cellIs" dxfId="1505" priority="586" operator="notEqual">
      <formula>K432</formula>
    </cfRule>
    <cfRule type="expression" dxfId="1504" priority="579">
      <formula>ISBLANK(OK432)</formula>
    </cfRule>
  </conditionalFormatting>
  <conditionalFormatting sqref="OK436">
    <cfRule type="expression" dxfId="1503" priority="520">
      <formula>ISBLANK(OK436)</formula>
    </cfRule>
    <cfRule type="cellIs" dxfId="1502" priority="527" operator="notEqual">
      <formula>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cellIs" dxfId="1499" priority="409" operator="notEqual">
      <formula>K444</formula>
    </cfRule>
    <cfRule type="expression" dxfId="1498" priority="402">
      <formula>ISBLANK(OK444)</formula>
    </cfRule>
  </conditionalFormatting>
  <conditionalFormatting sqref="OK449">
    <cfRule type="cellIs" dxfId="1497" priority="139" operator="notEqual">
      <formula>K449</formula>
    </cfRule>
    <cfRule type="expression" dxfId="1496" priority="132">
      <formula>ISBLANK(OK449)</formula>
    </cfRule>
  </conditionalFormatting>
  <conditionalFormatting sqref="OK450">
    <cfRule type="expression" dxfId="1495" priority="94">
      <formula>ISBLANK(OK450)</formula>
    </cfRule>
    <cfRule type="cellIs" dxfId="1494" priority="101" operator="notEqual">
      <formula>K450</formula>
    </cfRule>
  </conditionalFormatting>
  <conditionalFormatting sqref="OK451">
    <cfRule type="cellIs" dxfId="1493" priority="63" operator="notEqual">
      <formula>K451</formula>
    </cfRule>
    <cfRule type="expression" dxfId="1492" priority="56">
      <formula>ISBLANK(OK451)</formula>
    </cfRule>
  </conditionalFormatting>
  <conditionalFormatting sqref="OK452">
    <cfRule type="expression" dxfId="1491" priority="18">
      <formula>ISBLANK(OK452)</formula>
    </cfRule>
    <cfRule type="cellIs" dxfId="1490" priority="25" operator="notEqual">
      <formula>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expression" dxfId="1485" priority="2940">
      <formula>ISBLANK(OK462)</formula>
    </cfRule>
    <cfRule type="cellIs" dxfId="1484" priority="2947" operator="notEqual">
      <formula>K462</formula>
    </cfRule>
  </conditionalFormatting>
  <conditionalFormatting sqref="OK467">
    <cfRule type="expression" dxfId="1483" priority="2926">
      <formula>ISBLANK(OK467)</formula>
    </cfRule>
    <cfRule type="cellIs" dxfId="1482" priority="2933" operator="notEqual">
      <formula>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cellIs" dxfId="1477" priority="2891" operator="notEqual">
      <formula>K480</formula>
    </cfRule>
    <cfRule type="expression" dxfId="1476" priority="2884">
      <formula>ISBLANK(OK480)</formula>
    </cfRule>
  </conditionalFormatting>
  <conditionalFormatting sqref="OK484">
    <cfRule type="expression" dxfId="1475" priority="2870">
      <formula>ISBLANK(OK484)</formula>
    </cfRule>
    <cfRule type="cellIs" dxfId="1474" priority="2877" operator="notEqual">
      <formula>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expression" dxfId="1471" priority="2842">
      <formula>ISBLANK(OK493)</formula>
    </cfRule>
    <cfRule type="cellIs" dxfId="1470" priority="2849" operator="notEqual">
      <formula>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cellIs" dxfId="1467" priority="2821" operator="notEqual">
      <formula>K501</formula>
    </cfRule>
    <cfRule type="expression" dxfId="1466" priority="2814">
      <formula>ISBLANK(OK501)</formula>
    </cfRule>
  </conditionalFormatting>
  <conditionalFormatting sqref="OK505">
    <cfRule type="cellIs" dxfId="1465" priority="2807" operator="notEqual">
      <formula>K505</formula>
    </cfRule>
    <cfRule type="expression" dxfId="1464" priority="2800">
      <formula>ISBLANK(OK505)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expression" dxfId="1461" priority="1692">
      <formula>ISBLANK(OK513)</formula>
    </cfRule>
    <cfRule type="cellIs" dxfId="1460" priority="1699" operator="notEqual">
      <formula>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cellIs" dxfId="1457" priority="16258" operator="notEqual">
      <formula>M22</formula>
    </cfRule>
    <cfRule type="expression" dxfId="1456" priority="6092">
      <formula>ISBLANK(OM22)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expression" dxfId="1451" priority="3961">
      <formula>ISBLANK(OM35)</formula>
    </cfRule>
    <cfRule type="cellIs" dxfId="1450" priority="3968" operator="notEqual">
      <formula>M35</formula>
    </cfRule>
  </conditionalFormatting>
  <conditionalFormatting sqref="OM39">
    <cfRule type="cellIs" dxfId="1449" priority="3954" operator="notEqual">
      <formula>M39</formula>
    </cfRule>
    <cfRule type="expression" dxfId="1448" priority="3947">
      <formula>ISBLANK(OM39)</formula>
    </cfRule>
  </conditionalFormatting>
  <conditionalFormatting sqref="OM43">
    <cfRule type="cellIs" dxfId="1447" priority="3940" operator="notEqual">
      <formula>M43</formula>
    </cfRule>
    <cfRule type="expression" dxfId="1446" priority="3933">
      <formula>ISBLANK(OM43)</formula>
    </cfRule>
  </conditionalFormatting>
  <conditionalFormatting sqref="OM47">
    <cfRule type="expression" dxfId="1445" priority="3919">
      <formula>ISBLANK(OM47)</formula>
    </cfRule>
    <cfRule type="cellIs" dxfId="1444" priority="3926" operator="notEqual">
      <formula>M47</formula>
    </cfRule>
  </conditionalFormatting>
  <conditionalFormatting sqref="OM51">
    <cfRule type="cellIs" dxfId="1443" priority="3912" operator="notEqual">
      <formula>M51</formula>
    </cfRule>
    <cfRule type="expression" dxfId="1442" priority="3905">
      <formula>ISBLANK(OM51)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cellIs" dxfId="1437" priority="2772" operator="notEqual">
      <formula>M65</formula>
    </cfRule>
    <cfRule type="expression" dxfId="1436" priority="2765">
      <formula>ISBLANK(OM65)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cellIs" dxfId="1433" priority="3842" operator="notEqual">
      <formula>M74</formula>
    </cfRule>
    <cfRule type="expression" dxfId="1432" priority="3835">
      <formula>ISBLANK(OM74)</formula>
    </cfRule>
  </conditionalFormatting>
  <conditionalFormatting sqref="OM78">
    <cfRule type="expression" dxfId="1431" priority="3821">
      <formula>ISBLANK(OM78)</formula>
    </cfRule>
    <cfRule type="cellIs" dxfId="1430" priority="3828" operator="notEqual">
      <formula>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cellIs" dxfId="1427" priority="3800" operator="notEqual">
      <formula>M86</formula>
    </cfRule>
    <cfRule type="expression" dxfId="1426" priority="3793">
      <formula>ISBLANK(OM86)</formula>
    </cfRule>
  </conditionalFormatting>
  <conditionalFormatting sqref="OM90">
    <cfRule type="cellIs" dxfId="1425" priority="3786" operator="notEqual">
      <formula>M90</formula>
    </cfRule>
    <cfRule type="expression" dxfId="1424" priority="3779">
      <formula>ISBLANK(OM90)</formula>
    </cfRule>
  </conditionalFormatting>
  <conditionalFormatting sqref="OM94">
    <cfRule type="expression" dxfId="1423" priority="3765">
      <formula>ISBLANK(OM94)</formula>
    </cfRule>
    <cfRule type="cellIs" dxfId="1422" priority="3772" operator="notEqual">
      <formula>M94</formula>
    </cfRule>
  </conditionalFormatting>
  <conditionalFormatting sqref="OM98">
    <cfRule type="expression" dxfId="1421" priority="3751">
      <formula>ISBLANK(OM98)</formula>
    </cfRule>
    <cfRule type="cellIs" dxfId="1420" priority="3758" operator="notEqual">
      <formula>M98</formula>
    </cfRule>
  </conditionalFormatting>
  <conditionalFormatting sqref="OM102">
    <cfRule type="cellIs" dxfId="1419" priority="2229" operator="notEqual">
      <formula>M102</formula>
    </cfRule>
    <cfRule type="expression" dxfId="1418" priority="2222">
      <formula>ISBLANK(OM102)</formula>
    </cfRule>
  </conditionalFormatting>
  <conditionalFormatting sqref="OM106">
    <cfRule type="expression" dxfId="1417" priority="2163">
      <formula>ISBLANK(OM106)</formula>
    </cfRule>
    <cfRule type="cellIs" dxfId="1416" priority="2170" operator="notEqual">
      <formula>M106</formula>
    </cfRule>
  </conditionalFormatting>
  <conditionalFormatting sqref="OM110">
    <cfRule type="cellIs" dxfId="1415" priority="1403" operator="notEqual">
      <formula>M110</formula>
    </cfRule>
    <cfRule type="expression" dxfId="1414" priority="1396">
      <formula>ISBLANK(OM110)</formula>
    </cfRule>
  </conditionalFormatting>
  <conditionalFormatting sqref="OM114">
    <cfRule type="cellIs" dxfId="1413" priority="1344" operator="notEqual">
      <formula>M114</formula>
    </cfRule>
    <cfRule type="expression" dxfId="1412" priority="1337">
      <formula>ISBLANK(OM114)</formula>
    </cfRule>
  </conditionalFormatting>
  <conditionalFormatting sqref="OM118">
    <cfRule type="cellIs" dxfId="1411" priority="1285" operator="notEqual">
      <formula>M118</formula>
    </cfRule>
    <cfRule type="expression" dxfId="1410" priority="1278">
      <formula>ISBLANK(OM118)</formula>
    </cfRule>
  </conditionalFormatting>
  <conditionalFormatting sqref="OM122">
    <cfRule type="expression" dxfId="1409" priority="2104">
      <formula>ISBLANK(OM122)</formula>
    </cfRule>
    <cfRule type="cellIs" dxfId="1408" priority="2111" operator="notEqual">
      <formula>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cellIs" dxfId="1405" priority="1226" operator="notEqual">
      <formula>M130</formula>
    </cfRule>
    <cfRule type="expression" dxfId="1404" priority="1219">
      <formula>ISBLANK(OM130)</formula>
    </cfRule>
  </conditionalFormatting>
  <conditionalFormatting sqref="OM134">
    <cfRule type="cellIs" dxfId="1403" priority="1167" operator="notEqual">
      <formula>M134</formula>
    </cfRule>
    <cfRule type="expression" dxfId="1402" priority="1160">
      <formula>ISBLANK(OM134)</formula>
    </cfRule>
  </conditionalFormatting>
  <conditionalFormatting sqref="OM138">
    <cfRule type="expression" dxfId="1401" priority="1101">
      <formula>ISBLANK(OM138)</formula>
    </cfRule>
    <cfRule type="cellIs" dxfId="1400" priority="1108" operator="notEqual">
      <formula>M138</formula>
    </cfRule>
  </conditionalFormatting>
  <conditionalFormatting sqref="OM142">
    <cfRule type="cellIs" dxfId="1399" priority="1049" operator="notEqual">
      <formula>M142</formula>
    </cfRule>
    <cfRule type="expression" dxfId="1398" priority="1042">
      <formula>ISBLANK(OM142)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cellIs" dxfId="1395" priority="990" operator="notEqual">
      <formula>M150</formula>
    </cfRule>
    <cfRule type="expression" dxfId="1394" priority="983">
      <formula>ISBLANK(OM150)</formula>
    </cfRule>
  </conditionalFormatting>
  <conditionalFormatting sqref="OM154">
    <cfRule type="expression" dxfId="1393" priority="924">
      <formula>ISBLANK(OM154)</formula>
    </cfRule>
    <cfRule type="cellIs" dxfId="1392" priority="931" operator="notEqual">
      <formula>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cellIs" dxfId="1387" priority="3716" operator="notEqual">
      <formula>M166</formula>
    </cfRule>
    <cfRule type="expression" dxfId="1386" priority="3709">
      <formula>ISBLANK(OM166)</formula>
    </cfRule>
  </conditionalFormatting>
  <conditionalFormatting sqref="OM170">
    <cfRule type="cellIs" dxfId="1385" priority="695" operator="notEqual">
      <formula>M170</formula>
    </cfRule>
    <cfRule type="expression" dxfId="1384" priority="688">
      <formula>ISBLANK(OM170)</formula>
    </cfRule>
  </conditionalFormatting>
  <conditionalFormatting sqref="OM174">
    <cfRule type="expression" dxfId="1383" priority="747">
      <formula>ISBLANK(OM174)</formula>
    </cfRule>
    <cfRule type="cellIs" dxfId="1382" priority="754" operator="notEqual">
      <formula>M174</formula>
    </cfRule>
  </conditionalFormatting>
  <conditionalFormatting sqref="OM178">
    <cfRule type="cellIs" dxfId="1381" priority="3702" operator="notEqual">
      <formula>M178</formula>
    </cfRule>
    <cfRule type="expression" dxfId="1380" priority="3695">
      <formula>ISBLANK(OM178)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expression" dxfId="1377" priority="275">
      <formula>ISBLANK(OM186)</formula>
    </cfRule>
    <cfRule type="cellIs" dxfId="1376" priority="282" operator="notEqual">
      <formula>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expression" dxfId="1371" priority="3653">
      <formula>ISBLANK(OM198)</formula>
    </cfRule>
    <cfRule type="cellIs" dxfId="1370" priority="3660" operator="notEqual">
      <formula>M198</formula>
    </cfRule>
  </conditionalFormatting>
  <conditionalFormatting sqref="OM202">
    <cfRule type="expression" dxfId="1369" priority="3639">
      <formula>ISBLANK(OM202)</formula>
    </cfRule>
    <cfRule type="cellIs" dxfId="1368" priority="3646" operator="notEqual">
      <formula>M202</formula>
    </cfRule>
  </conditionalFormatting>
  <conditionalFormatting sqref="OM206">
    <cfRule type="cellIs" dxfId="1367" priority="3632" operator="notEqual">
      <formula>M206</formula>
    </cfRule>
    <cfRule type="expression" dxfId="1366" priority="3625">
      <formula>ISBLANK(OM206)</formula>
    </cfRule>
  </conditionalFormatting>
  <conditionalFormatting sqref="OM210">
    <cfRule type="cellIs" dxfId="1365" priority="3618" operator="notEqual">
      <formula>M210</formula>
    </cfRule>
    <cfRule type="expression" dxfId="1364" priority="3611">
      <formula>ISBLANK(OM210)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cellIs" dxfId="1361" priority="3590" operator="notEqual">
      <formula>M219</formula>
    </cfRule>
    <cfRule type="expression" dxfId="1360" priority="3583">
      <formula>ISBLANK(OM219)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expression" dxfId="1353" priority="3527">
      <formula>ISBLANK(OM235)</formula>
    </cfRule>
    <cfRule type="cellIs" dxfId="1352" priority="3534" operator="notEqual">
      <formula>M235</formula>
    </cfRule>
  </conditionalFormatting>
  <conditionalFormatting sqref="OM239">
    <cfRule type="expression" dxfId="1351" priority="2045">
      <formula>ISBLANK(OM239)</formula>
    </cfRule>
    <cfRule type="cellIs" dxfId="1350" priority="2052" operator="notEqual">
      <formula>M239</formula>
    </cfRule>
  </conditionalFormatting>
  <conditionalFormatting sqref="OM243">
    <cfRule type="cellIs" dxfId="1349" priority="3520" operator="notEqual">
      <formula>M243</formula>
    </cfRule>
    <cfRule type="expression" dxfId="1348" priority="3513">
      <formula>ISBLANK(OM243)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expression" dxfId="1345" priority="3485">
      <formula>ISBLANK(OM251)</formula>
    </cfRule>
    <cfRule type="cellIs" dxfId="1344" priority="3492" operator="notEqual">
      <formula>M251</formula>
    </cfRule>
  </conditionalFormatting>
  <conditionalFormatting sqref="OM255">
    <cfRule type="cellIs" dxfId="1343" priority="3478" operator="notEqual">
      <formula>M255</formula>
    </cfRule>
    <cfRule type="expression" dxfId="1342" priority="3471">
      <formula>ISBLANK(OM255)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cellIs" dxfId="1339" priority="3464" operator="notEqual">
      <formula>M263</formula>
    </cfRule>
    <cfRule type="expression" dxfId="1338" priority="3457">
      <formula>ISBLANK(OM263)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expression" dxfId="1333" priority="629">
      <formula>ISBLANK(OM277)</formula>
    </cfRule>
    <cfRule type="cellIs" dxfId="1332" priority="636" operator="notEqual">
      <formula>M277</formula>
    </cfRule>
  </conditionalFormatting>
  <conditionalFormatting sqref="OM281">
    <cfRule type="cellIs" dxfId="1331" priority="1816" operator="notEqual">
      <formula>M281</formula>
    </cfRule>
    <cfRule type="expression" dxfId="1330" priority="1809">
      <formula>ISBLANK(OM281)</formula>
    </cfRule>
  </conditionalFormatting>
  <conditionalFormatting sqref="OM285">
    <cfRule type="cellIs" dxfId="1329" priority="1934" operator="notEqual">
      <formula>M285</formula>
    </cfRule>
    <cfRule type="expression" dxfId="1328" priority="1927">
      <formula>ISBLANK(OM285)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expression" dxfId="1323" priority="3401">
      <formula>ISBLANK(OM300)</formula>
    </cfRule>
    <cfRule type="cellIs" dxfId="1322" priority="3408" operator="notEqual">
      <formula>M300</formula>
    </cfRule>
  </conditionalFormatting>
  <conditionalFormatting sqref="OM304">
    <cfRule type="expression" dxfId="1321" priority="3387">
      <formula>ISBLANK(OM304)</formula>
    </cfRule>
    <cfRule type="cellIs" dxfId="1320" priority="3394" operator="notEqual">
      <formula>M304</formula>
    </cfRule>
  </conditionalFormatting>
  <conditionalFormatting sqref="OM308">
    <cfRule type="cellIs" dxfId="1319" priority="3380" operator="notEqual">
      <formula>M308</formula>
    </cfRule>
    <cfRule type="expression" dxfId="1318" priority="3373">
      <formula>ISBLANK(OM308)</formula>
    </cfRule>
  </conditionalFormatting>
  <conditionalFormatting sqref="OM312">
    <cfRule type="cellIs" dxfId="1317" priority="3366" operator="notEqual">
      <formula>M312</formula>
    </cfRule>
    <cfRule type="expression" dxfId="1316" priority="3359">
      <formula>ISBLANK(OM312)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cellIs" dxfId="1311" priority="3226" operator="notEqual">
      <formula>M324</formula>
    </cfRule>
    <cfRule type="expression" dxfId="1310" priority="3219">
      <formula>ISBLANK(OM324)</formula>
    </cfRule>
  </conditionalFormatting>
  <conditionalFormatting sqref="OM328">
    <cfRule type="cellIs" dxfId="1309" priority="3240" operator="notEqual">
      <formula>M328</formula>
    </cfRule>
    <cfRule type="expression" dxfId="1308" priority="3233">
      <formula>ISBLANK(OM328)</formula>
    </cfRule>
  </conditionalFormatting>
  <conditionalFormatting sqref="OM332">
    <cfRule type="cellIs" dxfId="1307" priority="3254" operator="notEqual">
      <formula>M332</formula>
    </cfRule>
    <cfRule type="expression" dxfId="1306" priority="3247">
      <formula>ISBLANK(OM332)</formula>
    </cfRule>
  </conditionalFormatting>
  <conditionalFormatting sqref="OM338">
    <cfRule type="cellIs" dxfId="1305" priority="2755" operator="notEqual">
      <formula>M338</formula>
    </cfRule>
    <cfRule type="expression" dxfId="1304" priority="2748">
      <formula>ISBLANK(OM338)</formula>
    </cfRule>
  </conditionalFormatting>
  <conditionalFormatting sqref="OM342">
    <cfRule type="expression" dxfId="1303" priority="2731">
      <formula>ISBLANK(OM342)</formula>
    </cfRule>
    <cfRule type="cellIs" dxfId="1302" priority="2738" operator="notEqual">
      <formula>M342</formula>
    </cfRule>
  </conditionalFormatting>
  <conditionalFormatting sqref="OM346">
    <cfRule type="expression" dxfId="1301" priority="2714">
      <formula>ISBLANK(OM346)</formula>
    </cfRule>
    <cfRule type="cellIs" dxfId="1300" priority="2721" operator="notEqual">
      <formula>M346</formula>
    </cfRule>
  </conditionalFormatting>
  <conditionalFormatting sqref="OM351">
    <cfRule type="cellIs" dxfId="1299" priority="2704" operator="notEqual">
      <formula>M351</formula>
    </cfRule>
    <cfRule type="expression" dxfId="1298" priority="2697">
      <formula>ISBLANK(OM351)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cellIs" dxfId="1293" priority="2653" operator="notEqual">
      <formula>M364</formula>
    </cfRule>
    <cfRule type="expression" dxfId="1292" priority="2646">
      <formula>ISBLANK(OM364)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expression" dxfId="1289" priority="2612">
      <formula>ISBLANK(OM372)</formula>
    </cfRule>
    <cfRule type="cellIs" dxfId="1288" priority="2619" operator="notEqual">
      <formula>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expression" dxfId="1285" priority="2578">
      <formula>ISBLANK(OM382)</formula>
    </cfRule>
    <cfRule type="cellIs" dxfId="1284" priority="2585" operator="notEqual">
      <formula>M382</formula>
    </cfRule>
  </conditionalFormatting>
  <conditionalFormatting sqref="OM386">
    <cfRule type="expression" dxfId="1283" priority="2561">
      <formula>ISBLANK(OM386)</formula>
    </cfRule>
    <cfRule type="cellIs" dxfId="1282" priority="2568" operator="notEqual">
      <formula>M386</formula>
    </cfRule>
  </conditionalFormatting>
  <conditionalFormatting sqref="OM391">
    <cfRule type="cellIs" dxfId="1281" priority="2551" operator="notEqual">
      <formula>M391</formula>
    </cfRule>
    <cfRule type="expression" dxfId="1280" priority="2544">
      <formula>ISBLANK(OM391)</formula>
    </cfRule>
  </conditionalFormatting>
  <conditionalFormatting sqref="OM398">
    <cfRule type="cellIs" dxfId="1279" priority="2517" operator="notEqual">
      <formula>M398</formula>
    </cfRule>
    <cfRule type="expression" dxfId="1278" priority="2510">
      <formula>ISBLANK(OM398)</formula>
    </cfRule>
  </conditionalFormatting>
  <conditionalFormatting sqref="OM403">
    <cfRule type="expression" dxfId="1277" priority="1581">
      <formula>ISBLANK(OM403)</formula>
    </cfRule>
    <cfRule type="cellIs" dxfId="1276" priority="1588" operator="notEqual">
      <formula>M403</formula>
    </cfRule>
  </conditionalFormatting>
  <conditionalFormatting sqref="OM407">
    <cfRule type="expression" dxfId="1275" priority="1463">
      <formula>ISBLANK(OM407)</formula>
    </cfRule>
    <cfRule type="cellIs" dxfId="1274" priority="1470" operator="notEqual">
      <formula>M407</formula>
    </cfRule>
  </conditionalFormatting>
  <conditionalFormatting sqref="OM411">
    <cfRule type="expression" dxfId="1273" priority="1522">
      <formula>ISBLANK(OM411)</formula>
    </cfRule>
    <cfRule type="cellIs" dxfId="1272" priority="1529" operator="notEqual">
      <formula>M411</formula>
    </cfRule>
  </conditionalFormatting>
  <conditionalFormatting sqref="OM417">
    <cfRule type="cellIs" dxfId="1271" priority="176" operator="notEqual">
      <formula>M417</formula>
    </cfRule>
    <cfRule type="expression" dxfId="1270" priority="169">
      <formula>ISBLANK(OM417)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cellIs" dxfId="1267" priority="2483" operator="notEqual">
      <formula>M423</formula>
    </cfRule>
    <cfRule type="expression" dxfId="1266" priority="2476">
      <formula>ISBLANK(OM423)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cellIs" dxfId="1263" priority="585" operator="notEqual">
      <formula>M432</formula>
    </cfRule>
    <cfRule type="expression" dxfId="1262" priority="578">
      <formula>ISBLANK(OM432)</formula>
    </cfRule>
  </conditionalFormatting>
  <conditionalFormatting sqref="OM436">
    <cfRule type="expression" dxfId="1261" priority="519">
      <formula>ISBLANK(OM436)</formula>
    </cfRule>
    <cfRule type="cellIs" dxfId="1260" priority="526" operator="notEqual">
      <formula>M436</formula>
    </cfRule>
  </conditionalFormatting>
  <conditionalFormatting sqref="OM440">
    <cfRule type="cellIs" dxfId="1259" priority="467" operator="notEqual">
      <formula>M440</formula>
    </cfRule>
    <cfRule type="expression" dxfId="1258" priority="460">
      <formula>ISBLANK(OM440)</formula>
    </cfRule>
  </conditionalFormatting>
  <conditionalFormatting sqref="OM444">
    <cfRule type="expression" dxfId="1257" priority="401">
      <formula>ISBLANK(OM444)</formula>
    </cfRule>
    <cfRule type="cellIs" dxfId="1256" priority="408" operator="notEqual">
      <formula>M444</formula>
    </cfRule>
  </conditionalFormatting>
  <conditionalFormatting sqref="OM449">
    <cfRule type="cellIs" dxfId="1255" priority="138" operator="notEqual">
      <formula>M449</formula>
    </cfRule>
    <cfRule type="expression" dxfId="1254" priority="131">
      <formula>ISBLANK(OM449)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expression" dxfId="1249" priority="17">
      <formula>ISBLANK(OM452)</formula>
    </cfRule>
    <cfRule type="cellIs" dxfId="1248" priority="24" operator="notEqual">
      <formula>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cellIs" dxfId="1241" priority="2932" operator="notEqual">
      <formula>M467</formula>
    </cfRule>
    <cfRule type="expression" dxfId="1240" priority="2925">
      <formula>ISBLANK(OM467)</formula>
    </cfRule>
  </conditionalFormatting>
  <conditionalFormatting sqref="OM471">
    <cfRule type="cellIs" dxfId="1239" priority="2918" operator="notEqual">
      <formula>M471</formula>
    </cfRule>
    <cfRule type="expression" dxfId="1238" priority="2911">
      <formula>ISBLANK(OM471)</formula>
    </cfRule>
  </conditionalFormatting>
  <conditionalFormatting sqref="OM475">
    <cfRule type="cellIs" dxfId="1237" priority="2904" operator="notEqual">
      <formula>M475</formula>
    </cfRule>
    <cfRule type="expression" dxfId="1236" priority="2897">
      <formula>ISBLANK(OM475)</formula>
    </cfRule>
  </conditionalFormatting>
  <conditionalFormatting sqref="OM480">
    <cfRule type="expression" dxfId="1235" priority="2883">
      <formula>ISBLANK(OM480)</formula>
    </cfRule>
    <cfRule type="cellIs" dxfId="1234" priority="2890" operator="notEqual">
      <formula>M480</formula>
    </cfRule>
  </conditionalFormatting>
  <conditionalFormatting sqref="OM484">
    <cfRule type="cellIs" dxfId="1233" priority="2876" operator="notEqual">
      <formula>M484</formula>
    </cfRule>
    <cfRule type="expression" dxfId="1232" priority="2869">
      <formula>ISBLANK(OM484)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cellIs" dxfId="1225" priority="2820" operator="notEqual">
      <formula>M501</formula>
    </cfRule>
    <cfRule type="expression" dxfId="1224" priority="2813">
      <formula>ISBLANK(OM501)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6" operator="greaterThan">
      <formula>$C$11</formula>
    </cfRule>
    <cfRule type="cellIs" dxfId="1215" priority="2277" operator="greaterThan">
      <formula>$M$19</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expression" dxfId="1212" priority="3988">
      <formula>ISBLANK(OO26)</formula>
    </cfRule>
    <cfRule type="cellIs" dxfId="1211" priority="3995" operator="notEqual">
      <formula>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cellIs" dxfId="1208" priority="3967" operator="notEqual">
      <formula>O35</formula>
    </cfRule>
    <cfRule type="expression" dxfId="1207" priority="3960">
      <formula>ISBLANK(OO35)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cellIs" dxfId="1204" priority="3939" operator="notEqual">
      <formula>O43</formula>
    </cfRule>
    <cfRule type="expression" dxfId="1203" priority="3932">
      <formula>ISBLANK(OO43)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cellIs" dxfId="1200" priority="3911" operator="notEqual">
      <formula>O51</formula>
    </cfRule>
    <cfRule type="expression" dxfId="1199" priority="3904">
      <formula>ISBLANK(OO51)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cellIs" dxfId="1196" priority="2788" operator="notEqual">
      <formula>O61</formula>
    </cfRule>
    <cfRule type="expression" dxfId="1195" priority="2781">
      <formula>ISBLANK(OO61)</formula>
    </cfRule>
  </conditionalFormatting>
  <conditionalFormatting sqref="OO65">
    <cfRule type="cellIs" dxfId="1194" priority="2771" operator="notEqual">
      <formula>O65</formula>
    </cfRule>
    <cfRule type="expression" dxfId="1193" priority="2764">
      <formula>ISBLANK(OO65)</formula>
    </cfRule>
  </conditionalFormatting>
  <conditionalFormatting sqref="OO70">
    <cfRule type="expression" dxfId="1192" priority="3848">
      <formula>ISBLANK(OO70)</formula>
    </cfRule>
    <cfRule type="cellIs" dxfId="1191" priority="3855" operator="notEqual">
      <formula>O70</formula>
    </cfRule>
  </conditionalFormatting>
  <conditionalFormatting sqref="OO74">
    <cfRule type="cellIs" dxfId="1190" priority="3841" operator="notEqual">
      <formula>O74</formula>
    </cfRule>
    <cfRule type="expression" dxfId="1189" priority="3834">
      <formula>ISBLANK(OO74)</formula>
    </cfRule>
  </conditionalFormatting>
  <conditionalFormatting sqref="OO78">
    <cfRule type="expression" dxfId="1188" priority="3820">
      <formula>ISBLANK(OO78)</formula>
    </cfRule>
    <cfRule type="cellIs" dxfId="1187" priority="3827" operator="notEqual">
      <formula>O78</formula>
    </cfRule>
  </conditionalFormatting>
  <conditionalFormatting sqref="OO82">
    <cfRule type="cellIs" dxfId="1186" priority="3813" operator="notEqual">
      <formula>O82</formula>
    </cfRule>
    <cfRule type="expression" dxfId="1185" priority="3806">
      <formula>ISBLANK(OO82)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expression" dxfId="1178" priority="3750">
      <formula>ISBLANK(OO98)</formula>
    </cfRule>
    <cfRule type="cellIs" dxfId="1177" priority="3757" operator="notEqual">
      <formula>O98</formula>
    </cfRule>
  </conditionalFormatting>
  <conditionalFormatting sqref="OO102">
    <cfRule type="expression" dxfId="1176" priority="2221">
      <formula>ISBLANK(OO102)</formula>
    </cfRule>
    <cfRule type="cellIs" dxfId="1175" priority="2228" operator="notEqual">
      <formula>O102</formula>
    </cfRule>
  </conditionalFormatting>
  <conditionalFormatting sqref="OO106">
    <cfRule type="cellIs" dxfId="1174" priority="2169" operator="notEqual">
      <formula>O106</formula>
    </cfRule>
    <cfRule type="expression" dxfId="1173" priority="2162">
      <formula>ISBLANK(OO106)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expression" dxfId="1164" priority="3736">
      <formula>ISBLANK(OO126)</formula>
    </cfRule>
    <cfRule type="cellIs" dxfId="1163" priority="3743" operator="notEqual">
      <formula>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expression" dxfId="1160" priority="1159">
      <formula>ISBLANK(OO134)</formula>
    </cfRule>
    <cfRule type="cellIs" dxfId="1159" priority="1166" operator="notEqual">
      <formula>O134</formula>
    </cfRule>
  </conditionalFormatting>
  <conditionalFormatting sqref="OO138">
    <cfRule type="expression" dxfId="1158" priority="1100">
      <formula>ISBLANK(OO138)</formula>
    </cfRule>
    <cfRule type="cellIs" dxfId="1157" priority="1107" operator="notEqual">
      <formula>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expression" dxfId="1154" priority="3722">
      <formula>ISBLANK(OO146)</formula>
    </cfRule>
    <cfRule type="cellIs" dxfId="1153" priority="3729" operator="notEqual">
      <formula>O146</formula>
    </cfRule>
  </conditionalFormatting>
  <conditionalFormatting sqref="OO150">
    <cfRule type="expression" dxfId="1152" priority="982">
      <formula>ISBLANK(OO150)</formula>
    </cfRule>
    <cfRule type="cellIs" dxfId="1151" priority="989" operator="notEqual">
      <formula>O150</formula>
    </cfRule>
  </conditionalFormatting>
  <conditionalFormatting sqref="OO154">
    <cfRule type="cellIs" dxfId="1150" priority="930" operator="notEqual">
      <formula>O154</formula>
    </cfRule>
    <cfRule type="expression" dxfId="1149" priority="923">
      <formula>ISBLANK(OO154)</formula>
    </cfRule>
  </conditionalFormatting>
  <conditionalFormatting sqref="OO158">
    <cfRule type="expression" dxfId="1148" priority="864">
      <formula>ISBLANK(OO158)</formula>
    </cfRule>
    <cfRule type="cellIs" dxfId="1147" priority="871" operator="notEqual">
      <formula>O158</formula>
    </cfRule>
  </conditionalFormatting>
  <conditionalFormatting sqref="OO162">
    <cfRule type="expression" dxfId="1146" priority="805">
      <formula>ISBLANK(OO162)</formula>
    </cfRule>
    <cfRule type="cellIs" dxfId="1145" priority="812" operator="notEqual">
      <formula>O162</formula>
    </cfRule>
  </conditionalFormatting>
  <conditionalFormatting sqref="OO166">
    <cfRule type="cellIs" dxfId="1144" priority="3715" operator="notEqual">
      <formula>O166</formula>
    </cfRule>
    <cfRule type="expression" dxfId="1143" priority="3708">
      <formula>ISBLANK(OO166)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cellIs" dxfId="1140" priority="753" operator="notEqual">
      <formula>O174</formula>
    </cfRule>
    <cfRule type="expression" dxfId="1139" priority="746">
      <formula>ISBLANK(OO174)</formula>
    </cfRule>
  </conditionalFormatting>
  <conditionalFormatting sqref="OO178">
    <cfRule type="cellIs" dxfId="1138" priority="3701" operator="notEqual">
      <formula>O178</formula>
    </cfRule>
    <cfRule type="expression" dxfId="1137" priority="3694">
      <formula>ISBLANK(OO178)</formula>
    </cfRule>
  </conditionalFormatting>
  <conditionalFormatting sqref="OO182">
    <cfRule type="expression" dxfId="1136" priority="333">
      <formula>ISBLANK(OO182)</formula>
    </cfRule>
    <cfRule type="cellIs" dxfId="1135" priority="340" operator="notEqual">
      <formula>O182</formula>
    </cfRule>
  </conditionalFormatting>
  <conditionalFormatting sqref="OO186">
    <cfRule type="cellIs" dxfId="1134" priority="281" operator="notEqual">
      <formula>O186</formula>
    </cfRule>
    <cfRule type="expression" dxfId="1133" priority="274">
      <formula>ISBLANK(OO186)</formula>
    </cfRule>
  </conditionalFormatting>
  <conditionalFormatting sqref="OO190">
    <cfRule type="expression" dxfId="1132" priority="3680">
      <formula>ISBLANK(OO190)</formula>
    </cfRule>
    <cfRule type="cellIs" dxfId="1131" priority="3687" operator="notEqual">
      <formula>O190</formula>
    </cfRule>
  </conditionalFormatting>
  <conditionalFormatting sqref="OO194">
    <cfRule type="expression" dxfId="1130" priority="3666">
      <formula>ISBLANK(OO194)</formula>
    </cfRule>
    <cfRule type="cellIs" dxfId="1129" priority="3673" operator="notEqual">
      <formula>O194</formula>
    </cfRule>
  </conditionalFormatting>
  <conditionalFormatting sqref="OO198">
    <cfRule type="cellIs" dxfId="1128" priority="3659" operator="notEqual">
      <formula>O198</formula>
    </cfRule>
    <cfRule type="expression" dxfId="1127" priority="3652">
      <formula>ISBLANK(OO198)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cellIs" dxfId="1124" priority="3631" operator="notEqual">
      <formula>O206</formula>
    </cfRule>
    <cfRule type="expression" dxfId="1123" priority="3624">
      <formula>ISBLANK(OO206)</formula>
    </cfRule>
  </conditionalFormatting>
  <conditionalFormatting sqref="OO210">
    <cfRule type="expression" dxfId="1122" priority="3610">
      <formula>ISBLANK(OO210)</formula>
    </cfRule>
    <cfRule type="cellIs" dxfId="1121" priority="3617" operator="notEqual">
      <formula>O210</formula>
    </cfRule>
  </conditionalFormatting>
  <conditionalFormatting sqref="OO215">
    <cfRule type="expression" dxfId="1120" priority="3596">
      <formula>ISBLANK(OO215)</formula>
    </cfRule>
    <cfRule type="cellIs" dxfId="1119" priority="3603" operator="notEqual">
      <formula>O215</formula>
    </cfRule>
  </conditionalFormatting>
  <conditionalFormatting sqref="OO219">
    <cfRule type="cellIs" dxfId="1118" priority="3589" operator="notEqual">
      <formula>O219</formula>
    </cfRule>
    <cfRule type="expression" dxfId="1117" priority="3582">
      <formula>ISBLANK(OO219)</formula>
    </cfRule>
  </conditionalFormatting>
  <conditionalFormatting sqref="OO223">
    <cfRule type="cellIs" dxfId="1116" priority="3575" operator="notEqual">
      <formula>O223</formula>
    </cfRule>
    <cfRule type="expression" dxfId="1115" priority="3568">
      <formula>ISBLANK(OO223)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cellIs" dxfId="1112" priority="3547" operator="notEqual">
      <formula>O231</formula>
    </cfRule>
    <cfRule type="expression" dxfId="1111" priority="3540">
      <formula>ISBLANK(OO231)</formula>
    </cfRule>
  </conditionalFormatting>
  <conditionalFormatting sqref="OO235">
    <cfRule type="expression" dxfId="1110" priority="3526">
      <formula>ISBLANK(OO235)</formula>
    </cfRule>
    <cfRule type="cellIs" dxfId="1109" priority="3533" operator="notEqual">
      <formula>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cellIs" dxfId="1106" priority="3519" operator="notEqual">
      <formula>O243</formula>
    </cfRule>
    <cfRule type="expression" dxfId="1105" priority="3512">
      <formula>ISBLANK(OO243)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cellIs" dxfId="1100" priority="3477" operator="notEqual">
      <formula>O255</formula>
    </cfRule>
    <cfRule type="expression" dxfId="1099" priority="3470">
      <formula>ISBLANK(OO255)</formula>
    </cfRule>
  </conditionalFormatting>
  <conditionalFormatting sqref="OO259">
    <cfRule type="cellIs" dxfId="1098" priority="1992" operator="notEqual">
      <formula>O259</formula>
    </cfRule>
    <cfRule type="expression" dxfId="1097" priority="1985">
      <formula>ISBLANK(OO259)</formula>
    </cfRule>
  </conditionalFormatting>
  <conditionalFormatting sqref="OO263">
    <cfRule type="cellIs" dxfId="1096" priority="3463" operator="notEqual">
      <formula>O263</formula>
    </cfRule>
    <cfRule type="expression" dxfId="1095" priority="3456">
      <formula>ISBLANK(OO263)</formula>
    </cfRule>
  </conditionalFormatting>
  <conditionalFormatting sqref="OO269">
    <cfRule type="cellIs" dxfId="1094" priority="3449" operator="notEqual">
      <formula>O269</formula>
    </cfRule>
    <cfRule type="expression" dxfId="1093" priority="3442">
      <formula>ISBLANK(OO269)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expression" dxfId="1090" priority="628">
      <formula>ISBLANK(OO277)</formula>
    </cfRule>
    <cfRule type="cellIs" dxfId="1089" priority="635" operator="notEqual">
      <formula>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expression" dxfId="1086" priority="1926">
      <formula>ISBLANK(OO285)</formula>
    </cfRule>
    <cfRule type="cellIs" dxfId="1085" priority="1933" operator="notEqual">
      <formula>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cellIs" dxfId="1082" priority="3421" operator="notEqual">
      <formula>O295</formula>
    </cfRule>
    <cfRule type="expression" dxfId="1081" priority="3414">
      <formula>ISBLANK(OO295)</formula>
    </cfRule>
  </conditionalFormatting>
  <conditionalFormatting sqref="OO300">
    <cfRule type="expression" dxfId="1080" priority="3400">
      <formula>ISBLANK(OO300)</formula>
    </cfRule>
    <cfRule type="cellIs" dxfId="1079" priority="3407" operator="notEqual">
      <formula>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cellIs" dxfId="1076" priority="3379" operator="notEqual">
      <formula>O308</formula>
    </cfRule>
    <cfRule type="expression" dxfId="1075" priority="3372">
      <formula>ISBLANK(OO308)</formula>
    </cfRule>
  </conditionalFormatting>
  <conditionalFormatting sqref="OO312">
    <cfRule type="expression" dxfId="1074" priority="3358">
      <formula>ISBLANK(OO312)</formula>
    </cfRule>
    <cfRule type="cellIs" dxfId="1073" priority="3365" operator="notEqual">
      <formula>O312</formula>
    </cfRule>
  </conditionalFormatting>
  <conditionalFormatting sqref="OO316">
    <cfRule type="expression" dxfId="1072" priority="3344">
      <formula>ISBLANK(OO316)</formula>
    </cfRule>
    <cfRule type="cellIs" dxfId="1071" priority="3351" operator="notEqual">
      <formula>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cellIs" dxfId="1068" priority="3225" operator="notEqual">
      <formula>O324</formula>
    </cfRule>
    <cfRule type="expression" dxfId="1067" priority="3218">
      <formula>ISBLANK(OO324)</formula>
    </cfRule>
  </conditionalFormatting>
  <conditionalFormatting sqref="OO328">
    <cfRule type="expression" dxfId="1066" priority="3232">
      <formula>ISBLANK(OO328)</formula>
    </cfRule>
    <cfRule type="cellIs" dxfId="1065" priority="3239" operator="notEqual">
      <formula>O328</formula>
    </cfRule>
  </conditionalFormatting>
  <conditionalFormatting sqref="OO332">
    <cfRule type="expression" dxfId="1064" priority="3246">
      <formula>ISBLANK(OO332)</formula>
    </cfRule>
    <cfRule type="cellIs" dxfId="1063" priority="3253" operator="notEqual">
      <formula>O332</formula>
    </cfRule>
  </conditionalFormatting>
  <conditionalFormatting sqref="OO338">
    <cfRule type="cellIs" dxfId="1062" priority="2754" operator="notEqual">
      <formula>O338</formula>
    </cfRule>
    <cfRule type="expression" dxfId="1061" priority="2747">
      <formula>ISBLANK(OO338)</formula>
    </cfRule>
  </conditionalFormatting>
  <conditionalFormatting sqref="OO342">
    <cfRule type="expression" dxfId="1060" priority="2730">
      <formula>ISBLANK(OO342)</formula>
    </cfRule>
    <cfRule type="cellIs" dxfId="1059" priority="2737" operator="notEqual">
      <formula>O342</formula>
    </cfRule>
  </conditionalFormatting>
  <conditionalFormatting sqref="OO346">
    <cfRule type="cellIs" dxfId="1058" priority="2720" operator="notEqual">
      <formula>O346</formula>
    </cfRule>
    <cfRule type="expression" dxfId="1057" priority="2713">
      <formula>ISBLANK(OO346)</formula>
    </cfRule>
  </conditionalFormatting>
  <conditionalFormatting sqref="OO351">
    <cfRule type="expression" dxfId="1056" priority="2696">
      <formula>ISBLANK(OO351)</formula>
    </cfRule>
    <cfRule type="cellIs" dxfId="1055" priority="2703" operator="notEqual">
      <formula>O351</formula>
    </cfRule>
  </conditionalFormatting>
  <conditionalFormatting sqref="OO355">
    <cfRule type="expression" dxfId="1054" priority="2679">
      <formula>ISBLANK(OO355)</formula>
    </cfRule>
    <cfRule type="cellIs" dxfId="1053" priority="2686" operator="notEqual">
      <formula>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cellIs" dxfId="1050" priority="2652" operator="notEqual">
      <formula>O364</formula>
    </cfRule>
    <cfRule type="expression" dxfId="1049" priority="2645">
      <formula>ISBLANK(OO364)</formula>
    </cfRule>
  </conditionalFormatting>
  <conditionalFormatting sqref="OO368">
    <cfRule type="cellIs" dxfId="1048" priority="2635" operator="notEqual">
      <formula>O368</formula>
    </cfRule>
    <cfRule type="expression" dxfId="1047" priority="2628">
      <formula>ISBLANK(OO368)</formula>
    </cfRule>
  </conditionalFormatting>
  <conditionalFormatting sqref="OO372">
    <cfRule type="cellIs" dxfId="1046" priority="2618" operator="notEqual">
      <formula>O372</formula>
    </cfRule>
    <cfRule type="expression" dxfId="1045" priority="2611">
      <formula>ISBLANK(OO372)</formula>
    </cfRule>
  </conditionalFormatting>
  <conditionalFormatting sqref="OO378">
    <cfRule type="cellIs" dxfId="1044" priority="2601" operator="notEqual">
      <formula>O378</formula>
    </cfRule>
    <cfRule type="expression" dxfId="1043" priority="2594">
      <formula>ISBLANK(OO378)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cellIs" dxfId="1040" priority="2567" operator="notEqual">
      <formula>O386</formula>
    </cfRule>
    <cfRule type="expression" dxfId="1039" priority="2560">
      <formula>ISBLANK(OO386)</formula>
    </cfRule>
  </conditionalFormatting>
  <conditionalFormatting sqref="OO391">
    <cfRule type="cellIs" dxfId="1038" priority="2550" operator="notEqual">
      <formula>O391</formula>
    </cfRule>
    <cfRule type="expression" dxfId="1037" priority="2543">
      <formula>ISBLANK(OO391)</formula>
    </cfRule>
  </conditionalFormatting>
  <conditionalFormatting sqref="OO398">
    <cfRule type="cellIs" dxfId="1036" priority="2516" operator="notEqual">
      <formula>O398</formula>
    </cfRule>
    <cfRule type="expression" dxfId="1035" priority="2509">
      <formula>ISBLANK(OO398)</formula>
    </cfRule>
  </conditionalFormatting>
  <conditionalFormatting sqref="OO403">
    <cfRule type="cellIs" dxfId="1034" priority="1587" operator="notEqual">
      <formula>O403</formula>
    </cfRule>
    <cfRule type="expression" dxfId="1033" priority="1580">
      <formula>ISBLANK(OO403)</formula>
    </cfRule>
  </conditionalFormatting>
  <conditionalFormatting sqref="OO407">
    <cfRule type="expression" dxfId="1032" priority="1462">
      <formula>ISBLANK(OO407)</formula>
    </cfRule>
    <cfRule type="cellIs" dxfId="1031" priority="1469" operator="notEqual">
      <formula>O407</formula>
    </cfRule>
  </conditionalFormatting>
  <conditionalFormatting sqref="OO411">
    <cfRule type="expression" dxfId="1030" priority="1521">
      <formula>ISBLANK(OO411)</formula>
    </cfRule>
    <cfRule type="cellIs" dxfId="1029" priority="1528" operator="notEqual">
      <formula>O411</formula>
    </cfRule>
  </conditionalFormatting>
  <conditionalFormatting sqref="OO417">
    <cfRule type="cellIs" dxfId="1028" priority="175" operator="notEqual">
      <formula>O417</formula>
    </cfRule>
    <cfRule type="expression" dxfId="1027" priority="168">
      <formula>ISBLANK(OO417)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cellIs" dxfId="1022" priority="2465" operator="notEqual">
      <formula>O427</formula>
    </cfRule>
    <cfRule type="expression" dxfId="1021" priority="2458">
      <formula>ISBLANK(OO427)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expression" dxfId="1018" priority="518">
      <formula>ISBLANK(OO436)</formula>
    </cfRule>
    <cfRule type="cellIs" dxfId="1017" priority="525" operator="notEqual">
      <formula>O436</formula>
    </cfRule>
  </conditionalFormatting>
  <conditionalFormatting sqref="OO440">
    <cfRule type="expression" dxfId="1016" priority="459">
      <formula>ISBLANK(OO440)</formula>
    </cfRule>
    <cfRule type="cellIs" dxfId="1015" priority="466" operator="notEqual">
      <formula>O440</formula>
    </cfRule>
  </conditionalFormatting>
  <conditionalFormatting sqref="OO444">
    <cfRule type="cellIs" dxfId="1014" priority="407" operator="notEqual">
      <formula>O444</formula>
    </cfRule>
    <cfRule type="expression" dxfId="1013" priority="400">
      <formula>ISBLANK(OO444)</formula>
    </cfRule>
  </conditionalFormatting>
  <conditionalFormatting sqref="OO449">
    <cfRule type="expression" dxfId="1012" priority="130">
      <formula>ISBLANK(OO449)</formula>
    </cfRule>
    <cfRule type="cellIs" dxfId="1011" priority="137" operator="notEqual">
      <formula>O449</formula>
    </cfRule>
  </conditionalFormatting>
  <conditionalFormatting sqref="OO450">
    <cfRule type="expression" dxfId="1010" priority="92">
      <formula>ISBLANK(OO450)</formula>
    </cfRule>
    <cfRule type="cellIs" dxfId="1009" priority="99" operator="notEqual">
      <formula>O450</formula>
    </cfRule>
  </conditionalFormatting>
  <conditionalFormatting sqref="OO451">
    <cfRule type="expression" dxfId="1008" priority="54">
      <formula>ISBLANK(OO451)</formula>
    </cfRule>
    <cfRule type="cellIs" dxfId="1007" priority="61" operator="notEqual">
      <formula>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cellIs" dxfId="1002" priority="2959" operator="notEqual">
      <formula>O458</formula>
    </cfRule>
    <cfRule type="expression" dxfId="1001" priority="2952">
      <formula>ISBLANK(OO458)</formula>
    </cfRule>
  </conditionalFormatting>
  <conditionalFormatting sqref="OO462">
    <cfRule type="cellIs" dxfId="1000" priority="2945" operator="notEqual">
      <formula>O462</formula>
    </cfRule>
    <cfRule type="expression" dxfId="999" priority="2938">
      <formula>ISBLANK(OO462)</formula>
    </cfRule>
  </conditionalFormatting>
  <conditionalFormatting sqref="OO467">
    <cfRule type="expression" dxfId="998" priority="2924">
      <formula>ISBLANK(OO467)</formula>
    </cfRule>
    <cfRule type="cellIs" dxfId="997" priority="2931" operator="notEqual">
      <formula>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cellIs" dxfId="994" priority="2903" operator="notEqual">
      <formula>O475</formula>
    </cfRule>
    <cfRule type="expression" dxfId="993" priority="2896">
      <formula>ISBLANK(OO475)</formula>
    </cfRule>
  </conditionalFormatting>
  <conditionalFormatting sqref="OO480">
    <cfRule type="cellIs" dxfId="992" priority="2889" operator="notEqual">
      <formula>O480</formula>
    </cfRule>
    <cfRule type="expression" dxfId="991" priority="2882">
      <formula>ISBLANK(OO480)</formula>
    </cfRule>
  </conditionalFormatting>
  <conditionalFormatting sqref="OO484">
    <cfRule type="cellIs" dxfId="990" priority="2875" operator="notEqual">
      <formula>O484</formula>
    </cfRule>
    <cfRule type="expression" dxfId="989" priority="2868">
      <formula>ISBLANK(OO484)</formula>
    </cfRule>
  </conditionalFormatting>
  <conditionalFormatting sqref="OO488">
    <cfRule type="expression" dxfId="988" priority="2854">
      <formula>ISBLANK(OO488)</formula>
    </cfRule>
    <cfRule type="cellIs" dxfId="987" priority="2861" operator="notEqual">
      <formula>O488</formula>
    </cfRule>
  </conditionalFormatting>
  <conditionalFormatting sqref="OO493">
    <cfRule type="expression" dxfId="986" priority="2840">
      <formula>ISBLANK(OO493)</formula>
    </cfRule>
    <cfRule type="cellIs" dxfId="985" priority="2847" operator="notEqual">
      <formula>O493</formula>
    </cfRule>
  </conditionalFormatting>
  <conditionalFormatting sqref="OO497">
    <cfRule type="cellIs" dxfId="984" priority="2833" operator="notEqual">
      <formula>O497</formula>
    </cfRule>
    <cfRule type="expression" dxfId="983" priority="2826">
      <formula>ISBLANK(OO497)</formula>
    </cfRule>
  </conditionalFormatting>
  <conditionalFormatting sqref="OO501">
    <cfRule type="cellIs" dxfId="982" priority="2819" operator="notEqual">
      <formula>O501</formula>
    </cfRule>
    <cfRule type="expression" dxfId="981" priority="2812">
      <formula>ISBLANK(OO501)</formula>
    </cfRule>
  </conditionalFormatting>
  <conditionalFormatting sqref="OO505">
    <cfRule type="expression" dxfId="980" priority="2798">
      <formula>ISBLANK(OO505)</formula>
    </cfRule>
    <cfRule type="cellIs" dxfId="979" priority="2805" operator="notEqual">
      <formula>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expression" dxfId="976" priority="1690">
      <formula>ISBLANK(OO513)</formula>
    </cfRule>
    <cfRule type="cellIs" dxfId="975" priority="1697" operator="notEqual">
      <formula>O513</formula>
    </cfRule>
  </conditionalFormatting>
  <conditionalFormatting sqref="OO18:OP18">
    <cfRule type="cellIs" dxfId="974" priority="2288" operator="greaterThan">
      <formula>$K$5</formula>
    </cfRule>
  </conditionalFormatting>
  <conditionalFormatting sqref="OO19:OP19">
    <cfRule type="cellIs" dxfId="973" priority="4019" operator="greaterThan">
      <formula>$C$11</formula>
    </cfRule>
    <cfRule type="cellIs" dxfId="972" priority="16265" operator="greaterThan">
      <formula>$O$19</formula>
    </cfRule>
  </conditionalFormatting>
  <conditionalFormatting sqref="OQ22">
    <cfRule type="expression" dxfId="971" priority="6090">
      <formula>ISBLANK(OQ22)</formula>
    </cfRule>
    <cfRule type="cellIs" dxfId="970" priority="16256" operator="notEqual">
      <formula>Q22</formula>
    </cfRule>
  </conditionalFormatting>
  <conditionalFormatting sqref="OQ26">
    <cfRule type="cellIs" dxfId="969" priority="3994" operator="notEqual">
      <formula>Q26</formula>
    </cfRule>
    <cfRule type="expression" dxfId="968" priority="3987">
      <formula>ISBLANK(OQ26)</formula>
    </cfRule>
  </conditionalFormatting>
  <conditionalFormatting sqref="OQ31">
    <cfRule type="cellIs" dxfId="967" priority="3980" operator="notEqual">
      <formula>Q31</formula>
    </cfRule>
    <cfRule type="expression" dxfId="966" priority="3973">
      <formula>ISBLANK(OQ31)</formula>
    </cfRule>
  </conditionalFormatting>
  <conditionalFormatting sqref="OQ35">
    <cfRule type="cellIs" dxfId="965" priority="3966" operator="notEqual">
      <formula>Q35</formula>
    </cfRule>
    <cfRule type="expression" dxfId="964" priority="3959">
      <formula>ISBLANK(OQ35)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expression" dxfId="961" priority="3931">
      <formula>ISBLANK(OQ43)</formula>
    </cfRule>
    <cfRule type="cellIs" dxfId="960" priority="3938" operator="notEqual">
      <formula>Q43</formula>
    </cfRule>
  </conditionalFormatting>
  <conditionalFormatting sqref="OQ47">
    <cfRule type="expression" dxfId="959" priority="3917">
      <formula>ISBLANK(OQ47)</formula>
    </cfRule>
    <cfRule type="cellIs" dxfId="958" priority="3924" operator="notEqual">
      <formula>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expression" dxfId="953" priority="2780">
      <formula>ISBLANK(OQ61)</formula>
    </cfRule>
    <cfRule type="cellIs" dxfId="952" priority="2787" operator="notEqual">
      <formula>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cellIs" dxfId="949" priority="3854" operator="notEqual">
      <formula>Q70</formula>
    </cfRule>
    <cfRule type="expression" dxfId="948" priority="3847">
      <formula>ISBLANK(OQ70)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expression" dxfId="945" priority="3819">
      <formula>ISBLANK(OQ78)</formula>
    </cfRule>
    <cfRule type="cellIs" dxfId="944" priority="3826" operator="notEqual">
      <formula>Q78</formula>
    </cfRule>
  </conditionalFormatting>
  <conditionalFormatting sqref="OQ82">
    <cfRule type="expression" dxfId="943" priority="3805">
      <formula>ISBLANK(OQ82)</formula>
    </cfRule>
    <cfRule type="cellIs" dxfId="942" priority="3812" operator="notEqual">
      <formula>Q82</formula>
    </cfRule>
  </conditionalFormatting>
  <conditionalFormatting sqref="OQ86">
    <cfRule type="cellIs" dxfId="941" priority="3798" operator="notEqual">
      <formula>Q86</formula>
    </cfRule>
    <cfRule type="expression" dxfId="940" priority="3791">
      <formula>ISBLANK(OQ86)</formula>
    </cfRule>
  </conditionalFormatting>
  <conditionalFormatting sqref="OQ90">
    <cfRule type="expression" dxfId="939" priority="3777">
      <formula>ISBLANK(OQ90)</formula>
    </cfRule>
    <cfRule type="cellIs" dxfId="938" priority="3784" operator="notEqual">
      <formula>Q90</formula>
    </cfRule>
  </conditionalFormatting>
  <conditionalFormatting sqref="OQ94">
    <cfRule type="cellIs" dxfId="937" priority="3770" operator="notEqual">
      <formula>Q94</formula>
    </cfRule>
    <cfRule type="expression" dxfId="936" priority="3763">
      <formula>ISBLANK(OQ94)</formula>
    </cfRule>
  </conditionalFormatting>
  <conditionalFormatting sqref="OQ98">
    <cfRule type="expression" dxfId="935" priority="3749">
      <formula>ISBLANK(OQ98)</formula>
    </cfRule>
    <cfRule type="cellIs" dxfId="934" priority="3756" operator="notEqual">
      <formula>Q98</formula>
    </cfRule>
  </conditionalFormatting>
  <conditionalFormatting sqref="OQ102">
    <cfRule type="cellIs" dxfId="933" priority="2227" operator="notEqual">
      <formula>Q102</formula>
    </cfRule>
    <cfRule type="expression" dxfId="932" priority="2220">
      <formula>ISBLANK(OQ102)</formula>
    </cfRule>
  </conditionalFormatting>
  <conditionalFormatting sqref="OQ106">
    <cfRule type="expression" dxfId="931" priority="2161">
      <formula>ISBLANK(OQ106)</formula>
    </cfRule>
    <cfRule type="cellIs" dxfId="930" priority="2168" operator="notEqual">
      <formula>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cellIs" dxfId="923" priority="2109" operator="notEqual">
      <formula>Q122</formula>
    </cfRule>
    <cfRule type="expression" dxfId="922" priority="2102">
      <formula>ISBLANK(OQ122)</formula>
    </cfRule>
  </conditionalFormatting>
  <conditionalFormatting sqref="OQ126">
    <cfRule type="expression" dxfId="921" priority="3735">
      <formula>ISBLANK(OQ126)</formula>
    </cfRule>
    <cfRule type="cellIs" dxfId="920" priority="3742" operator="notEqual">
      <formula>Q126</formula>
    </cfRule>
  </conditionalFormatting>
  <conditionalFormatting sqref="OQ130">
    <cfRule type="cellIs" dxfId="919" priority="1224" operator="notEqual">
      <formula>Q130</formula>
    </cfRule>
    <cfRule type="expression" dxfId="918" priority="1217">
      <formula>ISBLANK(OQ130)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expression" dxfId="915" priority="1099">
      <formula>ISBLANK(OQ138)</formula>
    </cfRule>
    <cfRule type="cellIs" dxfId="914" priority="1106" operator="notEqual">
      <formula>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cellIs" dxfId="909" priority="988" operator="notEqual">
      <formula>Q150</formula>
    </cfRule>
    <cfRule type="expression" dxfId="908" priority="981">
      <formula>ISBLANK(OQ150)</formula>
    </cfRule>
  </conditionalFormatting>
  <conditionalFormatting sqref="OQ154">
    <cfRule type="cellIs" dxfId="907" priority="929" operator="notEqual">
      <formula>Q154</formula>
    </cfRule>
    <cfRule type="expression" dxfId="906" priority="922">
      <formula>ISBLANK(OQ154)</formula>
    </cfRule>
  </conditionalFormatting>
  <conditionalFormatting sqref="OQ158">
    <cfRule type="cellIs" dxfId="905" priority="870" operator="notEqual">
      <formula>Q158</formula>
    </cfRule>
    <cfRule type="expression" dxfId="904" priority="863">
      <formula>ISBLANK(OQ158)</formula>
    </cfRule>
  </conditionalFormatting>
  <conditionalFormatting sqref="OQ162">
    <cfRule type="expression" dxfId="903" priority="804">
      <formula>ISBLANK(OQ162)</formula>
    </cfRule>
    <cfRule type="cellIs" dxfId="902" priority="811" operator="notEqual">
      <formula>Q162</formula>
    </cfRule>
  </conditionalFormatting>
  <conditionalFormatting sqref="OQ166">
    <cfRule type="expression" dxfId="901" priority="3707">
      <formula>ISBLANK(OQ166)</formula>
    </cfRule>
    <cfRule type="cellIs" dxfId="900" priority="3714" operator="notEqual">
      <formula>Q166</formula>
    </cfRule>
  </conditionalFormatting>
  <conditionalFormatting sqref="OQ170">
    <cfRule type="expression" dxfId="899" priority="686">
      <formula>ISBLANK(OQ170)</formula>
    </cfRule>
    <cfRule type="cellIs" dxfId="898" priority="693" operator="notEqual">
      <formula>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expression" dxfId="893" priority="332">
      <formula>ISBLANK(OQ182)</formula>
    </cfRule>
    <cfRule type="cellIs" dxfId="892" priority="339" operator="notEqual">
      <formula>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cellIs" dxfId="889" priority="3686" operator="notEqual">
      <formula>Q190</formula>
    </cfRule>
    <cfRule type="expression" dxfId="888" priority="3679">
      <formula>ISBLANK(OQ190)</formula>
    </cfRule>
  </conditionalFormatting>
  <conditionalFormatting sqref="OQ194">
    <cfRule type="cellIs" dxfId="887" priority="3672" operator="notEqual">
      <formula>Q194</formula>
    </cfRule>
    <cfRule type="expression" dxfId="886" priority="3665">
      <formula>ISBLANK(OQ194)</formula>
    </cfRule>
  </conditionalFormatting>
  <conditionalFormatting sqref="OQ198">
    <cfRule type="expression" dxfId="885" priority="3651">
      <formula>ISBLANK(OQ198)</formula>
    </cfRule>
    <cfRule type="cellIs" dxfId="884" priority="3658" operator="notEqual">
      <formula>Q198</formula>
    </cfRule>
  </conditionalFormatting>
  <conditionalFormatting sqref="OQ202">
    <cfRule type="expression" dxfId="883" priority="3637">
      <formula>ISBLANK(OQ202)</formula>
    </cfRule>
    <cfRule type="cellIs" dxfId="882" priority="3644" operator="notEqual">
      <formula>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expression" dxfId="879" priority="3609">
      <formula>ISBLANK(OQ210)</formula>
    </cfRule>
    <cfRule type="cellIs" dxfId="878" priority="3616" operator="notEqual">
      <formula>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cellIs" dxfId="873" priority="3574" operator="notEqual">
      <formula>Q223</formula>
    </cfRule>
    <cfRule type="expression" dxfId="872" priority="3567">
      <formula>ISBLANK(OQ223)</formula>
    </cfRule>
  </conditionalFormatting>
  <conditionalFormatting sqref="OQ227">
    <cfRule type="expression" dxfId="871" priority="3553">
      <formula>ISBLANK(OQ227)</formula>
    </cfRule>
    <cfRule type="cellIs" dxfId="870" priority="3560" operator="notEqual">
      <formula>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cellIs" dxfId="867" priority="3532" operator="notEqual">
      <formula>Q235</formula>
    </cfRule>
    <cfRule type="expression" dxfId="866" priority="3525">
      <formula>ISBLANK(OQ235)</formula>
    </cfRule>
  </conditionalFormatting>
  <conditionalFormatting sqref="OQ239">
    <cfRule type="expression" dxfId="865" priority="2043">
      <formula>ISBLANK(OQ239)</formula>
    </cfRule>
    <cfRule type="cellIs" dxfId="864" priority="2050" operator="notEqual">
      <formula>Q239</formula>
    </cfRule>
  </conditionalFormatting>
  <conditionalFormatting sqref="OQ243">
    <cfRule type="cellIs" dxfId="863" priority="3518" operator="notEqual">
      <formula>Q243</formula>
    </cfRule>
    <cfRule type="expression" dxfId="862" priority="3511">
      <formula>ISBLANK(OQ243)</formula>
    </cfRule>
  </conditionalFormatting>
  <conditionalFormatting sqref="OQ247">
    <cfRule type="cellIs" dxfId="861" priority="3504" operator="notEqual">
      <formula>Q247</formula>
    </cfRule>
    <cfRule type="expression" dxfId="860" priority="3497">
      <formula>ISBLANK(OQ247)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cellIs" dxfId="857" priority="3476" operator="notEqual">
      <formula>Q255</formula>
    </cfRule>
    <cfRule type="expression" dxfId="856" priority="3469">
      <formula>ISBLANK(OQ255)</formula>
    </cfRule>
  </conditionalFormatting>
  <conditionalFormatting sqref="OQ259">
    <cfRule type="cellIs" dxfId="855" priority="1991" operator="notEqual">
      <formula>Q259</formula>
    </cfRule>
    <cfRule type="expression" dxfId="854" priority="1984">
      <formula>ISBLANK(OQ259)</formula>
    </cfRule>
  </conditionalFormatting>
  <conditionalFormatting sqref="OQ263">
    <cfRule type="expression" dxfId="853" priority="3455">
      <formula>ISBLANK(OQ263)</formula>
    </cfRule>
    <cfRule type="cellIs" dxfId="852" priority="3462" operator="notEqual">
      <formula>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cellIs" dxfId="849" priority="1873" operator="notEqual">
      <formula>Q273</formula>
    </cfRule>
    <cfRule type="expression" dxfId="848" priority="1866">
      <formula>ISBLANK(OQ273)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cellIs" dxfId="843" priority="1932" operator="notEqual">
      <formula>Q285</formula>
    </cfRule>
    <cfRule type="expression" dxfId="842" priority="1925">
      <formula>ISBLANK(OQ285)</formula>
    </cfRule>
  </conditionalFormatting>
  <conditionalFormatting sqref="OQ290">
    <cfRule type="cellIs" dxfId="841" priority="3434" operator="notEqual">
      <formula>Q290</formula>
    </cfRule>
    <cfRule type="expression" dxfId="840" priority="3427">
      <formula>ISBLANK(OQ290)</formula>
    </cfRule>
  </conditionalFormatting>
  <conditionalFormatting sqref="OQ295">
    <cfRule type="expression" dxfId="839" priority="3413">
      <formula>ISBLANK(OQ295)</formula>
    </cfRule>
    <cfRule type="cellIs" dxfId="838" priority="3420" operator="notEqual">
      <formula>Q295</formula>
    </cfRule>
  </conditionalFormatting>
  <conditionalFormatting sqref="OQ300">
    <cfRule type="cellIs" dxfId="837" priority="3406" operator="notEqual">
      <formula>Q300</formula>
    </cfRule>
    <cfRule type="expression" dxfId="836" priority="3399">
      <formula>ISBLANK(OQ300)</formula>
    </cfRule>
  </conditionalFormatting>
  <conditionalFormatting sqref="OQ304">
    <cfRule type="expression" dxfId="835" priority="3385">
      <formula>ISBLANK(OQ304)</formula>
    </cfRule>
    <cfRule type="cellIs" dxfId="834" priority="3392" operator="notEqual">
      <formula>Q304</formula>
    </cfRule>
  </conditionalFormatting>
  <conditionalFormatting sqref="OQ308">
    <cfRule type="cellIs" dxfId="833" priority="3378" operator="notEqual">
      <formula>Q308</formula>
    </cfRule>
    <cfRule type="expression" dxfId="832" priority="3371">
      <formula>ISBLANK(OQ308)</formula>
    </cfRule>
  </conditionalFormatting>
  <conditionalFormatting sqref="OQ312">
    <cfRule type="cellIs" dxfId="831" priority="3364" operator="notEqual">
      <formula>Q312</formula>
    </cfRule>
    <cfRule type="expression" dxfId="830" priority="3357">
      <formula>ISBLANK(OQ312)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expression" dxfId="827" priority="3329">
      <formula>ISBLANK(OQ320)</formula>
    </cfRule>
    <cfRule type="cellIs" dxfId="826" priority="3336" operator="notEqual">
      <formula>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cellIs" dxfId="819" priority="2753" operator="notEqual">
      <formula>Q338</formula>
    </cfRule>
    <cfRule type="expression" dxfId="818" priority="2746">
      <formula>ISBLANK(OQ338)</formula>
    </cfRule>
  </conditionalFormatting>
  <conditionalFormatting sqref="OQ342">
    <cfRule type="cellIs" dxfId="817" priority="2736" operator="notEqual">
      <formula>Q342</formula>
    </cfRule>
    <cfRule type="expression" dxfId="816" priority="2729">
      <formula>ISBLANK(OQ342)</formula>
    </cfRule>
  </conditionalFormatting>
  <conditionalFormatting sqref="OQ346">
    <cfRule type="expression" dxfId="815" priority="2712">
      <formula>ISBLANK(OQ346)</formula>
    </cfRule>
    <cfRule type="cellIs" dxfId="814" priority="2719" operator="notEqual">
      <formula>Q346</formula>
    </cfRule>
  </conditionalFormatting>
  <conditionalFormatting sqref="OQ351">
    <cfRule type="cellIs" dxfId="813" priority="2702" operator="notEqual">
      <formula>Q351</formula>
    </cfRule>
    <cfRule type="expression" dxfId="812" priority="2695">
      <formula>ISBLANK(OQ351)</formula>
    </cfRule>
  </conditionalFormatting>
  <conditionalFormatting sqref="OQ355">
    <cfRule type="expression" dxfId="811" priority="2678">
      <formula>ISBLANK(OQ355)</formula>
    </cfRule>
    <cfRule type="cellIs" dxfId="810" priority="2685" operator="notEqual">
      <formula>Q355</formula>
    </cfRule>
  </conditionalFormatting>
  <conditionalFormatting sqref="OQ359">
    <cfRule type="cellIs" dxfId="809" priority="2668" operator="notEqual">
      <formula>Q359</formula>
    </cfRule>
    <cfRule type="expression" dxfId="808" priority="2661">
      <formula>ISBLANK(OQ359)</formula>
    </cfRule>
  </conditionalFormatting>
  <conditionalFormatting sqref="OQ364">
    <cfRule type="expression" dxfId="807" priority="2644">
      <formula>ISBLANK(OQ364)</formula>
    </cfRule>
    <cfRule type="cellIs" dxfId="806" priority="2651" operator="notEqual">
      <formula>Q364</formula>
    </cfRule>
  </conditionalFormatting>
  <conditionalFormatting sqref="OQ368">
    <cfRule type="expression" dxfId="805" priority="2627">
      <formula>ISBLANK(OQ368)</formula>
    </cfRule>
    <cfRule type="cellIs" dxfId="804" priority="2634" operator="notEqual">
      <formula>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cellIs" dxfId="801" priority="2600" operator="notEqual">
      <formula>Q378</formula>
    </cfRule>
    <cfRule type="expression" dxfId="800" priority="2593">
      <formula>ISBLANK(OQ378)</formula>
    </cfRule>
  </conditionalFormatting>
  <conditionalFormatting sqref="OQ382">
    <cfRule type="expression" dxfId="799" priority="2576">
      <formula>ISBLANK(OQ382)</formula>
    </cfRule>
    <cfRule type="cellIs" dxfId="798" priority="2583" operator="notEqual">
      <formula>Q382</formula>
    </cfRule>
  </conditionalFormatting>
  <conditionalFormatting sqref="OQ386">
    <cfRule type="expression" dxfId="797" priority="2559">
      <formula>ISBLANK(OQ386)</formula>
    </cfRule>
    <cfRule type="cellIs" dxfId="796" priority="2566" operator="notEqual">
      <formula>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cellIs" dxfId="793" priority="2515" operator="notEqual">
      <formula>Q398</formula>
    </cfRule>
    <cfRule type="expression" dxfId="792" priority="2508">
      <formula>ISBLANK(OQ398)</formula>
    </cfRule>
  </conditionalFormatting>
  <conditionalFormatting sqref="OQ403">
    <cfRule type="cellIs" dxfId="791" priority="1586" operator="notEqual">
      <formula>Q403</formula>
    </cfRule>
    <cfRule type="expression" dxfId="790" priority="1579">
      <formula>ISBLANK(OQ403)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expression" dxfId="785" priority="167">
      <formula>ISBLANK(OQ417)</formula>
    </cfRule>
    <cfRule type="cellIs" dxfId="784" priority="174" operator="notEqual">
      <formula>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cellIs" dxfId="781" priority="2481" operator="notEqual">
      <formula>Q423</formula>
    </cfRule>
    <cfRule type="expression" dxfId="780" priority="2474">
      <formula>ISBLANK(OQ423)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expression" dxfId="775" priority="517">
      <formula>ISBLANK(OQ436)</formula>
    </cfRule>
    <cfRule type="cellIs" dxfId="774" priority="524" operator="notEqual">
      <formula>Q436</formula>
    </cfRule>
  </conditionalFormatting>
  <conditionalFormatting sqref="OQ440">
    <cfRule type="expression" dxfId="773" priority="458">
      <formula>ISBLANK(OQ440)</formula>
    </cfRule>
    <cfRule type="cellIs" dxfId="772" priority="465" operator="notEqual">
      <formula>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expression" dxfId="769" priority="129">
      <formula>ISBLANK(OQ449)</formula>
    </cfRule>
    <cfRule type="cellIs" dxfId="768" priority="136" operator="notEqual">
      <formula>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cellIs" dxfId="761" priority="2972" operator="notEqual">
      <formula>Q454</formula>
    </cfRule>
    <cfRule type="expression" dxfId="760" priority="2965">
      <formula>ISBLANK(OQ454)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cellIs" dxfId="757" priority="2944" operator="notEqual">
      <formula>Q462</formula>
    </cfRule>
    <cfRule type="expression" dxfId="756" priority="2937">
      <formula>ISBLANK(OQ462)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cellIs" dxfId="751" priority="2902" operator="notEqual">
      <formula>Q475</formula>
    </cfRule>
    <cfRule type="expression" dxfId="750" priority="2895">
      <formula>ISBLANK(OQ475)</formula>
    </cfRule>
  </conditionalFormatting>
  <conditionalFormatting sqref="OQ480">
    <cfRule type="expression" dxfId="749" priority="2881">
      <formula>ISBLANK(OQ480)</formula>
    </cfRule>
    <cfRule type="cellIs" dxfId="748" priority="2888" operator="notEqual">
      <formula>Q480</formula>
    </cfRule>
  </conditionalFormatting>
  <conditionalFormatting sqref="OQ484">
    <cfRule type="expression" dxfId="747" priority="2867">
      <formula>ISBLANK(OQ484)</formula>
    </cfRule>
    <cfRule type="cellIs" dxfId="746" priority="2874" operator="notEqual">
      <formula>Q484</formula>
    </cfRule>
  </conditionalFormatting>
  <conditionalFormatting sqref="OQ488">
    <cfRule type="expression" dxfId="745" priority="2853">
      <formula>ISBLANK(OQ488)</formula>
    </cfRule>
    <cfRule type="cellIs" dxfId="744" priority="2860" operator="notEqual">
      <formula>Q488</formula>
    </cfRule>
  </conditionalFormatting>
  <conditionalFormatting sqref="OQ493">
    <cfRule type="cellIs" dxfId="743" priority="2846" operator="notEqual">
      <formula>Q493</formula>
    </cfRule>
    <cfRule type="expression" dxfId="742" priority="2839">
      <formula>ISBLANK(OQ493)</formula>
    </cfRule>
  </conditionalFormatting>
  <conditionalFormatting sqref="OQ497">
    <cfRule type="expression" dxfId="741" priority="2825">
      <formula>ISBLANK(OQ497)</formula>
    </cfRule>
    <cfRule type="cellIs" dxfId="740" priority="2832" operator="notEqual">
      <formula>Q497</formula>
    </cfRule>
  </conditionalFormatting>
  <conditionalFormatting sqref="OQ501">
    <cfRule type="cellIs" dxfId="739" priority="2818" operator="notEqual">
      <formula>Q501</formula>
    </cfRule>
    <cfRule type="expression" dxfId="738" priority="2811">
      <formula>ISBLANK(OQ501)</formula>
    </cfRule>
  </conditionalFormatting>
  <conditionalFormatting sqref="OQ505">
    <cfRule type="expression" dxfId="737" priority="2797">
      <formula>ISBLANK(OQ505)</formula>
    </cfRule>
    <cfRule type="cellIs" dxfId="736" priority="2804" operator="notEqual">
      <formula>Q505</formula>
    </cfRule>
  </conditionalFormatting>
  <conditionalFormatting sqref="OQ509">
    <cfRule type="cellIs" dxfId="735" priority="1755" operator="notEqual">
      <formula>Q509</formula>
    </cfRule>
    <cfRule type="expression" dxfId="734" priority="1748">
      <formula>ISBLANK(OQ509)</formula>
    </cfRule>
  </conditionalFormatting>
  <conditionalFormatting sqref="OQ513">
    <cfRule type="cellIs" dxfId="733" priority="1696" operator="notEqual">
      <formula>Q513</formula>
    </cfRule>
    <cfRule type="expression" dxfId="732" priority="1689">
      <formula>ISBLANK(OQ513)</formula>
    </cfRule>
  </conditionalFormatting>
  <conditionalFormatting sqref="OQ18:OR18">
    <cfRule type="cellIs" dxfId="731" priority="2287" operator="greaterThan">
      <formula>$K$5</formula>
    </cfRule>
  </conditionalFormatting>
  <conditionalFormatting sqref="OQ19:OR19">
    <cfRule type="cellIs" dxfId="730" priority="4018" operator="greaterThan">
      <formula>$C$11</formula>
    </cfRule>
    <cfRule type="cellIs" dxfId="729" priority="16264" operator="greaterThan">
      <formula>$Q$19</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cellIs" dxfId="726" priority="3993" operator="notEqual">
      <formula>S26</formula>
    </cfRule>
    <cfRule type="expression" dxfId="725" priority="3986">
      <formula>ISBLANK(OS26)</formula>
    </cfRule>
  </conditionalFormatting>
  <conditionalFormatting sqref="OS31">
    <cfRule type="cellIs" dxfId="724" priority="3979" operator="notEqual">
      <formula>S31</formula>
    </cfRule>
    <cfRule type="expression" dxfId="723" priority="3972">
      <formula>ISBLANK(OS31)</formula>
    </cfRule>
  </conditionalFormatting>
  <conditionalFormatting sqref="OS35">
    <cfRule type="cellIs" dxfId="722" priority="3965" operator="notEqual">
      <formula>S35</formula>
    </cfRule>
    <cfRule type="expression" dxfId="721" priority="3958">
      <formula>ISBLANK(OS35)</formula>
    </cfRule>
  </conditionalFormatting>
  <conditionalFormatting sqref="OS39">
    <cfRule type="expression" dxfId="720" priority="3944">
      <formula>ISBLANK(OS39)</formula>
    </cfRule>
    <cfRule type="cellIs" dxfId="719" priority="3951" operator="notEqual">
      <formula>S39</formula>
    </cfRule>
  </conditionalFormatting>
  <conditionalFormatting sqref="OS43">
    <cfRule type="cellIs" dxfId="718" priority="3937" operator="notEqual">
      <formula>S43</formula>
    </cfRule>
    <cfRule type="expression" dxfId="717" priority="3930">
      <formula>ISBLANK(OS43)</formula>
    </cfRule>
  </conditionalFormatting>
  <conditionalFormatting sqref="OS47">
    <cfRule type="expression" dxfId="716" priority="3916">
      <formula>ISBLANK(OS47)</formula>
    </cfRule>
    <cfRule type="cellIs" dxfId="715" priority="3923" operator="notEqual">
      <formula>S47</formula>
    </cfRule>
  </conditionalFormatting>
  <conditionalFormatting sqref="OS51">
    <cfRule type="cellIs" dxfId="714" priority="3909" operator="notEqual">
      <formula>S51</formula>
    </cfRule>
    <cfRule type="expression" dxfId="713" priority="3902">
      <formula>ISBLANK(OS51)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expression" dxfId="710" priority="2779">
      <formula>ISBLANK(OS61)</formula>
    </cfRule>
    <cfRule type="cellIs" dxfId="709" priority="2786" operator="notEqual">
      <formula>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cellIs" dxfId="704" priority="3839" operator="notEqual">
      <formula>S74</formula>
    </cfRule>
    <cfRule type="expression" dxfId="703" priority="3832">
      <formula>ISBLANK(OS74)</formula>
    </cfRule>
  </conditionalFormatting>
  <conditionalFormatting sqref="OS78">
    <cfRule type="cellIs" dxfId="702" priority="3825" operator="notEqual">
      <formula>S78</formula>
    </cfRule>
    <cfRule type="expression" dxfId="701" priority="3818">
      <formula>ISBLANK(OS78)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cellIs" dxfId="698" priority="3797" operator="notEqual">
      <formula>S86</formula>
    </cfRule>
    <cfRule type="expression" dxfId="697" priority="3790">
      <formula>ISBLANK(OS86)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cellIs" dxfId="692" priority="3755" operator="notEqual">
      <formula>S98</formula>
    </cfRule>
    <cfRule type="expression" dxfId="691" priority="3748">
      <formula>ISBLANK(OS98)</formula>
    </cfRule>
  </conditionalFormatting>
  <conditionalFormatting sqref="OS102">
    <cfRule type="cellIs" dxfId="690" priority="2226" operator="notEqual">
      <formula>S102</formula>
    </cfRule>
    <cfRule type="expression" dxfId="689" priority="2219">
      <formula>ISBLANK(OS102)</formula>
    </cfRule>
  </conditionalFormatting>
  <conditionalFormatting sqref="OS106">
    <cfRule type="expression" dxfId="688" priority="2160">
      <formula>ISBLANK(OS106)</formula>
    </cfRule>
    <cfRule type="cellIs" dxfId="687" priority="2167" operator="notEqual">
      <formula>S106</formula>
    </cfRule>
  </conditionalFormatting>
  <conditionalFormatting sqref="OS110">
    <cfRule type="cellIs" dxfId="686" priority="1400" operator="notEqual">
      <formula>S110</formula>
    </cfRule>
    <cfRule type="expression" dxfId="685" priority="1393">
      <formula>ISBLANK(OS110)</formula>
    </cfRule>
  </conditionalFormatting>
  <conditionalFormatting sqref="OS114">
    <cfRule type="cellIs" dxfId="684" priority="1341" operator="notEqual">
      <formula>S114</formula>
    </cfRule>
    <cfRule type="expression" dxfId="683" priority="1334">
      <formula>ISBLANK(OS114)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expression" dxfId="680" priority="2101">
      <formula>ISBLANK(OS122)</formula>
    </cfRule>
    <cfRule type="cellIs" dxfId="679" priority="2108" operator="notEqual">
      <formula>S122</formula>
    </cfRule>
  </conditionalFormatting>
  <conditionalFormatting sqref="OS126">
    <cfRule type="expression" dxfId="678" priority="3734">
      <formula>ISBLANK(OS126)</formula>
    </cfRule>
    <cfRule type="cellIs" dxfId="677" priority="3741" operator="notEqual">
      <formula>S126</formula>
    </cfRule>
  </conditionalFormatting>
  <conditionalFormatting sqref="OS130">
    <cfRule type="expression" dxfId="676" priority="1216">
      <formula>ISBLANK(OS130)</formula>
    </cfRule>
    <cfRule type="cellIs" dxfId="675" priority="1223" operator="notEqual">
      <formula>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expression" dxfId="672" priority="1098">
      <formula>ISBLANK(OS138)</formula>
    </cfRule>
    <cfRule type="cellIs" dxfId="671" priority="1105" operator="notEqual">
      <formula>S138</formula>
    </cfRule>
  </conditionalFormatting>
  <conditionalFormatting sqref="OS142">
    <cfRule type="cellIs" dxfId="670" priority="1046" operator="notEqual">
      <formula>S142</formula>
    </cfRule>
    <cfRule type="expression" dxfId="669" priority="1039">
      <formula>ISBLANK(OS142)</formula>
    </cfRule>
  </conditionalFormatting>
  <conditionalFormatting sqref="OS146">
    <cfRule type="cellIs" dxfId="668" priority="3727" operator="notEqual">
      <formula>S146</formula>
    </cfRule>
    <cfRule type="expression" dxfId="667" priority="3720">
      <formula>ISBLANK(OS146)</formula>
    </cfRule>
  </conditionalFormatting>
  <conditionalFormatting sqref="OS150">
    <cfRule type="expression" dxfId="666" priority="980">
      <formula>ISBLANK(OS150)</formula>
    </cfRule>
    <cfRule type="cellIs" dxfId="665" priority="987" operator="notEqual">
      <formula>S150</formula>
    </cfRule>
  </conditionalFormatting>
  <conditionalFormatting sqref="OS154">
    <cfRule type="cellIs" dxfId="664" priority="928" operator="notEqual">
      <formula>S154</formula>
    </cfRule>
    <cfRule type="expression" dxfId="663" priority="921">
      <formula>ISBLANK(OS154)</formula>
    </cfRule>
  </conditionalFormatting>
  <conditionalFormatting sqref="OS158">
    <cfRule type="cellIs" dxfId="662" priority="869" operator="notEqual">
      <formula>S158</formula>
    </cfRule>
    <cfRule type="expression" dxfId="661" priority="862">
      <formula>ISBLANK(OS158)</formula>
    </cfRule>
  </conditionalFormatting>
  <conditionalFormatting sqref="OS162">
    <cfRule type="cellIs" dxfId="660" priority="810" operator="notEqual">
      <formula>S162</formula>
    </cfRule>
    <cfRule type="expression" dxfId="659" priority="803">
      <formula>ISBLANK(OS162)</formula>
    </cfRule>
  </conditionalFormatting>
  <conditionalFormatting sqref="OS166">
    <cfRule type="expression" dxfId="658" priority="3706">
      <formula>ISBLANK(OS166)</formula>
    </cfRule>
    <cfRule type="cellIs" dxfId="657" priority="3713" operator="notEqual">
      <formula>S166</formula>
    </cfRule>
  </conditionalFormatting>
  <conditionalFormatting sqref="OS170">
    <cfRule type="expression" dxfId="656" priority="685">
      <formula>ISBLANK(OS170)</formula>
    </cfRule>
    <cfRule type="cellIs" dxfId="655" priority="692" operator="notEqual">
      <formula>S170</formula>
    </cfRule>
  </conditionalFormatting>
  <conditionalFormatting sqref="OS174">
    <cfRule type="expression" dxfId="654" priority="744">
      <formula>ISBLANK(OS174)</formula>
    </cfRule>
    <cfRule type="cellIs" dxfId="653" priority="751" operator="notEqual">
      <formula>S174</formula>
    </cfRule>
  </conditionalFormatting>
  <conditionalFormatting sqref="OS178">
    <cfRule type="expression" dxfId="652" priority="3692">
      <formula>ISBLANK(OS178)</formula>
    </cfRule>
    <cfRule type="cellIs" dxfId="651" priority="3699" operator="notEqual">
      <formula>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cellIs" dxfId="648" priority="279" operator="notEqual">
      <formula>S186</formula>
    </cfRule>
    <cfRule type="expression" dxfId="647" priority="272">
      <formula>ISBLANK(OS186)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expression" dxfId="644" priority="3664">
      <formula>ISBLANK(OS194)</formula>
    </cfRule>
    <cfRule type="cellIs" dxfId="643" priority="3671" operator="notEqual">
      <formula>S194</formula>
    </cfRule>
  </conditionalFormatting>
  <conditionalFormatting sqref="OS198">
    <cfRule type="cellIs" dxfId="642" priority="3657" operator="notEqual">
      <formula>S198</formula>
    </cfRule>
    <cfRule type="expression" dxfId="641" priority="3650">
      <formula>ISBLANK(OS198)</formula>
    </cfRule>
  </conditionalFormatting>
  <conditionalFormatting sqref="OS202">
    <cfRule type="cellIs" dxfId="640" priority="3643" operator="notEqual">
      <formula>S202</formula>
    </cfRule>
    <cfRule type="expression" dxfId="639" priority="3636">
      <formula>ISBLANK(OS202)</formula>
    </cfRule>
  </conditionalFormatting>
  <conditionalFormatting sqref="OS206">
    <cfRule type="expression" dxfId="638" priority="3622">
      <formula>ISBLANK(OS206)</formula>
    </cfRule>
    <cfRule type="cellIs" dxfId="637" priority="3629" operator="notEqual">
      <formula>S206</formula>
    </cfRule>
  </conditionalFormatting>
  <conditionalFormatting sqref="OS210">
    <cfRule type="cellIs" dxfId="636" priority="3615" operator="notEqual">
      <formula>S210</formula>
    </cfRule>
    <cfRule type="expression" dxfId="635" priority="3608">
      <formula>ISBLANK(OS210)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cellIs" dxfId="632" priority="3587" operator="notEqual">
      <formula>S219</formula>
    </cfRule>
    <cfRule type="expression" dxfId="631" priority="3580">
      <formula>ISBLANK(OS219)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expression" dxfId="628" priority="3552">
      <formula>ISBLANK(OS227)</formula>
    </cfRule>
    <cfRule type="cellIs" dxfId="627" priority="3559" operator="notEqual">
      <formula>S227</formula>
    </cfRule>
  </conditionalFormatting>
  <conditionalFormatting sqref="OS231">
    <cfRule type="expression" dxfId="626" priority="3538">
      <formula>ISBLANK(OS231)</formula>
    </cfRule>
    <cfRule type="cellIs" dxfId="625" priority="3545" operator="notEqual">
      <formula>S231</formula>
    </cfRule>
  </conditionalFormatting>
  <conditionalFormatting sqref="OS235">
    <cfRule type="expression" dxfId="624" priority="3524">
      <formula>ISBLANK(OS235)</formula>
    </cfRule>
    <cfRule type="cellIs" dxfId="623" priority="3531" operator="notEqual">
      <formula>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expression" dxfId="618" priority="3496">
      <formula>ISBLANK(OS247)</formula>
    </cfRule>
    <cfRule type="cellIs" dxfId="617" priority="3503" operator="notEqual">
      <formula>S247</formula>
    </cfRule>
  </conditionalFormatting>
  <conditionalFormatting sqref="OS251">
    <cfRule type="cellIs" dxfId="616" priority="3489" operator="notEqual">
      <formula>S251</formula>
    </cfRule>
    <cfRule type="expression" dxfId="615" priority="3482">
      <formula>ISBLANK(OS251)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expression" dxfId="610" priority="3454">
      <formula>ISBLANK(OS263)</formula>
    </cfRule>
    <cfRule type="cellIs" dxfId="609" priority="3461" operator="notEqual">
      <formula>S263</formula>
    </cfRule>
  </conditionalFormatting>
  <conditionalFormatting sqref="OS269">
    <cfRule type="expression" dxfId="608" priority="3440">
      <formula>ISBLANK(OS269)</formula>
    </cfRule>
    <cfRule type="cellIs" dxfId="607" priority="3447" operator="notEqual">
      <formula>S269</formula>
    </cfRule>
  </conditionalFormatting>
  <conditionalFormatting sqref="OS273">
    <cfRule type="expression" dxfId="606" priority="1865">
      <formula>ISBLANK(OS273)</formula>
    </cfRule>
    <cfRule type="cellIs" dxfId="605" priority="1872" operator="notEqual">
      <formula>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expression" dxfId="602" priority="1806">
      <formula>ISBLANK(OS281)</formula>
    </cfRule>
    <cfRule type="cellIs" dxfId="601" priority="1813" operator="notEqual">
      <formula>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expression" dxfId="598" priority="3426">
      <formula>ISBLANK(OS290)</formula>
    </cfRule>
    <cfRule type="cellIs" dxfId="597" priority="3433" operator="notEqual">
      <formula>S290</formula>
    </cfRule>
  </conditionalFormatting>
  <conditionalFormatting sqref="OS295">
    <cfRule type="expression" dxfId="596" priority="3412">
      <formula>ISBLANK(OS295)</formula>
    </cfRule>
    <cfRule type="cellIs" dxfId="595" priority="3419" operator="notEqual">
      <formula>S295</formula>
    </cfRule>
  </conditionalFormatting>
  <conditionalFormatting sqref="OS300">
    <cfRule type="cellIs" dxfId="594" priority="3405" operator="notEqual">
      <formula>S300</formula>
    </cfRule>
    <cfRule type="expression" dxfId="593" priority="3398">
      <formula>ISBLANK(OS300)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cellIs" dxfId="588" priority="3363" operator="notEqual">
      <formula>S312</formula>
    </cfRule>
    <cfRule type="expression" dxfId="587" priority="3356">
      <formula>ISBLANK(OS312)</formula>
    </cfRule>
  </conditionalFormatting>
  <conditionalFormatting sqref="OS316">
    <cfRule type="expression" dxfId="586" priority="3342">
      <formula>ISBLANK(OS316)</formula>
    </cfRule>
    <cfRule type="cellIs" dxfId="585" priority="3349" operator="notEqual">
      <formula>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cellIs" dxfId="582" priority="3223" operator="notEqual">
      <formula>S324</formula>
    </cfRule>
    <cfRule type="expression" dxfId="581" priority="3216">
      <formula>ISBLANK(OS324)</formula>
    </cfRule>
  </conditionalFormatting>
  <conditionalFormatting sqref="OS328">
    <cfRule type="expression" dxfId="580" priority="3230">
      <formula>ISBLANK(OS328)</formula>
    </cfRule>
    <cfRule type="cellIs" dxfId="579" priority="3237" operator="notEqual">
      <formula>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cellIs" dxfId="576" priority="2752" operator="notEqual">
      <formula>S338</formula>
    </cfRule>
    <cfRule type="expression" dxfId="575" priority="2745">
      <formula>ISBLANK(OS338)</formula>
    </cfRule>
  </conditionalFormatting>
  <conditionalFormatting sqref="OS342">
    <cfRule type="cellIs" dxfId="574" priority="2735" operator="notEqual">
      <formula>S342</formula>
    </cfRule>
    <cfRule type="expression" dxfId="573" priority="2728">
      <formula>ISBLANK(OS342)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expression" dxfId="570" priority="2694">
      <formula>ISBLANK(OS351)</formula>
    </cfRule>
    <cfRule type="cellIs" dxfId="569" priority="2701" operator="notEqual">
      <formula>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expression" dxfId="558" priority="2592">
      <formula>ISBLANK(OS378)</formula>
    </cfRule>
    <cfRule type="cellIs" dxfId="557" priority="2599" operator="notEqual">
      <formula>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cellIs" dxfId="554" priority="2565" operator="notEqual">
      <formula>S386</formula>
    </cfRule>
    <cfRule type="expression" dxfId="553" priority="2558">
      <formula>ISBLANK(OS386)</formula>
    </cfRule>
  </conditionalFormatting>
  <conditionalFormatting sqref="OS391">
    <cfRule type="expression" dxfId="552" priority="2541">
      <formula>ISBLANK(OS391)</formula>
    </cfRule>
    <cfRule type="cellIs" dxfId="551" priority="2548" operator="notEqual">
      <formula>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cellIs" dxfId="548" priority="1585" operator="notEqual">
      <formula>S403</formula>
    </cfRule>
    <cfRule type="expression" dxfId="547" priority="1578">
      <formula>ISBLANK(OS403)</formula>
    </cfRule>
  </conditionalFormatting>
  <conditionalFormatting sqref="OS407">
    <cfRule type="expression" dxfId="546" priority="1460">
      <formula>ISBLANK(OS407)</formula>
    </cfRule>
    <cfRule type="cellIs" dxfId="545" priority="1467" operator="notEqual">
      <formula>S407</formula>
    </cfRule>
  </conditionalFormatting>
  <conditionalFormatting sqref="OS411">
    <cfRule type="cellIs" dxfId="544" priority="1526" operator="notEqual">
      <formula>S411</formula>
    </cfRule>
    <cfRule type="expression" dxfId="543" priority="1519">
      <formula>ISBLANK(OS411)</formula>
    </cfRule>
  </conditionalFormatting>
  <conditionalFormatting sqref="OS417">
    <cfRule type="expression" dxfId="542" priority="166">
      <formula>ISBLANK(OS417)</formula>
    </cfRule>
    <cfRule type="cellIs" dxfId="541" priority="173" operator="notEqual">
      <formula>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cellIs" dxfId="538" priority="2480" operator="notEqual">
      <formula>S423</formula>
    </cfRule>
    <cfRule type="expression" dxfId="537" priority="2473">
      <formula>ISBLANK(OS423)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cellIs" dxfId="532" priority="523" operator="notEqual">
      <formula>S436</formula>
    </cfRule>
    <cfRule type="expression" dxfId="531" priority="516">
      <formula>ISBLANK(OS436)</formula>
    </cfRule>
  </conditionalFormatting>
  <conditionalFormatting sqref="OS440">
    <cfRule type="cellIs" dxfId="530" priority="464" operator="notEqual">
      <formula>S440</formula>
    </cfRule>
    <cfRule type="expression" dxfId="529" priority="457">
      <formula>ISBLANK(OS440)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expression" dxfId="526" priority="128">
      <formula>ISBLANK(OS449)</formula>
    </cfRule>
    <cfRule type="cellIs" dxfId="525" priority="135" operator="notEqual">
      <formula>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cellIs" dxfId="516" priority="2957" operator="notEqual">
      <formula>S458</formula>
    </cfRule>
    <cfRule type="expression" dxfId="515" priority="2950">
      <formula>ISBLANK(OS458)</formula>
    </cfRule>
  </conditionalFormatting>
  <conditionalFormatting sqref="OS462">
    <cfRule type="expression" dxfId="514" priority="2936">
      <formula>ISBLANK(OS462)</formula>
    </cfRule>
    <cfRule type="cellIs" dxfId="513" priority="2943" operator="notEqual">
      <formula>S462</formula>
    </cfRule>
  </conditionalFormatting>
  <conditionalFormatting sqref="OS467">
    <cfRule type="cellIs" dxfId="512" priority="2929" operator="notEqual">
      <formula>S467</formula>
    </cfRule>
    <cfRule type="expression" dxfId="511" priority="2922">
      <formula>ISBLANK(OS467)</formula>
    </cfRule>
  </conditionalFormatting>
  <conditionalFormatting sqref="OS471">
    <cfRule type="expression" dxfId="510" priority="2908">
      <formula>ISBLANK(OS471)</formula>
    </cfRule>
    <cfRule type="cellIs" dxfId="509" priority="2915" operator="notEqual">
      <formula>S471</formula>
    </cfRule>
  </conditionalFormatting>
  <conditionalFormatting sqref="OS475">
    <cfRule type="cellIs" dxfId="508" priority="2901" operator="notEqual">
      <formula>S475</formula>
    </cfRule>
    <cfRule type="expression" dxfId="507" priority="2894">
      <formula>ISBLANK(OS475)</formula>
    </cfRule>
  </conditionalFormatting>
  <conditionalFormatting sqref="OS480">
    <cfRule type="expression" dxfId="506" priority="2880">
      <formula>ISBLANK(OS480)</formula>
    </cfRule>
    <cfRule type="cellIs" dxfId="505" priority="2887" operator="notEqual">
      <formula>S480</formula>
    </cfRule>
  </conditionalFormatting>
  <conditionalFormatting sqref="OS484">
    <cfRule type="expression" dxfId="504" priority="2866">
      <formula>ISBLANK(OS484)</formula>
    </cfRule>
    <cfRule type="cellIs" dxfId="503" priority="2873" operator="notEqual">
      <formula>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expression" dxfId="498" priority="2824">
      <formula>ISBLANK(OS497)</formula>
    </cfRule>
    <cfRule type="cellIs" dxfId="497" priority="2831" operator="notEqual">
      <formula>S497</formula>
    </cfRule>
  </conditionalFormatting>
  <conditionalFormatting sqref="OS501">
    <cfRule type="expression" dxfId="496" priority="2810">
      <formula>ISBLANK(OS501)</formula>
    </cfRule>
    <cfRule type="cellIs" dxfId="495" priority="2817" operator="notEqual">
      <formula>S501</formula>
    </cfRule>
  </conditionalFormatting>
  <conditionalFormatting sqref="OS505">
    <cfRule type="cellIs" dxfId="494" priority="2803" operator="notEqual">
      <formula>S505</formula>
    </cfRule>
    <cfRule type="expression" dxfId="493" priority="2796">
      <formula>ISBLANK(OS505)</formula>
    </cfRule>
  </conditionalFormatting>
  <conditionalFormatting sqref="OS509">
    <cfRule type="expression" dxfId="492" priority="1747">
      <formula>ISBLANK(OS509)</formula>
    </cfRule>
    <cfRule type="cellIs" dxfId="491" priority="1754" operator="notEqual">
      <formula>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4017" operator="greaterThan">
      <formula>$C$11</formula>
    </cfRule>
    <cfRule type="cellIs" dxfId="486" priority="16263" operator="greaterThan">
      <formula>$S$19</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cellIs" dxfId="483" priority="3992" operator="notEqual">
      <formula>U26</formula>
    </cfRule>
    <cfRule type="expression" dxfId="482" priority="3985">
      <formula>ISBLANK(OU26)</formula>
    </cfRule>
  </conditionalFormatting>
  <conditionalFormatting sqref="OU31">
    <cfRule type="expression" dxfId="481" priority="3971">
      <formula>ISBLANK(OU31)</formula>
    </cfRule>
    <cfRule type="cellIs" dxfId="480" priority="3978" operator="notEqual">
      <formula>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expression" dxfId="475" priority="3929">
      <formula>ISBLANK(OU43)</formula>
    </cfRule>
    <cfRule type="cellIs" dxfId="474" priority="3936" operator="notEqual">
      <formula>U43</formula>
    </cfRule>
  </conditionalFormatting>
  <conditionalFormatting sqref="OU47">
    <cfRule type="cellIs" dxfId="473" priority="3922" operator="notEqual">
      <formula>U47</formula>
    </cfRule>
    <cfRule type="expression" dxfId="472" priority="3915">
      <formula>ISBLANK(OU47)</formula>
    </cfRule>
  </conditionalFormatting>
  <conditionalFormatting sqref="OU51">
    <cfRule type="cellIs" dxfId="471" priority="3908" operator="notEqual">
      <formula>U51</formula>
    </cfRule>
    <cfRule type="expression" dxfId="470" priority="3901">
      <formula>ISBLANK(OU51)</formula>
    </cfRule>
  </conditionalFormatting>
  <conditionalFormatting sqref="OU57">
    <cfRule type="cellIs" dxfId="469" priority="3894" operator="notEqual">
      <formula>U57</formula>
    </cfRule>
    <cfRule type="expression" dxfId="468" priority="3887">
      <formula>ISBLANK(OU57)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expression" dxfId="465" priority="2761">
      <formula>ISBLANK(OU65)</formula>
    </cfRule>
    <cfRule type="cellIs" dxfId="464" priority="2768" operator="notEqual">
      <formula>U65</formula>
    </cfRule>
  </conditionalFormatting>
  <conditionalFormatting sqref="OU70">
    <cfRule type="expression" dxfId="463" priority="3845">
      <formula>ISBLANK(OU70)</formula>
    </cfRule>
    <cfRule type="cellIs" dxfId="462" priority="3852" operator="notEqual">
      <formula>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cellIs" dxfId="459" priority="3824" operator="notEqual">
      <formula>U78</formula>
    </cfRule>
    <cfRule type="expression" dxfId="458" priority="3817">
      <formula>ISBLANK(OU78)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expression" dxfId="453" priority="3775">
      <formula>ISBLANK(OU90)</formula>
    </cfRule>
    <cfRule type="cellIs" dxfId="452" priority="3782" operator="notEqual">
      <formula>U90</formula>
    </cfRule>
  </conditionalFormatting>
  <conditionalFormatting sqref="OU94">
    <cfRule type="expression" dxfId="451" priority="3761">
      <formula>ISBLANK(OU94)</formula>
    </cfRule>
    <cfRule type="cellIs" dxfId="450" priority="3768" operator="notEqual">
      <formula>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expression" dxfId="447" priority="2218">
      <formula>ISBLANK(OU102)</formula>
    </cfRule>
    <cfRule type="cellIs" dxfId="446" priority="2225" operator="notEqual">
      <formula>U102</formula>
    </cfRule>
  </conditionalFormatting>
  <conditionalFormatting sqref="OU106">
    <cfRule type="expression" dxfId="445" priority="2159">
      <formula>ISBLANK(OU106)</formula>
    </cfRule>
    <cfRule type="cellIs" dxfId="444" priority="2166" operator="notEqual">
      <formula>U106</formula>
    </cfRule>
  </conditionalFormatting>
  <conditionalFormatting sqref="OU110">
    <cfRule type="cellIs" dxfId="443" priority="1399" operator="notEqual">
      <formula>U110</formula>
    </cfRule>
    <cfRule type="expression" dxfId="442" priority="1392">
      <formula>ISBLANK(OU110)</formula>
    </cfRule>
  </conditionalFormatting>
  <conditionalFormatting sqref="OU114">
    <cfRule type="cellIs" dxfId="441" priority="1340" operator="notEqual">
      <formula>U114</formula>
    </cfRule>
    <cfRule type="expression" dxfId="440" priority="1333">
      <formula>ISBLANK(OU114)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cellIs" dxfId="437" priority="2107" operator="notEqual">
      <formula>U122</formula>
    </cfRule>
    <cfRule type="expression" dxfId="436" priority="2100">
      <formula>ISBLANK(OU122)</formula>
    </cfRule>
  </conditionalFormatting>
  <conditionalFormatting sqref="OU126">
    <cfRule type="expression" dxfId="435" priority="3733">
      <formula>ISBLANK(OU126)</formula>
    </cfRule>
    <cfRule type="cellIs" dxfId="434" priority="3740" operator="notEqual">
      <formula>U126</formula>
    </cfRule>
  </conditionalFormatting>
  <conditionalFormatting sqref="OU130">
    <cfRule type="cellIs" dxfId="433" priority="1222" operator="notEqual">
      <formula>U130</formula>
    </cfRule>
    <cfRule type="expression" dxfId="432" priority="1215">
      <formula>ISBLANK(OU130)</formula>
    </cfRule>
  </conditionalFormatting>
  <conditionalFormatting sqref="OU134">
    <cfRule type="expression" dxfId="431" priority="1156">
      <formula>ISBLANK(OU134)</formula>
    </cfRule>
    <cfRule type="cellIs" dxfId="430" priority="1163" operator="notEqual">
      <formula>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cellIs" dxfId="425" priority="3726" operator="notEqual">
      <formula>U146</formula>
    </cfRule>
    <cfRule type="expression" dxfId="424" priority="3719">
      <formula>ISBLANK(OU146)</formula>
    </cfRule>
  </conditionalFormatting>
  <conditionalFormatting sqref="OU150">
    <cfRule type="cellIs" dxfId="423" priority="986" operator="notEqual">
      <formula>U150</formula>
    </cfRule>
    <cfRule type="expression" dxfId="422" priority="979">
      <formula>ISBLANK(OU150)</formula>
    </cfRule>
  </conditionalFormatting>
  <conditionalFormatting sqref="OU154">
    <cfRule type="cellIs" dxfId="421" priority="927" operator="notEqual">
      <formula>U154</formula>
    </cfRule>
    <cfRule type="expression" dxfId="420" priority="920">
      <formula>ISBLANK(OU154)</formula>
    </cfRule>
  </conditionalFormatting>
  <conditionalFormatting sqref="OU158">
    <cfRule type="cellIs" dxfId="419" priority="868" operator="notEqual">
      <formula>U158</formula>
    </cfRule>
    <cfRule type="expression" dxfId="418" priority="861">
      <formula>ISBLANK(OU158)</formula>
    </cfRule>
  </conditionalFormatting>
  <conditionalFormatting sqref="OU162">
    <cfRule type="cellIs" dxfId="417" priority="809" operator="notEqual">
      <formula>U162</formula>
    </cfRule>
    <cfRule type="expression" dxfId="416" priority="802">
      <formula>ISBLANK(OU162)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cellIs" dxfId="409" priority="3698" operator="notEqual">
      <formula>U178</formula>
    </cfRule>
    <cfRule type="expression" dxfId="408" priority="3691">
      <formula>ISBLANK(OU178)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cellIs" dxfId="405" priority="278" operator="notEqual">
      <formula>U186</formula>
    </cfRule>
    <cfRule type="expression" dxfId="404" priority="271">
      <formula>ISBLANK(OU186)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expression" dxfId="401" priority="3663">
      <formula>ISBLANK(OU194)</formula>
    </cfRule>
    <cfRule type="cellIs" dxfId="400" priority="3670" operator="notEqual">
      <formula>U194</formula>
    </cfRule>
  </conditionalFormatting>
  <conditionalFormatting sqref="OU198">
    <cfRule type="cellIs" dxfId="399" priority="3656" operator="notEqual">
      <formula>U198</formula>
    </cfRule>
    <cfRule type="expression" dxfId="398" priority="3649">
      <formula>ISBLANK(OU198)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expression" dxfId="395" priority="3621">
      <formula>ISBLANK(OU206)</formula>
    </cfRule>
    <cfRule type="cellIs" dxfId="394" priority="3628" operator="notEqual">
      <formula>U206</formula>
    </cfRule>
  </conditionalFormatting>
  <conditionalFormatting sqref="OU210">
    <cfRule type="expression" dxfId="393" priority="3607">
      <formula>ISBLANK(OU210)</formula>
    </cfRule>
    <cfRule type="cellIs" dxfId="392" priority="3614" operator="notEqual">
      <formula>U210</formula>
    </cfRule>
  </conditionalFormatting>
  <conditionalFormatting sqref="OU215">
    <cfRule type="cellIs" dxfId="391" priority="3600" operator="notEqual">
      <formula>U215</formula>
    </cfRule>
    <cfRule type="expression" dxfId="390" priority="3593">
      <formula>ISBLANK(OU215)</formula>
    </cfRule>
  </conditionalFormatting>
  <conditionalFormatting sqref="OU219">
    <cfRule type="cellIs" dxfId="389" priority="3586" operator="notEqual">
      <formula>U219</formula>
    </cfRule>
    <cfRule type="expression" dxfId="388" priority="3579">
      <formula>ISBLANK(OU219)</formula>
    </cfRule>
  </conditionalFormatting>
  <conditionalFormatting sqref="OU223">
    <cfRule type="cellIs" dxfId="387" priority="3572" operator="notEqual">
      <formula>U223</formula>
    </cfRule>
    <cfRule type="expression" dxfId="386" priority="3565">
      <formula>ISBLANK(OU223)</formula>
    </cfRule>
  </conditionalFormatting>
  <conditionalFormatting sqref="OU227">
    <cfRule type="expression" dxfId="385" priority="3551">
      <formula>ISBLANK(OU227)</formula>
    </cfRule>
    <cfRule type="cellIs" dxfId="384" priority="3558" operator="notEqual">
      <formula>U227</formula>
    </cfRule>
  </conditionalFormatting>
  <conditionalFormatting sqref="OU231">
    <cfRule type="expression" dxfId="383" priority="3537">
      <formula>ISBLANK(OU231)</formula>
    </cfRule>
    <cfRule type="cellIs" dxfId="382" priority="3544" operator="notEqual">
      <formula>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cellIs" dxfId="379" priority="2048" operator="notEqual">
      <formula>U239</formula>
    </cfRule>
    <cfRule type="expression" dxfId="378" priority="2041">
      <formula>ISBLANK(OU239)</formula>
    </cfRule>
  </conditionalFormatting>
  <conditionalFormatting sqref="OU243">
    <cfRule type="expression" dxfId="377" priority="3509">
      <formula>ISBLANK(OU243)</formula>
    </cfRule>
    <cfRule type="cellIs" dxfId="376" priority="3516" operator="notEqual">
      <formula>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expression" dxfId="373" priority="3481">
      <formula>ISBLANK(OU251)</formula>
    </cfRule>
    <cfRule type="cellIs" dxfId="372" priority="3488" operator="notEqual">
      <formula>U251</formula>
    </cfRule>
  </conditionalFormatting>
  <conditionalFormatting sqref="OU255">
    <cfRule type="expression" dxfId="371" priority="3467">
      <formula>ISBLANK(OU255)</formula>
    </cfRule>
    <cfRule type="cellIs" dxfId="370" priority="3474" operator="notEqual">
      <formula>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cellIs" dxfId="367" priority="3460" operator="notEqual">
      <formula>U263</formula>
    </cfRule>
    <cfRule type="expression" dxfId="366" priority="3453">
      <formula>ISBLANK(OU263)</formula>
    </cfRule>
  </conditionalFormatting>
  <conditionalFormatting sqref="OU269">
    <cfRule type="expression" dxfId="365" priority="3439">
      <formula>ISBLANK(OU269)</formula>
    </cfRule>
    <cfRule type="cellIs" dxfId="364" priority="3446" operator="notEqual">
      <formula>U269</formula>
    </cfRule>
  </conditionalFormatting>
  <conditionalFormatting sqref="OU273">
    <cfRule type="cellIs" dxfId="363" priority="1871" operator="notEqual">
      <formula>U273</formula>
    </cfRule>
    <cfRule type="expression" dxfId="362" priority="1864">
      <formula>ISBLANK(OU273)</formula>
    </cfRule>
  </conditionalFormatting>
  <conditionalFormatting sqref="OU277">
    <cfRule type="expression" dxfId="361" priority="625">
      <formula>ISBLANK(OU277)</formula>
    </cfRule>
    <cfRule type="cellIs" dxfId="360" priority="632" operator="notEqual">
      <formula>U277</formula>
    </cfRule>
  </conditionalFormatting>
  <conditionalFormatting sqref="OU281">
    <cfRule type="expression" dxfId="359" priority="1805">
      <formula>ISBLANK(OU281)</formula>
    </cfRule>
    <cfRule type="cellIs" dxfId="358" priority="1812" operator="notEqual">
      <formula>U281</formula>
    </cfRule>
  </conditionalFormatting>
  <conditionalFormatting sqref="OU285">
    <cfRule type="expression" dxfId="357" priority="1923">
      <formula>ISBLANK(OU285)</formula>
    </cfRule>
    <cfRule type="cellIs" dxfId="356" priority="1930" operator="notEqual">
      <formula>U285</formula>
    </cfRule>
  </conditionalFormatting>
  <conditionalFormatting sqref="OU290">
    <cfRule type="cellIs" dxfId="355" priority="3432" operator="notEqual">
      <formula>U290</formula>
    </cfRule>
    <cfRule type="expression" dxfId="354" priority="3425">
      <formula>ISBLANK(OU290)</formula>
    </cfRule>
  </conditionalFormatting>
  <conditionalFormatting sqref="OU295">
    <cfRule type="expression" dxfId="353" priority="3411">
      <formula>ISBLANK(OU295)</formula>
    </cfRule>
    <cfRule type="cellIs" dxfId="352" priority="3418" operator="notEqual">
      <formula>U295</formula>
    </cfRule>
  </conditionalFormatting>
  <conditionalFormatting sqref="OU300">
    <cfRule type="cellIs" dxfId="351" priority="3404" operator="notEqual">
      <formula>U300</formula>
    </cfRule>
    <cfRule type="expression" dxfId="350" priority="3397">
      <formula>ISBLANK(OU300)</formula>
    </cfRule>
  </conditionalFormatting>
  <conditionalFormatting sqref="OU304">
    <cfRule type="expression" dxfId="349" priority="3383">
      <formula>ISBLANK(OU304)</formula>
    </cfRule>
    <cfRule type="cellIs" dxfId="348" priority="3390" operator="notEqual">
      <formula>U304</formula>
    </cfRule>
  </conditionalFormatting>
  <conditionalFormatting sqref="OU308">
    <cfRule type="expression" dxfId="347" priority="3369">
      <formula>ISBLANK(OU308)</formula>
    </cfRule>
    <cfRule type="cellIs" dxfId="346" priority="3376" operator="notEqual">
      <formula>U308</formula>
    </cfRule>
  </conditionalFormatting>
  <conditionalFormatting sqref="OU312">
    <cfRule type="expression" dxfId="345" priority="3355">
      <formula>ISBLANK(OU312)</formula>
    </cfRule>
    <cfRule type="cellIs" dxfId="344" priority="3362" operator="notEqual">
      <formula>U312</formula>
    </cfRule>
  </conditionalFormatting>
  <conditionalFormatting sqref="OU316">
    <cfRule type="cellIs" dxfId="343" priority="3348" operator="notEqual">
      <formula>U316</formula>
    </cfRule>
    <cfRule type="expression" dxfId="342" priority="3341">
      <formula>ISBLANK(OU316)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cellIs" dxfId="339" priority="3222" operator="notEqual">
      <formula>U324</formula>
    </cfRule>
    <cfRule type="expression" dxfId="338" priority="3215">
      <formula>ISBLANK(OU324)</formula>
    </cfRule>
  </conditionalFormatting>
  <conditionalFormatting sqref="OU328">
    <cfRule type="expression" dxfId="337" priority="3229">
      <formula>ISBLANK(OU328)</formula>
    </cfRule>
    <cfRule type="cellIs" dxfId="336" priority="3236" operator="notEqual">
      <formula>U328</formula>
    </cfRule>
  </conditionalFormatting>
  <conditionalFormatting sqref="OU332">
    <cfRule type="cellIs" dxfId="335" priority="3250" operator="notEqual">
      <formula>U332</formula>
    </cfRule>
    <cfRule type="expression" dxfId="334" priority="3243">
      <formula>ISBLANK(OU332)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cellIs" dxfId="331" priority="2734" operator="notEqual">
      <formula>U342</formula>
    </cfRule>
    <cfRule type="expression" dxfId="330" priority="2727">
      <formula>ISBLANK(OU342)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cellIs" dxfId="327" priority="2700" operator="notEqual">
      <formula>U351</formula>
    </cfRule>
    <cfRule type="expression" dxfId="326" priority="2693">
      <formula>ISBLANK(OU351)</formula>
    </cfRule>
  </conditionalFormatting>
  <conditionalFormatting sqref="OU355">
    <cfRule type="expression" dxfId="325" priority="2676">
      <formula>ISBLANK(OU355)</formula>
    </cfRule>
    <cfRule type="cellIs" dxfId="324" priority="2683" operator="notEqual">
      <formula>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expression" dxfId="321" priority="2642">
      <formula>ISBLANK(OU364)</formula>
    </cfRule>
    <cfRule type="cellIs" dxfId="320" priority="2649" operator="notEqual">
      <formula>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cellIs" dxfId="315" priority="2598" operator="notEqual">
      <formula>U378</formula>
    </cfRule>
    <cfRule type="expression" dxfId="314" priority="2591">
      <formula>ISBLANK(OU378)</formula>
    </cfRule>
  </conditionalFormatting>
  <conditionalFormatting sqref="OU382">
    <cfRule type="expression" dxfId="313" priority="2574">
      <formula>ISBLANK(OU382)</formula>
    </cfRule>
    <cfRule type="cellIs" dxfId="312" priority="2581" operator="notEqual">
      <formula>U382</formula>
    </cfRule>
  </conditionalFormatting>
  <conditionalFormatting sqref="OU386">
    <cfRule type="cellIs" dxfId="311" priority="2564" operator="notEqual">
      <formula>U386</formula>
    </cfRule>
    <cfRule type="expression" dxfId="310" priority="2557">
      <formula>ISBLANK(OU386)</formula>
    </cfRule>
  </conditionalFormatting>
  <conditionalFormatting sqref="OU391">
    <cfRule type="expression" dxfId="309" priority="2540">
      <formula>ISBLANK(OU391)</formula>
    </cfRule>
    <cfRule type="cellIs" dxfId="308" priority="2547" operator="notEqual">
      <formula>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cellIs" dxfId="305" priority="1584" operator="notEqual">
      <formula>U403</formula>
    </cfRule>
    <cfRule type="expression" dxfId="304" priority="1577">
      <formula>ISBLANK(OU403)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expression" dxfId="301" priority="1518">
      <formula>ISBLANK(OU411)</formula>
    </cfRule>
    <cfRule type="cellIs" dxfId="300" priority="1525" operator="notEqual">
      <formula>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expression" dxfId="297" priority="2489">
      <formula>ISBLANK(OU419)</formula>
    </cfRule>
    <cfRule type="cellIs" dxfId="296" priority="2496" operator="notEqual">
      <formula>U419</formula>
    </cfRule>
  </conditionalFormatting>
  <conditionalFormatting sqref="OU423">
    <cfRule type="expression" dxfId="295" priority="2472">
      <formula>ISBLANK(OU423)</formula>
    </cfRule>
    <cfRule type="cellIs" dxfId="294" priority="2479" operator="notEqual">
      <formula>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expression" dxfId="291" priority="574">
      <formula>ISBLANK(OU432)</formula>
    </cfRule>
    <cfRule type="cellIs" dxfId="290" priority="581" operator="notEqual">
      <formula>U432</formula>
    </cfRule>
  </conditionalFormatting>
  <conditionalFormatting sqref="OU436">
    <cfRule type="expression" dxfId="289" priority="515">
      <formula>ISBLANK(OU436)</formula>
    </cfRule>
    <cfRule type="cellIs" dxfId="288" priority="522" operator="notEqual">
      <formula>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expression" dxfId="285" priority="397">
      <formula>ISBLANK(OU444)</formula>
    </cfRule>
    <cfRule type="cellIs" dxfId="284" priority="404" operator="notEqual">
      <formula>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cellIs" dxfId="281" priority="96" operator="notEqual">
      <formula>U450</formula>
    </cfRule>
    <cfRule type="expression" dxfId="280" priority="89">
      <formula>ISBLANK(OU450)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expression" dxfId="275" priority="2963">
      <formula>ISBLANK(OU454)</formula>
    </cfRule>
    <cfRule type="cellIs" dxfId="274" priority="2970" operator="notEqual">
      <formula>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expression" dxfId="271" priority="2935">
      <formula>ISBLANK(OU462)</formula>
    </cfRule>
    <cfRule type="cellIs" dxfId="270" priority="2942" operator="notEqual">
      <formula>U462</formula>
    </cfRule>
  </conditionalFormatting>
  <conditionalFormatting sqref="OU467">
    <cfRule type="cellIs" dxfId="269" priority="2928" operator="notEqual">
      <formula>U467</formula>
    </cfRule>
    <cfRule type="expression" dxfId="268" priority="2921">
      <formula>ISBLANK(OU467)</formula>
    </cfRule>
  </conditionalFormatting>
  <conditionalFormatting sqref="OU471">
    <cfRule type="cellIs" dxfId="267" priority="2914" operator="notEqual">
      <formula>U471</formula>
    </cfRule>
    <cfRule type="expression" dxfId="266" priority="2907">
      <formula>ISBLANK(OU471)</formula>
    </cfRule>
  </conditionalFormatting>
  <conditionalFormatting sqref="OU475">
    <cfRule type="expression" dxfId="265" priority="2893">
      <formula>ISBLANK(OU475)</formula>
    </cfRule>
    <cfRule type="cellIs" dxfId="264" priority="2900" operator="notEqual">
      <formula>U475</formula>
    </cfRule>
  </conditionalFormatting>
  <conditionalFormatting sqref="OU480">
    <cfRule type="expression" dxfId="263" priority="2879">
      <formula>ISBLANK(OU480)</formula>
    </cfRule>
    <cfRule type="cellIs" dxfId="262" priority="2886" operator="notEqual">
      <formula>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cellIs" dxfId="259" priority="2858" operator="notEqual">
      <formula>U488</formula>
    </cfRule>
    <cfRule type="expression" dxfId="258" priority="2851">
      <formula>ISBLANK(OU488)</formula>
    </cfRule>
  </conditionalFormatting>
  <conditionalFormatting sqref="OU493">
    <cfRule type="cellIs" dxfId="257" priority="2844" operator="notEqual">
      <formula>U493</formula>
    </cfRule>
    <cfRule type="expression" dxfId="256" priority="2837">
      <formula>ISBLANK(OU493)</formula>
    </cfRule>
  </conditionalFormatting>
  <conditionalFormatting sqref="OU497">
    <cfRule type="expression" dxfId="255" priority="2823">
      <formula>ISBLANK(OU497)</formula>
    </cfRule>
    <cfRule type="cellIs" dxfId="254" priority="2830" operator="notEqual">
      <formula>U497</formula>
    </cfRule>
  </conditionalFormatting>
  <conditionalFormatting sqref="OU501">
    <cfRule type="cellIs" dxfId="253" priority="2816" operator="notEqual">
      <formula>U501</formula>
    </cfRule>
    <cfRule type="expression" dxfId="252" priority="2809">
      <formula>ISBLANK(OU501)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expression" dxfId="247" priority="1687">
      <formula>ISBLANK(OU513)</formula>
    </cfRule>
    <cfRule type="cellIs" dxfId="246" priority="1694" operator="notEqual">
      <formula>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cellIs" dxfId="242" priority="16253" operator="notEqual">
      <formula>W22</formula>
    </cfRule>
    <cfRule type="expression" dxfId="241" priority="6087">
      <formula>ISBLANK(OW22)</formula>
    </cfRule>
  </conditionalFormatting>
  <conditionalFormatting sqref="OW26">
    <cfRule type="expression" dxfId="240" priority="3984">
      <formula>ISBLANK(OW26)</formula>
    </cfRule>
    <cfRule type="cellIs" dxfId="239" priority="3991" operator="notEqual">
      <formula>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cellIs" dxfId="236" priority="3963" operator="notEqual">
      <formula>W35</formula>
    </cfRule>
    <cfRule type="expression" dxfId="235" priority="3956">
      <formula>ISBLANK(OW35)</formula>
    </cfRule>
  </conditionalFormatting>
  <conditionalFormatting sqref="OW39">
    <cfRule type="cellIs" dxfId="234" priority="3949" operator="notEqual">
      <formula>W39</formula>
    </cfRule>
    <cfRule type="expression" dxfId="233" priority="3942">
      <formula>ISBLANK(OW39)</formula>
    </cfRule>
  </conditionalFormatting>
  <conditionalFormatting sqref="OW43">
    <cfRule type="cellIs" dxfId="232" priority="3935" operator="notEqual">
      <formula>W43</formula>
    </cfRule>
    <cfRule type="expression" dxfId="231" priority="3928">
      <formula>ISBLANK(OW43)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expression" dxfId="228" priority="3900">
      <formula>ISBLANK(OW51)</formula>
    </cfRule>
    <cfRule type="cellIs" dxfId="227" priority="3907" operator="notEqual">
      <formula>W51</formula>
    </cfRule>
  </conditionalFormatting>
  <conditionalFormatting sqref="OW57">
    <cfRule type="expression" dxfId="226" priority="3886">
      <formula>ISBLANK(OW57)</formula>
    </cfRule>
    <cfRule type="cellIs" dxfId="225" priority="3893" operator="notEqual">
      <formula>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cellIs" dxfId="222" priority="2767" operator="notEqual">
      <formula>W65</formula>
    </cfRule>
    <cfRule type="expression" dxfId="221" priority="2760">
      <formula>ISBLANK(OW65)</formula>
    </cfRule>
  </conditionalFormatting>
  <conditionalFormatting sqref="OW70">
    <cfRule type="expression" dxfId="220" priority="3844">
      <formula>ISBLANK(OW70)</formula>
    </cfRule>
    <cfRule type="cellIs" dxfId="219" priority="3851" operator="notEqual">
      <formula>W70</formula>
    </cfRule>
  </conditionalFormatting>
  <conditionalFormatting sqref="OW74">
    <cfRule type="expression" dxfId="218" priority="3830">
      <formula>ISBLANK(OW74)</formula>
    </cfRule>
    <cfRule type="cellIs" dxfId="217" priority="3837" operator="notEqual">
      <formula>W74</formula>
    </cfRule>
  </conditionalFormatting>
  <conditionalFormatting sqref="OW78">
    <cfRule type="expression" dxfId="216" priority="3816">
      <formula>ISBLANK(OW78)</formula>
    </cfRule>
    <cfRule type="cellIs" dxfId="215" priority="3823" operator="notEqual">
      <formula>W78</formula>
    </cfRule>
  </conditionalFormatting>
  <conditionalFormatting sqref="OW82">
    <cfRule type="cellIs" dxfId="214" priority="3809" operator="notEqual">
      <formula>W82</formula>
    </cfRule>
    <cfRule type="expression" dxfId="213" priority="3802">
      <formula>ISBLANK(OW82)</formula>
    </cfRule>
  </conditionalFormatting>
  <conditionalFormatting sqref="OW86">
    <cfRule type="expression" dxfId="212" priority="3788">
      <formula>ISBLANK(OW86)</formula>
    </cfRule>
    <cfRule type="cellIs" dxfId="211" priority="3795" operator="notEqual">
      <formula>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expression" dxfId="208" priority="3760">
      <formula>ISBLANK(OW94)</formula>
    </cfRule>
    <cfRule type="cellIs" dxfId="207" priority="3767" operator="notEqual">
      <formula>W94</formula>
    </cfRule>
  </conditionalFormatting>
  <conditionalFormatting sqref="OW98">
    <cfRule type="expression" dxfId="206" priority="3746">
      <formula>ISBLANK(OW98)</formula>
    </cfRule>
    <cfRule type="cellIs" dxfId="205" priority="3753" operator="notEqual">
      <formula>W98</formula>
    </cfRule>
  </conditionalFormatting>
  <conditionalFormatting sqref="OW102">
    <cfRule type="expression" dxfId="204" priority="2217">
      <formula>ISBLANK(OW102)</formula>
    </cfRule>
    <cfRule type="cellIs" dxfId="203" priority="2224" operator="notEqual">
      <formula>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expression" dxfId="192" priority="3732">
      <formula>ISBLANK(OW126)</formula>
    </cfRule>
    <cfRule type="cellIs" dxfId="191" priority="3739" operator="notEqual">
      <formula>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cellIs" dxfId="188" priority="1162" operator="notEqual">
      <formula>W134</formula>
    </cfRule>
    <cfRule type="expression" dxfId="187" priority="1155">
      <formula>ISBLANK(OW134)</formula>
    </cfRule>
  </conditionalFormatting>
  <conditionalFormatting sqref="OW138">
    <cfRule type="cellIs" dxfId="186" priority="1103" operator="notEqual">
      <formula>W138</formula>
    </cfRule>
    <cfRule type="expression" dxfId="185" priority="1096">
      <formula>ISBLANK(OW138)</formula>
    </cfRule>
  </conditionalFormatting>
  <conditionalFormatting sqref="OW142">
    <cfRule type="expression" dxfId="184" priority="1037">
      <formula>ISBLANK(OW142)</formula>
    </cfRule>
    <cfRule type="cellIs" dxfId="183" priority="1044" operator="notEqual">
      <formula>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cellIs" dxfId="180" priority="985" operator="notEqual">
      <formula>W150</formula>
    </cfRule>
    <cfRule type="expression" dxfId="179" priority="978">
      <formula>ISBLANK(OW150)</formula>
    </cfRule>
  </conditionalFormatting>
  <conditionalFormatting sqref="OW154">
    <cfRule type="expression" dxfId="178" priority="919">
      <formula>ISBLANK(OW154)</formula>
    </cfRule>
    <cfRule type="cellIs" dxfId="177" priority="926" operator="notEqual">
      <formula>W154</formula>
    </cfRule>
  </conditionalFormatting>
  <conditionalFormatting sqref="OW158">
    <cfRule type="expression" dxfId="176" priority="860">
      <formula>ISBLANK(OW158)</formula>
    </cfRule>
    <cfRule type="cellIs" dxfId="175" priority="867" operator="notEqual">
      <formula>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cellIs" dxfId="172" priority="3711" operator="notEqual">
      <formula>W166</formula>
    </cfRule>
    <cfRule type="expression" dxfId="171" priority="3704">
      <formula>ISBLANK(OW166)</formula>
    </cfRule>
  </conditionalFormatting>
  <conditionalFormatting sqref="OW170">
    <cfRule type="cellIs" dxfId="170" priority="690" operator="notEqual">
      <formula>W170</formula>
    </cfRule>
    <cfRule type="expression" dxfId="169" priority="683">
      <formula>ISBLANK(OW170)</formula>
    </cfRule>
  </conditionalFormatting>
  <conditionalFormatting sqref="OW174">
    <cfRule type="expression" dxfId="168" priority="742">
      <formula>ISBLANK(OW174)</formula>
    </cfRule>
    <cfRule type="cellIs" dxfId="167" priority="749" operator="notEqual">
      <formula>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expression" dxfId="164" priority="329">
      <formula>ISBLANK(OW182)</formula>
    </cfRule>
    <cfRule type="cellIs" dxfId="163" priority="336" operator="notEqual">
      <formula>W182</formula>
    </cfRule>
  </conditionalFormatting>
  <conditionalFormatting sqref="OW186">
    <cfRule type="expression" dxfId="162" priority="270">
      <formula>ISBLANK(OW186)</formula>
    </cfRule>
    <cfRule type="cellIs" dxfId="161" priority="277" operator="notEqual">
      <formula>W186</formula>
    </cfRule>
  </conditionalFormatting>
  <conditionalFormatting sqref="OW190">
    <cfRule type="expression" dxfId="160" priority="3676">
      <formula>ISBLANK(OW190)</formula>
    </cfRule>
    <cfRule type="cellIs" dxfId="159" priority="3683" operator="notEqual">
      <formula>W190</formula>
    </cfRule>
  </conditionalFormatting>
  <conditionalFormatting sqref="OW194">
    <cfRule type="cellIs" dxfId="158" priority="3669" operator="notEqual">
      <formula>W194</formula>
    </cfRule>
    <cfRule type="expression" dxfId="157" priority="3662">
      <formula>ISBLANK(OW194)</formula>
    </cfRule>
  </conditionalFormatting>
  <conditionalFormatting sqref="OW198">
    <cfRule type="cellIs" dxfId="156" priority="3655" operator="notEqual">
      <formula>W198</formula>
    </cfRule>
    <cfRule type="expression" dxfId="155" priority="3648">
      <formula>ISBLANK(OW198)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expression" dxfId="150" priority="3606">
      <formula>ISBLANK(OW210)</formula>
    </cfRule>
    <cfRule type="cellIs" dxfId="149" priority="3613" operator="notEqual">
      <formula>W210</formula>
    </cfRule>
  </conditionalFormatting>
  <conditionalFormatting sqref="OW215">
    <cfRule type="expression" dxfId="148" priority="3592">
      <formula>ISBLANK(OW215)</formula>
    </cfRule>
    <cfRule type="cellIs" dxfId="147" priority="3599" operator="notEqual">
      <formula>W215</formula>
    </cfRule>
  </conditionalFormatting>
  <conditionalFormatting sqref="OW219">
    <cfRule type="cellIs" dxfId="146" priority="3585" operator="notEqual">
      <formula>W219</formula>
    </cfRule>
    <cfRule type="expression" dxfId="145" priority="3578">
      <formula>ISBLANK(OW219)</formula>
    </cfRule>
  </conditionalFormatting>
  <conditionalFormatting sqref="OW223">
    <cfRule type="cellIs" dxfId="144" priority="3571" operator="notEqual">
      <formula>W223</formula>
    </cfRule>
    <cfRule type="expression" dxfId="143" priority="3564">
      <formula>ISBLANK(OW223)</formula>
    </cfRule>
  </conditionalFormatting>
  <conditionalFormatting sqref="OW227">
    <cfRule type="expression" dxfId="142" priority="3550">
      <formula>ISBLANK(OW227)</formula>
    </cfRule>
    <cfRule type="cellIs" dxfId="141" priority="3557" operator="notEqual">
      <formula>W227</formula>
    </cfRule>
  </conditionalFormatting>
  <conditionalFormatting sqref="OW231">
    <cfRule type="expression" dxfId="140" priority="3536">
      <formula>ISBLANK(OW231)</formula>
    </cfRule>
    <cfRule type="cellIs" dxfId="139" priority="3543" operator="notEqual">
      <formula>W231</formula>
    </cfRule>
  </conditionalFormatting>
  <conditionalFormatting sqref="OW235">
    <cfRule type="cellIs" dxfId="138" priority="3529" operator="notEqual">
      <formula>W235</formula>
    </cfRule>
    <cfRule type="expression" dxfId="137" priority="3522">
      <formula>ISBLANK(OW235)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expression" dxfId="134" priority="3508">
      <formula>ISBLANK(OW243)</formula>
    </cfRule>
    <cfRule type="cellIs" dxfId="133" priority="3515" operator="notEqual">
      <formula>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cellIs" dxfId="128" priority="3473" operator="notEqual">
      <formula>W255</formula>
    </cfRule>
    <cfRule type="expression" dxfId="127" priority="3466">
      <formula>ISBLANK(OW255)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cellIs" dxfId="124" priority="3459" operator="notEqual">
      <formula>W263</formula>
    </cfRule>
    <cfRule type="expression" dxfId="123" priority="3452">
      <formula>ISBLANK(OW263)</formula>
    </cfRule>
  </conditionalFormatting>
  <conditionalFormatting sqref="OW269">
    <cfRule type="cellIs" dxfId="122" priority="3445" operator="notEqual">
      <formula>W269</formula>
    </cfRule>
    <cfRule type="expression" dxfId="121" priority="3438">
      <formula>ISBLANK(OW269)</formula>
    </cfRule>
  </conditionalFormatting>
  <conditionalFormatting sqref="OW273">
    <cfRule type="expression" dxfId="120" priority="1863">
      <formula>ISBLANK(OW273)</formula>
    </cfRule>
    <cfRule type="cellIs" dxfId="119" priority="1870" operator="notEqual">
      <formula>W273</formula>
    </cfRule>
  </conditionalFormatting>
  <conditionalFormatting sqref="OW277">
    <cfRule type="expression" dxfId="118" priority="624">
      <formula>ISBLANK(OW277)</formula>
    </cfRule>
    <cfRule type="cellIs" dxfId="117" priority="631" operator="notEqual">
      <formula>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expression" dxfId="114" priority="1922">
      <formula>ISBLANK(OW285)</formula>
    </cfRule>
    <cfRule type="cellIs" dxfId="113" priority="1929" operator="notEqual">
      <formula>W285</formula>
    </cfRule>
  </conditionalFormatting>
  <conditionalFormatting sqref="OW290">
    <cfRule type="expression" dxfId="112" priority="3424">
      <formula>ISBLANK(OW290)</formula>
    </cfRule>
    <cfRule type="cellIs" dxfId="111" priority="3431" operator="notEqual">
      <formula>W290</formula>
    </cfRule>
  </conditionalFormatting>
  <conditionalFormatting sqref="OW295">
    <cfRule type="cellIs" dxfId="110" priority="3417" operator="notEqual">
      <formula>W295</formula>
    </cfRule>
    <cfRule type="expression" dxfId="109" priority="3410">
      <formula>ISBLANK(OW295)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cellIs" dxfId="104" priority="3375" operator="notEqual">
      <formula>W308</formula>
    </cfRule>
    <cfRule type="expression" dxfId="103" priority="3368">
      <formula>ISBLANK(OW308)</formula>
    </cfRule>
  </conditionalFormatting>
  <conditionalFormatting sqref="OW312">
    <cfRule type="expression" dxfId="102" priority="3354">
      <formula>ISBLANK(OW312)</formula>
    </cfRule>
    <cfRule type="cellIs" dxfId="101" priority="3361" operator="notEqual">
      <formula>W312</formula>
    </cfRule>
  </conditionalFormatting>
  <conditionalFormatting sqref="OW316">
    <cfRule type="expression" dxfId="100" priority="3340">
      <formula>ISBLANK(OW316)</formula>
    </cfRule>
    <cfRule type="cellIs" dxfId="99" priority="3347" operator="notEqual">
      <formula>W316</formula>
    </cfRule>
  </conditionalFormatting>
  <conditionalFormatting sqref="OW320">
    <cfRule type="expression" dxfId="98" priority="3326">
      <formula>ISBLANK(OW320)</formula>
    </cfRule>
    <cfRule type="cellIs" dxfId="97" priority="3333" operator="notEqual">
      <formula>W320</formula>
    </cfRule>
  </conditionalFormatting>
  <conditionalFormatting sqref="OW324">
    <cfRule type="cellIs" dxfId="96" priority="3221" operator="notEqual">
      <formula>W324</formula>
    </cfRule>
    <cfRule type="expression" dxfId="95" priority="3214">
      <formula>ISBLANK(OW324)</formula>
    </cfRule>
  </conditionalFormatting>
  <conditionalFormatting sqref="OW328">
    <cfRule type="cellIs" dxfId="94" priority="3235" operator="notEqual">
      <formula>W328</formula>
    </cfRule>
    <cfRule type="expression" dxfId="93" priority="3228">
      <formula>ISBLANK(OW328)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expression" dxfId="88" priority="2726">
      <formula>ISBLANK(OW342)</formula>
    </cfRule>
    <cfRule type="cellIs" dxfId="87" priority="2733" operator="notEqual">
      <formula>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cellIs" dxfId="84" priority="2699" operator="notEqual">
      <formula>W351</formula>
    </cfRule>
    <cfRule type="expression" dxfId="83" priority="2692">
      <formula>ISBLANK(OW351)</formula>
    </cfRule>
  </conditionalFormatting>
  <conditionalFormatting sqref="OW355">
    <cfRule type="cellIs" dxfId="82" priority="2682" operator="notEqual">
      <formula>W355</formula>
    </cfRule>
    <cfRule type="expression" dxfId="81" priority="2675">
      <formula>ISBLANK(OW355)</formula>
    </cfRule>
  </conditionalFormatting>
  <conditionalFormatting sqref="OW359">
    <cfRule type="expression" dxfId="80" priority="2658">
      <formula>ISBLANK(OW359)</formula>
    </cfRule>
    <cfRule type="cellIs" dxfId="79" priority="2665" operator="notEqual">
      <formula>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expression" dxfId="76" priority="2624">
      <formula>ISBLANK(OW368)</formula>
    </cfRule>
    <cfRule type="cellIs" dxfId="75" priority="2631" operator="notEqual">
      <formula>W368</formula>
    </cfRule>
  </conditionalFormatting>
  <conditionalFormatting sqref="OW372">
    <cfRule type="cellIs" dxfId="74" priority="2614" operator="notEqual">
      <formula>W372</formula>
    </cfRule>
    <cfRule type="expression" dxfId="73" priority="2607">
      <formula>ISBLANK(OW372)</formula>
    </cfRule>
  </conditionalFormatting>
  <conditionalFormatting sqref="OW378">
    <cfRule type="expression" dxfId="72" priority="2590">
      <formula>ISBLANK(OW378)</formula>
    </cfRule>
    <cfRule type="cellIs" dxfId="71" priority="2597" operator="notEqual">
      <formula>W378</formula>
    </cfRule>
  </conditionalFormatting>
  <conditionalFormatting sqref="OW382">
    <cfRule type="cellIs" dxfId="70" priority="2580" operator="notEqual">
      <formula>W382</formula>
    </cfRule>
    <cfRule type="expression" dxfId="69" priority="2573">
      <formula>ISBLANK(OW382)</formula>
    </cfRule>
  </conditionalFormatting>
  <conditionalFormatting sqref="OW386">
    <cfRule type="expression" dxfId="68" priority="2556">
      <formula>ISBLANK(OW386)</formula>
    </cfRule>
    <cfRule type="cellIs" dxfId="67" priority="2563" operator="notEqual">
      <formula>W386</formula>
    </cfRule>
  </conditionalFormatting>
  <conditionalFormatting sqref="OW391">
    <cfRule type="expression" dxfId="66" priority="2539">
      <formula>ISBLANK(OW391)</formula>
    </cfRule>
    <cfRule type="cellIs" dxfId="65" priority="2546" operator="notEqual">
      <formula>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expression" dxfId="58" priority="1517">
      <formula>ISBLANK(OW411)</formula>
    </cfRule>
    <cfRule type="cellIs" dxfId="57" priority="1524" operator="notEqual">
      <formula>W411</formula>
    </cfRule>
  </conditionalFormatting>
  <conditionalFormatting sqref="OW417">
    <cfRule type="cellIs" dxfId="56" priority="171" operator="notEqual">
      <formula>W417</formula>
    </cfRule>
    <cfRule type="expression" dxfId="55" priority="164">
      <formula>ISBLANK(OW417)</formula>
    </cfRule>
  </conditionalFormatting>
  <conditionalFormatting sqref="OW419">
    <cfRule type="cellIs" dxfId="54" priority="2495" operator="notEqual">
      <formula>W419</formula>
    </cfRule>
    <cfRule type="expression" dxfId="53" priority="2488">
      <formula>ISBLANK(OW419)</formula>
    </cfRule>
  </conditionalFormatting>
  <conditionalFormatting sqref="OW423">
    <cfRule type="cellIs" dxfId="52" priority="2478" operator="notEqual">
      <formula>W423</formula>
    </cfRule>
    <cfRule type="expression" dxfId="51" priority="2471">
      <formula>ISBLANK(OW423)</formula>
    </cfRule>
  </conditionalFormatting>
  <conditionalFormatting sqref="OW427">
    <cfRule type="expression" dxfId="50" priority="2454">
      <formula>ISBLANK(OW427)</formula>
    </cfRule>
    <cfRule type="cellIs" dxfId="49" priority="2461" operator="notEqual">
      <formula>W427</formula>
    </cfRule>
  </conditionalFormatting>
  <conditionalFormatting sqref="OW432">
    <cfRule type="expression" dxfId="48" priority="573">
      <formula>ISBLANK(OW432)</formula>
    </cfRule>
    <cfRule type="cellIs" dxfId="47" priority="580" operator="notEqual">
      <formula>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cellIs" dxfId="44" priority="462" operator="notEqual">
      <formula>W440</formula>
    </cfRule>
    <cfRule type="expression" dxfId="43" priority="455">
      <formula>ISBLANK(OW440)</formula>
    </cfRule>
  </conditionalFormatting>
  <conditionalFormatting sqref="OW444">
    <cfRule type="cellIs" dxfId="42" priority="403" operator="notEqual">
      <formula>W444</formula>
    </cfRule>
    <cfRule type="expression" dxfId="41" priority="396">
      <formula>ISBLANK(OW444)</formula>
    </cfRule>
  </conditionalFormatting>
  <conditionalFormatting sqref="OW449">
    <cfRule type="expression" dxfId="40" priority="126">
      <formula>ISBLANK(OW449)</formula>
    </cfRule>
    <cfRule type="cellIs" dxfId="39" priority="133" operator="notEqual">
      <formula>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cellIs" dxfId="36" priority="57" operator="notEqual">
      <formula>W451</formula>
    </cfRule>
    <cfRule type="expression" dxfId="35" priority="50">
      <formula>ISBLANK(OW451)</formula>
    </cfRule>
  </conditionalFormatting>
  <conditionalFormatting sqref="OW452">
    <cfRule type="expression" dxfId="34" priority="12">
      <formula>ISBLANK(OW452)</formula>
    </cfRule>
    <cfRule type="cellIs" dxfId="33" priority="19" operator="notEqual">
      <formula>W452</formula>
    </cfRule>
  </conditionalFormatting>
  <conditionalFormatting sqref="OW454">
    <cfRule type="cellIs" dxfId="32" priority="2969" operator="notEqual">
      <formula>W454</formula>
    </cfRule>
    <cfRule type="expression" dxfId="31" priority="2962">
      <formula>ISBLANK(OW454)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cellIs" dxfId="28" priority="2941" operator="notEqual">
      <formula>W462</formula>
    </cfRule>
    <cfRule type="expression" dxfId="27" priority="2934">
      <formula>ISBLANK(OW462)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expression" dxfId="24" priority="2906">
      <formula>ISBLANK(OW471)</formula>
    </cfRule>
    <cfRule type="cellIs" dxfId="23" priority="2913" operator="notEqual">
      <formula>W471</formula>
    </cfRule>
  </conditionalFormatting>
  <conditionalFormatting sqref="OW475">
    <cfRule type="expression" dxfId="22" priority="2892">
      <formula>ISBLANK(OW475)</formula>
    </cfRule>
    <cfRule type="cellIs" dxfId="21" priority="2899" operator="notEqual">
      <formula>W475</formula>
    </cfRule>
  </conditionalFormatting>
  <conditionalFormatting sqref="OW480">
    <cfRule type="expression" dxfId="20" priority="2878">
      <formula>ISBLANK(OW480)</formula>
    </cfRule>
    <cfRule type="cellIs" dxfId="19" priority="2885" operator="notEqual">
      <formula>W480</formula>
    </cfRule>
  </conditionalFormatting>
  <conditionalFormatting sqref="OW484">
    <cfRule type="expression" dxfId="18" priority="2864">
      <formula>ISBLANK(OW484)</formula>
    </cfRule>
    <cfRule type="cellIs" dxfId="17" priority="2871" operator="notEqual">
      <formula>W484</formula>
    </cfRule>
  </conditionalFormatting>
  <conditionalFormatting sqref="OW488">
    <cfRule type="expression" dxfId="16" priority="2850">
      <formula>ISBLANK(OW488)</formula>
    </cfRule>
    <cfRule type="cellIs" dxfId="15" priority="2857" operator="notEqual">
      <formula>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expression" dxfId="10" priority="2808">
      <formula>ISBLANK(OW501)</formula>
    </cfRule>
    <cfRule type="cellIs" dxfId="9" priority="2815" operator="notEqual">
      <formula>W501</formula>
    </cfRule>
  </conditionalFormatting>
  <conditionalFormatting sqref="OW505">
    <cfRule type="cellIs" dxfId="8" priority="2801" operator="notEqual">
      <formula>W505</formula>
    </cfRule>
    <cfRule type="expression" dxfId="7" priority="2794">
      <formula>ISBLANK(OW505)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expression" dxfId="4" priority="1686">
      <formula>ISBLANK(OW513)</formula>
    </cfRule>
    <cfRule type="cellIs" dxfId="3" priority="1693" operator="notEqual">
      <formula>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6" customWidth="1"/>
    <col min="2" max="2" width="30.85546875" style="27" bestFit="1" customWidth="1"/>
    <col min="3" max="4" width="30.85546875" style="27" customWidth="1"/>
    <col min="5" max="5" width="30.85546875" style="26" customWidth="1"/>
    <col min="6" max="6" width="23" style="26" customWidth="1"/>
    <col min="7" max="7" width="25.85546875" style="26" customWidth="1"/>
    <col min="8" max="8" width="53.85546875" style="26" customWidth="1"/>
    <col min="9" max="16384" width="8.85546875" style="26"/>
  </cols>
  <sheetData>
    <row r="1" spans="1:7" ht="13.5" thickBot="1" x14ac:dyDescent="0.25"/>
    <row r="2" spans="1:7" ht="38.1" customHeight="1" thickBot="1" x14ac:dyDescent="0.25">
      <c r="A2" s="14" t="s">
        <v>33</v>
      </c>
      <c r="B2" s="15" t="s">
        <v>341</v>
      </c>
      <c r="C2" s="16" t="s">
        <v>342</v>
      </c>
      <c r="D2" s="16" t="s">
        <v>343</v>
      </c>
      <c r="E2" s="17" t="s">
        <v>344</v>
      </c>
      <c r="F2" s="17" t="s">
        <v>345</v>
      </c>
      <c r="G2" s="28" t="s">
        <v>346</v>
      </c>
    </row>
    <row r="3" spans="1:7" ht="60" x14ac:dyDescent="0.2">
      <c r="A3" s="18">
        <v>1</v>
      </c>
      <c r="B3" s="24" t="s">
        <v>347</v>
      </c>
      <c r="C3" s="20" t="s">
        <v>348</v>
      </c>
      <c r="D3" s="20" t="s">
        <v>349</v>
      </c>
      <c r="E3" s="29" t="s">
        <v>350</v>
      </c>
      <c r="F3" s="21" t="s">
        <v>351</v>
      </c>
      <c r="G3" s="22" t="s">
        <v>352</v>
      </c>
    </row>
    <row r="4" spans="1:7" ht="60" x14ac:dyDescent="0.2">
      <c r="A4" s="23">
        <v>2</v>
      </c>
      <c r="B4" s="24" t="s">
        <v>353</v>
      </c>
      <c r="C4" s="20" t="s">
        <v>354</v>
      </c>
      <c r="D4" s="20" t="s">
        <v>355</v>
      </c>
      <c r="E4" s="21" t="s">
        <v>356</v>
      </c>
      <c r="F4" s="21" t="s">
        <v>357</v>
      </c>
      <c r="G4" s="22" t="s">
        <v>358</v>
      </c>
    </row>
    <row r="5" spans="1:7" ht="60" x14ac:dyDescent="0.2">
      <c r="A5" s="23">
        <v>3</v>
      </c>
      <c r="B5" s="24" t="s">
        <v>359</v>
      </c>
      <c r="C5" s="20" t="s">
        <v>360</v>
      </c>
      <c r="D5" s="20" t="s">
        <v>361</v>
      </c>
      <c r="E5" s="19" t="s">
        <v>362</v>
      </c>
      <c r="F5" s="21" t="s">
        <v>363</v>
      </c>
      <c r="G5" s="22" t="s">
        <v>412</v>
      </c>
    </row>
    <row r="6" spans="1:7" ht="60" x14ac:dyDescent="0.2">
      <c r="A6" s="23">
        <v>4</v>
      </c>
      <c r="B6" s="24" t="s">
        <v>365</v>
      </c>
      <c r="C6" s="19" t="s">
        <v>366</v>
      </c>
      <c r="D6" s="20" t="s">
        <v>367</v>
      </c>
      <c r="E6" s="19" t="s">
        <v>368</v>
      </c>
      <c r="F6" s="21" t="s">
        <v>369</v>
      </c>
      <c r="G6" s="22" t="s">
        <v>364</v>
      </c>
    </row>
    <row r="7" spans="1:7" ht="60" x14ac:dyDescent="0.2">
      <c r="A7" s="23">
        <v>5</v>
      </c>
      <c r="B7" s="24" t="s">
        <v>371</v>
      </c>
      <c r="C7" s="19" t="s">
        <v>372</v>
      </c>
      <c r="D7" s="19" t="s">
        <v>373</v>
      </c>
      <c r="E7" s="24" t="s">
        <v>374</v>
      </c>
      <c r="F7" s="21" t="s">
        <v>375</v>
      </c>
      <c r="G7" s="22" t="s">
        <v>370</v>
      </c>
    </row>
    <row r="8" spans="1:7" ht="60" x14ac:dyDescent="0.2">
      <c r="A8" s="23">
        <v>6</v>
      </c>
      <c r="B8" s="24" t="s">
        <v>377</v>
      </c>
      <c r="C8" s="30" t="s">
        <v>378</v>
      </c>
      <c r="D8" s="24" t="s">
        <v>379</v>
      </c>
      <c r="E8" s="19" t="s">
        <v>380</v>
      </c>
      <c r="F8" s="21" t="s">
        <v>381</v>
      </c>
      <c r="G8" s="22" t="s">
        <v>376</v>
      </c>
    </row>
    <row r="9" spans="1:7" ht="60" x14ac:dyDescent="0.2">
      <c r="A9" s="23">
        <v>7</v>
      </c>
      <c r="B9" s="24" t="s">
        <v>383</v>
      </c>
      <c r="C9" s="25"/>
      <c r="D9" s="24" t="s">
        <v>384</v>
      </c>
      <c r="E9" s="21" t="s">
        <v>385</v>
      </c>
      <c r="F9" s="24" t="s">
        <v>386</v>
      </c>
      <c r="G9" s="22" t="s">
        <v>382</v>
      </c>
    </row>
    <row r="10" spans="1:7" ht="60" x14ac:dyDescent="0.2">
      <c r="A10" s="23">
        <v>8</v>
      </c>
      <c r="B10" s="24" t="s">
        <v>388</v>
      </c>
      <c r="C10" s="25"/>
      <c r="D10" s="24" t="s">
        <v>389</v>
      </c>
      <c r="E10" s="24" t="s">
        <v>390</v>
      </c>
      <c r="F10" s="24" t="s">
        <v>391</v>
      </c>
      <c r="G10" s="22" t="s">
        <v>387</v>
      </c>
    </row>
    <row r="11" spans="1:7" ht="60" x14ac:dyDescent="0.2">
      <c r="A11" s="23">
        <v>9</v>
      </c>
      <c r="B11" s="24" t="s">
        <v>393</v>
      </c>
      <c r="C11" s="25"/>
      <c r="D11" s="24" t="s">
        <v>394</v>
      </c>
      <c r="E11" s="24" t="s">
        <v>395</v>
      </c>
      <c r="G11" s="22" t="s">
        <v>392</v>
      </c>
    </row>
    <row r="12" spans="1:7" ht="48" x14ac:dyDescent="0.2">
      <c r="A12" s="23">
        <v>10</v>
      </c>
      <c r="B12" s="24" t="s">
        <v>397</v>
      </c>
      <c r="C12" s="25"/>
      <c r="D12" s="24" t="s">
        <v>398</v>
      </c>
      <c r="E12" s="24" t="s">
        <v>399</v>
      </c>
      <c r="G12" s="22" t="s">
        <v>396</v>
      </c>
    </row>
    <row r="13" spans="1:7" ht="36" x14ac:dyDescent="0.2">
      <c r="A13" s="23">
        <v>11</v>
      </c>
      <c r="B13" s="24" t="s">
        <v>400</v>
      </c>
      <c r="C13" s="25"/>
      <c r="D13" s="24" t="s">
        <v>401</v>
      </c>
    </row>
    <row r="14" spans="1:7" ht="36" x14ac:dyDescent="0.2">
      <c r="A14" s="23">
        <v>12</v>
      </c>
      <c r="B14" s="24" t="s">
        <v>402</v>
      </c>
      <c r="C14" s="25"/>
      <c r="D14" s="25"/>
    </row>
    <row r="15" spans="1:7" ht="36" x14ac:dyDescent="0.2">
      <c r="A15" s="23">
        <v>13</v>
      </c>
      <c r="B15" s="24" t="s">
        <v>403</v>
      </c>
      <c r="C15" s="25"/>
      <c r="D15" s="25"/>
    </row>
    <row r="16" spans="1:7" ht="36" x14ac:dyDescent="0.2">
      <c r="A16" s="23">
        <v>14</v>
      </c>
      <c r="B16" s="19" t="s">
        <v>404</v>
      </c>
      <c r="C16" s="25"/>
      <c r="D16" s="25"/>
      <c r="E16" s="29"/>
    </row>
    <row r="17" spans="1:5" ht="36" x14ac:dyDescent="0.2">
      <c r="A17" s="23">
        <v>15</v>
      </c>
      <c r="B17" s="24" t="s">
        <v>405</v>
      </c>
      <c r="C17" s="25"/>
      <c r="D17" s="25"/>
    </row>
    <row r="18" spans="1:5" ht="36" x14ac:dyDescent="0.2">
      <c r="A18" s="23">
        <v>16</v>
      </c>
      <c r="B18" s="24" t="s">
        <v>406</v>
      </c>
      <c r="C18" s="25"/>
      <c r="D18" s="25"/>
    </row>
    <row r="19" spans="1:5" ht="36" x14ac:dyDescent="0.2">
      <c r="A19" s="23">
        <v>17</v>
      </c>
      <c r="B19" s="24" t="s">
        <v>407</v>
      </c>
      <c r="C19" s="25"/>
      <c r="D19" s="25"/>
    </row>
    <row r="20" spans="1:5" ht="36" x14ac:dyDescent="0.2">
      <c r="A20" s="23">
        <v>18</v>
      </c>
      <c r="B20" s="24" t="s">
        <v>408</v>
      </c>
      <c r="C20" s="25"/>
      <c r="D20" s="25"/>
    </row>
    <row r="21" spans="1:5" ht="36" x14ac:dyDescent="0.2">
      <c r="A21" s="23">
        <v>19</v>
      </c>
      <c r="B21" s="24" t="s">
        <v>409</v>
      </c>
      <c r="C21" s="25"/>
      <c r="D21" s="25"/>
    </row>
    <row r="22" spans="1:5" ht="36" x14ac:dyDescent="0.2">
      <c r="A22" s="23">
        <v>20</v>
      </c>
      <c r="B22" s="24" t="s">
        <v>410</v>
      </c>
      <c r="C22" s="25"/>
      <c r="D22" s="25"/>
      <c r="E22" s="24"/>
    </row>
    <row r="23" spans="1:5" ht="36" x14ac:dyDescent="0.2">
      <c r="A23" s="23">
        <v>21</v>
      </c>
      <c r="B23" s="24" t="s">
        <v>411</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1d3d2065-9669-4670-a60c-7bf55a153534"/>
    <ds:schemaRef ds:uri="88e22f17-664e-4e45-807b-6fed6d5c24fb"/>
  </ds:schemaRefs>
</ds:datastoreItem>
</file>

<file path=customXml/itemProps3.xml><?xml version="1.0" encoding="utf-8"?>
<ds:datastoreItem xmlns:ds="http://schemas.openxmlformats.org/officeDocument/2006/customXml" ds:itemID="{2EEE0F27-86FC-4526-8F9A-31799A879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2025-07-24T06:29:30Z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