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onkursaii\Lietuvos gelezinkeliai\2020.12.big\"/>
    </mc:Choice>
  </mc:AlternateContent>
  <bookViews>
    <workbookView xWindow="0" yWindow="0" windowWidth="10065" windowHeight="6750"/>
  </bookViews>
  <sheets>
    <sheet name="Specifikacija 1 pod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6" l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31" i="6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12" i="6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</calcChain>
</file>

<file path=xl/sharedStrings.xml><?xml version="1.0" encoding="utf-8"?>
<sst xmlns="http://schemas.openxmlformats.org/spreadsheetml/2006/main" count="667" uniqueCount="232">
  <si>
    <t>Eil. Nr.</t>
  </si>
  <si>
    <t>C</t>
  </si>
  <si>
    <t>100H</t>
  </si>
  <si>
    <t>Padanga 245/45 R18</t>
  </si>
  <si>
    <t>98H</t>
  </si>
  <si>
    <t>Padanga 225/60 R18</t>
  </si>
  <si>
    <t>Padanga 225/55 R18</t>
  </si>
  <si>
    <t>E</t>
  </si>
  <si>
    <t>112T</t>
  </si>
  <si>
    <t>Padanga 265/65 R17</t>
  </si>
  <si>
    <t>Padanga 235/55 R17</t>
  </si>
  <si>
    <t>Padanga 225/65 R17</t>
  </si>
  <si>
    <t>109T</t>
  </si>
  <si>
    <t>Padanga 225/55 R17</t>
  </si>
  <si>
    <t>94H</t>
  </si>
  <si>
    <t>Padanga 215/55 R17</t>
  </si>
  <si>
    <t>111T</t>
  </si>
  <si>
    <t>Padanga 245/70 R16</t>
  </si>
  <si>
    <t>Padanga 235/70 R16</t>
  </si>
  <si>
    <t>112/110R</t>
  </si>
  <si>
    <t>Padanga 235/65 R16C</t>
  </si>
  <si>
    <t>Padanga 225/65 R16C</t>
  </si>
  <si>
    <t>113/111R</t>
  </si>
  <si>
    <t>Padanga 215/75 R16C</t>
  </si>
  <si>
    <t>Padanga 215/70 R16H</t>
  </si>
  <si>
    <t>109R</t>
  </si>
  <si>
    <t>Padanga 215/65 R16C</t>
  </si>
  <si>
    <t>98T</t>
  </si>
  <si>
    <t>Padanga 215/65 R16</t>
  </si>
  <si>
    <t>99H</t>
  </si>
  <si>
    <t>Padanga 215/60 R16</t>
  </si>
  <si>
    <t>110/108R</t>
  </si>
  <si>
    <t>Padanga 205/80 R16C</t>
  </si>
  <si>
    <t>Padanga 205/75 R16C</t>
  </si>
  <si>
    <t>107/105T</t>
  </si>
  <si>
    <t>Padanga 205/65 R16C</t>
  </si>
  <si>
    <t>96T</t>
  </si>
  <si>
    <t>Padanga 205/60 R16</t>
  </si>
  <si>
    <t>91H</t>
  </si>
  <si>
    <t>Padanga 205/55 R16</t>
  </si>
  <si>
    <t>107/105R</t>
  </si>
  <si>
    <t>Padanga 195/75 R16C</t>
  </si>
  <si>
    <t>Padanga 225/70 R15C</t>
  </si>
  <si>
    <t>Padanga 215/70 R15C</t>
  </si>
  <si>
    <t>104/102R</t>
  </si>
  <si>
    <t>Padanga 195/70 R15C</t>
  </si>
  <si>
    <t>Padanga 195/65 R15</t>
  </si>
  <si>
    <t>88T</t>
  </si>
  <si>
    <t>Padanga 185/65 R15</t>
  </si>
  <si>
    <t>84T</t>
  </si>
  <si>
    <t>Padanga 185/70 R14</t>
  </si>
  <si>
    <t>Padanga 175/70 R14</t>
  </si>
  <si>
    <t>ŽIEMINĖS PADANGOS</t>
  </si>
  <si>
    <t>B</t>
  </si>
  <si>
    <t>100V</t>
  </si>
  <si>
    <t>97H</t>
  </si>
  <si>
    <t>107H</t>
  </si>
  <si>
    <t>104R</t>
  </si>
  <si>
    <t>VASARINĖS PADANGOS</t>
  </si>
  <si>
    <t>Padanga 225/65 R17 H</t>
  </si>
  <si>
    <t>106T</t>
  </si>
  <si>
    <t>115R</t>
  </si>
  <si>
    <t>Padanga 225/75R R16C M+S</t>
  </si>
  <si>
    <t>Padanga 225/65 R16C M+S</t>
  </si>
  <si>
    <t>116/114R</t>
  </si>
  <si>
    <t>Padanga 215/70 R16</t>
  </si>
  <si>
    <t>109/107R</t>
  </si>
  <si>
    <t>Padanga 215/65 R16C (M+S)</t>
  </si>
  <si>
    <t>D</t>
  </si>
  <si>
    <t>104T</t>
  </si>
  <si>
    <t xml:space="preserve">Padanga 205/80 R16 </t>
  </si>
  <si>
    <t>Padanga 205/75 R16C (M+S)</t>
  </si>
  <si>
    <t>Padanga 205/55/R16 (M+S)</t>
  </si>
  <si>
    <t>Padanga 195/75 R16C (M+S)</t>
  </si>
  <si>
    <t>Padanga 185/75 R16C</t>
  </si>
  <si>
    <t xml:space="preserve">Padanga 225/70 R15C M+S </t>
  </si>
  <si>
    <t xml:space="preserve">Padanga 195/65 R15 H M+S </t>
  </si>
  <si>
    <t>88H</t>
  </si>
  <si>
    <t>Padanga 185/65 R15 M+S</t>
  </si>
  <si>
    <t>106/104R</t>
  </si>
  <si>
    <t>Padanga 195/80 R14C</t>
  </si>
  <si>
    <t>UNIVERSALIOS PADANGOS</t>
  </si>
  <si>
    <t>Triukšmo lygis, dB (ne aukštesnis)</t>
  </si>
  <si>
    <t>Sukibimas su šlapia kelio danga (ne mažesnis)</t>
  </si>
  <si>
    <t>Degalų naudojimo efektyvumas (ne mažesnis)</t>
  </si>
  <si>
    <t>Apkrovos ir greičio indeksai (ne mažesnis)</t>
  </si>
  <si>
    <t>Preliminarus kiekis 12 mėn., vnt.</t>
  </si>
  <si>
    <t>Prekės pavadinimas</t>
  </si>
  <si>
    <t>LENGVŲJŲ, KROVININIŲ IKI 3,5T BENDROSIOS MASĖS AUTOMOBILIŲ IR MIKROAUTOBUSŲ PADANGŲ SĄRAŠAS</t>
  </si>
  <si>
    <t>Gamintojas, modelis</t>
  </si>
  <si>
    <t>I-A PIRKIMO OBJEKTO DALIS</t>
  </si>
  <si>
    <r>
      <t xml:space="preserve">Padanga 225/55 </t>
    </r>
    <r>
      <rPr>
        <sz val="11"/>
        <color rgb="FFFF0000"/>
        <rFont val="Arial"/>
        <family val="2"/>
        <charset val="186"/>
      </rPr>
      <t>R17C</t>
    </r>
  </si>
  <si>
    <t>195/80R14C Nexen  WINGUARD WT1 106R EB70</t>
  </si>
  <si>
    <t>106R</t>
  </si>
  <si>
    <t>185/65R15 Hifly All-Turi 88H EC71</t>
  </si>
  <si>
    <t>195/70R15C Maxxis AL2 104R EA69</t>
  </si>
  <si>
    <t>A</t>
  </si>
  <si>
    <t>225/70R15C Matador MPS400 112/110R CA72</t>
  </si>
  <si>
    <t>185/75R16C Rotalla RA05 104/102S EB72</t>
  </si>
  <si>
    <t>104/102S</t>
  </si>
  <si>
    <t>195/75R16C Matador MPS400 107/105R M+S CA73</t>
  </si>
  <si>
    <t>205/55R16 Matador All Weather Evo 91H CC72</t>
  </si>
  <si>
    <t>205/75R16C Matador MPS400 110/108R 8PR CA72</t>
  </si>
  <si>
    <t>205/80R16 Matador MP82 Conquerra 2 104T EC72</t>
  </si>
  <si>
    <t>215/65R16C Matador MPS400 109/107T 8PR CA73</t>
  </si>
  <si>
    <t>109/107T</t>
  </si>
  <si>
    <t>215/70R16 Matador MP82 100H EC71</t>
  </si>
  <si>
    <t>215/75R16C Maxxis AL2 116R CB73</t>
  </si>
  <si>
    <t>116R</t>
  </si>
  <si>
    <t>225/65R16C Matador MPS400 112/110R CA72</t>
  </si>
  <si>
    <t>225/75R16C Matador MPS400 121/120R CA72</t>
  </si>
  <si>
    <t>121/120R</t>
  </si>
  <si>
    <t>235/65R16C Matador MPS400 115/113R CA72</t>
  </si>
  <si>
    <t>235/70R16 Matador MP82 106H EC71</t>
  </si>
  <si>
    <t>106H</t>
  </si>
  <si>
    <t>225/65R17 Aplus A909 AllSeason 106V EC72</t>
  </si>
  <si>
    <t>106V</t>
  </si>
  <si>
    <t>175/70R14 Nexen N blue HD XL 88T CC70</t>
  </si>
  <si>
    <t>185/65R15 Matador MP47 Hectorra 3 88T CB70</t>
  </si>
  <si>
    <t>195/65R15 Matador MP47 Hectorra 3 91H CB71</t>
  </si>
  <si>
    <t>195/70R15C Armstrong Blu-Trac Van 104R CA67</t>
  </si>
  <si>
    <t>215/70R15C Matador MPS330 109S EC72</t>
  </si>
  <si>
    <t>109S</t>
  </si>
  <si>
    <t>225/70R15C Matador MPS330 112/110R EC73</t>
  </si>
  <si>
    <t>195/75R16C Matador MPS330 107/105R EC72</t>
  </si>
  <si>
    <t>107/15R</t>
  </si>
  <si>
    <t>205/55R16 Nexen N Blue HD 91H</t>
  </si>
  <si>
    <t>205/65R16C Matador MPS330 107/105T EC72</t>
  </si>
  <si>
    <t>205/75R16C Matador MPS330 110/108R EC72</t>
  </si>
  <si>
    <t>205/80R16 Aplus A929 A/T 110S CC72</t>
  </si>
  <si>
    <t>110S</t>
  </si>
  <si>
    <t>215/60R16 Matador MP47 99H CB72</t>
  </si>
  <si>
    <t>215/65R16 Hifly HT201 102H CC72</t>
  </si>
  <si>
    <t>102H</t>
  </si>
  <si>
    <t>215/65R16C Hifly Super2000 109T EC72</t>
  </si>
  <si>
    <t>215/70R16 Hankook K115 100H CC71</t>
  </si>
  <si>
    <t>215/75R16C Maxxis MCV3+ 113R BA72</t>
  </si>
  <si>
    <t>113R</t>
  </si>
  <si>
    <t>225/65R16C Aplus A867 112T EC72</t>
  </si>
  <si>
    <t>235/65R16C Aplus A867 115R EC72</t>
  </si>
  <si>
    <t>245/70R16 Aplus A919 111H EC71</t>
  </si>
  <si>
    <t>111H</t>
  </si>
  <si>
    <t>215/55R17 Kormoran Ultra High Performance 98W CC72</t>
  </si>
  <si>
    <t>98W</t>
  </si>
  <si>
    <t>225/55R17 Kormoran Ultra High Performance 101W CC72</t>
  </si>
  <si>
    <t>101W</t>
  </si>
  <si>
    <t>225/65R17 Gripmax Stature HT 102H CC71</t>
  </si>
  <si>
    <t>225/55R18 Gripmax Stature HT 98V CC71</t>
  </si>
  <si>
    <t>98V</t>
  </si>
  <si>
    <t>225/60R18 Gripmax Stature HT 100H CC71</t>
  </si>
  <si>
    <t>245/45R18 Nexen N Fera SU4 100W BB71</t>
  </si>
  <si>
    <t>100W</t>
  </si>
  <si>
    <t>175/70R14 Maxxis WP05 88T EC69</t>
  </si>
  <si>
    <t>185/70R14 Petlas Snowmaster W601 88T EC71</t>
  </si>
  <si>
    <t>185/65R15 Armstrong Ski-Trac PC 88T CC69</t>
  </si>
  <si>
    <t>195/65R15 Novex SnowSpeed3 91H CC70</t>
  </si>
  <si>
    <t>195/70R15C Matador MPS530 104/102R EC73</t>
  </si>
  <si>
    <t>215/70R15C Matador MPS530 109/107R EC73</t>
  </si>
  <si>
    <t>225/70R15C Matador MPS530 112/110R EC73</t>
  </si>
  <si>
    <t>195/75R16C Matador MPS530 Van 107/105R EC73</t>
  </si>
  <si>
    <t>205/55R16 Armstrong Ski-Trac PC 91H CC69</t>
  </si>
  <si>
    <t>96H</t>
  </si>
  <si>
    <t>205/60R16 Novex Snowspeed 3 96H CC70</t>
  </si>
  <si>
    <t>205/65R16C Nexen Winguard WT1 107T EC72</t>
  </si>
  <si>
    <t>107T</t>
  </si>
  <si>
    <t>205/75R16C Matador MPS530 110/108R EC73</t>
  </si>
  <si>
    <t>205/80R16C Continental CrossWinter 110T EC73</t>
  </si>
  <si>
    <t>110T</t>
  </si>
  <si>
    <t>215/60R16 Armstrong Ski-Trac PC 99H CC69</t>
  </si>
  <si>
    <t>215/65R16 Armstrong Ski-Trac PC 98H CC69</t>
  </si>
  <si>
    <t>215/65R16C Matador MPS530 109/107R EC73</t>
  </si>
  <si>
    <t>215/70R16 Nokian WR SUV3 100H CC72</t>
  </si>
  <si>
    <t>215/75R16C Maxxis WL2 113R CA71</t>
  </si>
  <si>
    <t>225/65R16C Matador MPS530 112/110R EC73</t>
  </si>
  <si>
    <t>235/65R16C Matador MPS530 115/113R EC73</t>
  </si>
  <si>
    <t>115/113R</t>
  </si>
  <si>
    <t>245/70R16 Petlas Explero W671 SUV 111T EC72</t>
  </si>
  <si>
    <t>215/55R17 Armstrong Ski-Trac HP 98V BC69</t>
  </si>
  <si>
    <t>225/55R17C Maxxis WL2 109T BA72</t>
  </si>
  <si>
    <t>225/65R17 Gripmax Stature M/S 102H CC71</t>
  </si>
  <si>
    <t>235/55R17 Cooper Discoverer Winter 99H CC69</t>
  </si>
  <si>
    <t>265/65R17 Petlas Explero W671 SUV 116H EC73</t>
  </si>
  <si>
    <t>116H</t>
  </si>
  <si>
    <t>225/55R18 Gripmax Stature M/S 98V CC71</t>
  </si>
  <si>
    <t>225/60R18 Gripmax Stature M/S 100H CC71</t>
  </si>
  <si>
    <t>245/45R18 Gripmax Pro Winter 100H CC71</t>
  </si>
  <si>
    <t>Siūlomų padangų parametrai</t>
  </si>
  <si>
    <t>Apkrovos ir greičio indeksai</t>
  </si>
  <si>
    <t>Degalų naudojimo efektyvumas</t>
  </si>
  <si>
    <t>Sukibimas su šlapia kelio danga</t>
  </si>
  <si>
    <t>Triukšmo lygis, dB</t>
  </si>
  <si>
    <t>Nexen Wiguard WT1</t>
  </si>
  <si>
    <t>Hifly All-Turi</t>
  </si>
  <si>
    <t>Matador All Weather Evo</t>
  </si>
  <si>
    <t>Matador MP82 Conquerra</t>
  </si>
  <si>
    <t>Aplus A909 AllSeason</t>
  </si>
  <si>
    <t>Nexen N Blue</t>
  </si>
  <si>
    <t>Kormoran Ultra High Performance</t>
  </si>
  <si>
    <t>Gripmax Stature HT</t>
  </si>
  <si>
    <t>Gripmax Stature M/S</t>
  </si>
  <si>
    <t>Cooper Discoverer Winter</t>
  </si>
  <si>
    <t>Gripmax Pro Winter</t>
  </si>
  <si>
    <t>Maxxis AL2</t>
  </si>
  <si>
    <t>Matador MPS330</t>
  </si>
  <si>
    <t>Matador MP47</t>
  </si>
  <si>
    <t>Hifly HT201</t>
  </si>
  <si>
    <t>Hifly Super2000</t>
  </si>
  <si>
    <t>Hankook K115</t>
  </si>
  <si>
    <t>Aplus A867</t>
  </si>
  <si>
    <t>Aplus A919</t>
  </si>
  <si>
    <t>Maxxis WP05</t>
  </si>
  <si>
    <t>Petlas Snowmaster W601</t>
  </si>
  <si>
    <t>Novex SnowSpeed3</t>
  </si>
  <si>
    <t>Novex Snowspeed 3</t>
  </si>
  <si>
    <t>Nexen Winguard WT1</t>
  </si>
  <si>
    <t>Continental CrossWinter</t>
  </si>
  <si>
    <t>Nokian WR SUV3</t>
  </si>
  <si>
    <t>Maxxis WL2</t>
  </si>
  <si>
    <t>Matador MPS400</t>
  </si>
  <si>
    <t>Rotalla RA05</t>
  </si>
  <si>
    <t>Maxxis MCV3+</t>
  </si>
  <si>
    <t>Matador MPS530</t>
  </si>
  <si>
    <t>Armstrong Blu-Trac</t>
  </si>
  <si>
    <t>Aplus A929</t>
  </si>
  <si>
    <t>Armstrong Ski-Trac</t>
  </si>
  <si>
    <t>Nexen N blue HD</t>
  </si>
  <si>
    <t>Matador All Weather</t>
  </si>
  <si>
    <t>Petlas Explero W671</t>
  </si>
  <si>
    <t>Specifikacija</t>
  </si>
  <si>
    <t>195/65R15 Matador All Weather Evo MP62 91H CC72</t>
  </si>
  <si>
    <t>Matador MP47 Hectorra</t>
  </si>
  <si>
    <t>Nexen N Fera SU4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</si>
</sst>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Border="0" applyProtection="0"/>
    <xf numFmtId="0" fontId="12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2" borderId="2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9" fillId="0" borderId="37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12" fillId="0" borderId="10" xfId="3" applyFill="1" applyBorder="1" applyAlignment="1"/>
    <xf numFmtId="164" fontId="12" fillId="0" borderId="10" xfId="3" applyNumberFormat="1" applyFill="1" applyBorder="1" applyAlignment="1"/>
    <xf numFmtId="0" fontId="12" fillId="0" borderId="10" xfId="3" applyBorder="1" applyAlignment="1"/>
    <xf numFmtId="0" fontId="6" fillId="0" borderId="1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164" fontId="12" fillId="0" borderId="10" xfId="3" applyNumberFormat="1" applyFill="1" applyBorder="1" applyAlignment="1">
      <alignment vertical="center"/>
    </xf>
    <xf numFmtId="164" fontId="12" fillId="0" borderId="16" xfId="3" applyNumberFormat="1" applyFill="1" applyBorder="1" applyAlignment="1"/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3" fillId="6" borderId="2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atador.tires/car/tyres/matador-mps330-maxilla-2" TargetMode="External"/><Relationship Id="rId21" Type="http://schemas.openxmlformats.org/officeDocument/2006/relationships/hyperlink" Target="https://www.matador.tires/car/tyres/mp47-hectorra-3" TargetMode="External"/><Relationship Id="rId42" Type="http://schemas.openxmlformats.org/officeDocument/2006/relationships/hyperlink" Target="https://www.vandenban.nl/wp-content/uploads/2018/05/Gripmax-EN-def_bladerbaar.pdf" TargetMode="External"/><Relationship Id="rId47" Type="http://schemas.openxmlformats.org/officeDocument/2006/relationships/hyperlink" Target="https://armstrongtyres.com/ski-trac-pc" TargetMode="External"/><Relationship Id="rId63" Type="http://schemas.openxmlformats.org/officeDocument/2006/relationships/hyperlink" Target="https://banden.autoweek.nl/aplus/a867/225-65-r16-112t-281141/" TargetMode="External"/><Relationship Id="rId68" Type="http://schemas.openxmlformats.org/officeDocument/2006/relationships/hyperlink" Target="https://banden.autoweek.nl/nexen/n-fera-su4/245-45-r18-100w-257637/" TargetMode="External"/><Relationship Id="rId2" Type="http://schemas.openxmlformats.org/officeDocument/2006/relationships/hyperlink" Target="https://banden.autoweek.nl/hifly/all-turi-221/185-65-r15-88h-209235/" TargetMode="External"/><Relationship Id="rId16" Type="http://schemas.openxmlformats.org/officeDocument/2006/relationships/hyperlink" Target="https://koseristi.ee/rehv/10989" TargetMode="External"/><Relationship Id="rId29" Type="http://schemas.openxmlformats.org/officeDocument/2006/relationships/hyperlink" Target="https://www.matador.tires/car/tyres/mps530-sibir-snow-van" TargetMode="External"/><Relationship Id="rId11" Type="http://schemas.openxmlformats.org/officeDocument/2006/relationships/hyperlink" Target="https://www.matador.tires/car/tyres/mps400-variant-aw2" TargetMode="External"/><Relationship Id="rId24" Type="http://schemas.openxmlformats.org/officeDocument/2006/relationships/hyperlink" Target="https://www.matador.tires/car/tyres/matador-mps330-maxilla-2" TargetMode="External"/><Relationship Id="rId32" Type="http://schemas.openxmlformats.org/officeDocument/2006/relationships/hyperlink" Target="https://www.matador.tires/car/tyres/mps530-sibir-snow-van" TargetMode="External"/><Relationship Id="rId37" Type="http://schemas.openxmlformats.org/officeDocument/2006/relationships/hyperlink" Target="https://banden.autoweek.nl/nexen/n-blue-hd/205-55-r16-91h-187038/" TargetMode="External"/><Relationship Id="rId40" Type="http://schemas.openxmlformats.org/officeDocument/2006/relationships/hyperlink" Target="https://www.vandenban.nl/wp-content/uploads/2018/05/Gripmax-EN-def_bladerbaar.pdf" TargetMode="External"/><Relationship Id="rId45" Type="http://schemas.openxmlformats.org/officeDocument/2006/relationships/hyperlink" Target="https://www.vandenban.nl/wp-content/uploads/2018/05/Gripmax-EN-def_bladerbaar.pdf" TargetMode="External"/><Relationship Id="rId53" Type="http://schemas.openxmlformats.org/officeDocument/2006/relationships/hyperlink" Target="https://www.autobandenmarkt.nl/banden/Nexen/Winguard-WT1/205-65-R16C-107-105T-8PR/R-311526" TargetMode="External"/><Relationship Id="rId58" Type="http://schemas.openxmlformats.org/officeDocument/2006/relationships/hyperlink" Target="https://www.vandenban.nl/wp-content/uploads/2020/06/Petlas-PCR-2019.pdf" TargetMode="External"/><Relationship Id="rId66" Type="http://schemas.openxmlformats.org/officeDocument/2006/relationships/hyperlink" Target="https://banden.autoweek.nl/kormoran/ultra-high-performance/215-55-r17-98w-338067/" TargetMode="External"/><Relationship Id="rId5" Type="http://schemas.openxmlformats.org/officeDocument/2006/relationships/hyperlink" Target="https://www.matador.tires/car/tyres/mp82-conquerra-2" TargetMode="External"/><Relationship Id="rId61" Type="http://schemas.openxmlformats.org/officeDocument/2006/relationships/hyperlink" Target="https://banden.autoweek.nl/hankook/ventus-prime-2-k115/215-70-r16-100h-208851/" TargetMode="External"/><Relationship Id="rId19" Type="http://schemas.openxmlformats.org/officeDocument/2006/relationships/hyperlink" Target="https://www.matador.tires/car/tyres/mp47-hectorra-3" TargetMode="External"/><Relationship Id="rId14" Type="http://schemas.openxmlformats.org/officeDocument/2006/relationships/hyperlink" Target="https://www.matador.tires/car/tyres/mps400-variant-aw2" TargetMode="External"/><Relationship Id="rId22" Type="http://schemas.openxmlformats.org/officeDocument/2006/relationships/hyperlink" Target="https://www.matador.tires/car/tyres/matador-mps330-maxilla-2" TargetMode="External"/><Relationship Id="rId27" Type="http://schemas.openxmlformats.org/officeDocument/2006/relationships/hyperlink" Target="https://www.matador.tires/car/tyres/mps530-sibir-snow-van" TargetMode="External"/><Relationship Id="rId30" Type="http://schemas.openxmlformats.org/officeDocument/2006/relationships/hyperlink" Target="https://www.matador.tires/car/tyres/mps530-sibir-snow-van" TargetMode="External"/><Relationship Id="rId35" Type="http://schemas.openxmlformats.org/officeDocument/2006/relationships/hyperlink" Target="https://www.tirendo.nl/nexen-n-blue-hd-plus-175-70-r14-88t-r-363970.html" TargetMode="External"/><Relationship Id="rId43" Type="http://schemas.openxmlformats.org/officeDocument/2006/relationships/hyperlink" Target="https://www.vandenban.nl/wp-content/uploads/2018/05/Gripmax-EN-def_bladerbaar.pdf" TargetMode="External"/><Relationship Id="rId48" Type="http://schemas.openxmlformats.org/officeDocument/2006/relationships/hyperlink" Target="https://armstrongtyres.com/ski-trac-pc" TargetMode="External"/><Relationship Id="rId56" Type="http://schemas.openxmlformats.org/officeDocument/2006/relationships/hyperlink" Target="https://www.vandenban.nl/wp-content/uploads/2020/07/Hifly-Brochure-ENG.pdf" TargetMode="External"/><Relationship Id="rId64" Type="http://schemas.openxmlformats.org/officeDocument/2006/relationships/hyperlink" Target="https://www.tirendo.nl/aplus-a867-235-65-r16-115-113r-r-271993.html" TargetMode="External"/><Relationship Id="rId69" Type="http://schemas.openxmlformats.org/officeDocument/2006/relationships/hyperlink" Target="https://banden.autoweek.nl/maxxis/wp05-arctictrekker/175-70-r14-88t-183787/" TargetMode="External"/><Relationship Id="rId8" Type="http://schemas.openxmlformats.org/officeDocument/2006/relationships/hyperlink" Target="https://www.matador.tires/car/tyres/mps400-variant-aw2" TargetMode="External"/><Relationship Id="rId51" Type="http://schemas.openxmlformats.org/officeDocument/2006/relationships/hyperlink" Target="https://banden.autoweek.nl/nokian/wr-suv-3/215-70-r16-100t-223032/" TargetMode="External"/><Relationship Id="rId72" Type="http://schemas.openxmlformats.org/officeDocument/2006/relationships/hyperlink" Target="https://www.autobandenmarkt.nl/banden/Cooper/Discoverer-Winter/235-55-R17-99H/R-350301" TargetMode="External"/><Relationship Id="rId3" Type="http://schemas.openxmlformats.org/officeDocument/2006/relationships/hyperlink" Target="https://www.matador.tires/car/tyres/mp-62-all-weather-evo" TargetMode="External"/><Relationship Id="rId12" Type="http://schemas.openxmlformats.org/officeDocument/2006/relationships/hyperlink" Target="https://www.matador.tires/car/tyres/mps400-variant-aw2" TargetMode="External"/><Relationship Id="rId17" Type="http://schemas.openxmlformats.org/officeDocument/2006/relationships/hyperlink" Target="https://banden.autoweek.nl/maxxis/vansmart-as-al2/215-75-r16-116r-260100/" TargetMode="External"/><Relationship Id="rId25" Type="http://schemas.openxmlformats.org/officeDocument/2006/relationships/hyperlink" Target="https://www.matador.tires/car/tyres/matador-mps330-maxilla-2" TargetMode="External"/><Relationship Id="rId33" Type="http://schemas.openxmlformats.org/officeDocument/2006/relationships/hyperlink" Target="https://www.matador.tires/car/tyres/mps530-sibir-snow-van" TargetMode="External"/><Relationship Id="rId38" Type="http://schemas.openxmlformats.org/officeDocument/2006/relationships/hyperlink" Target="https://www.banden-pneus-online.be/autoband/a-plus/a929-a-t/205-80-r16-110-s.html" TargetMode="External"/><Relationship Id="rId46" Type="http://schemas.openxmlformats.org/officeDocument/2006/relationships/hyperlink" Target="https://armstrongtyres.com/ski-trac-pc" TargetMode="External"/><Relationship Id="rId59" Type="http://schemas.openxmlformats.org/officeDocument/2006/relationships/hyperlink" Target="https://www.vandenban.nl/wp-content/uploads/2020/06/Petlas-PCR-2019.pdf" TargetMode="External"/><Relationship Id="rId67" Type="http://schemas.openxmlformats.org/officeDocument/2006/relationships/hyperlink" Target="https://www.banden-pneus-online.be/autoband/kormoran/ultra-high-performance/225-55-r17-101-w-xl.html" TargetMode="External"/><Relationship Id="rId20" Type="http://schemas.openxmlformats.org/officeDocument/2006/relationships/hyperlink" Target="https://www.matador.tires/car/tyres/mp47-hectorra-3" TargetMode="External"/><Relationship Id="rId41" Type="http://schemas.openxmlformats.org/officeDocument/2006/relationships/hyperlink" Target="https://www.vandenban.nl/wp-content/uploads/2018/05/Gripmax-EN-def_bladerbaar.pdf" TargetMode="External"/><Relationship Id="rId54" Type="http://schemas.openxmlformats.org/officeDocument/2006/relationships/hyperlink" Target="https://reifen.pkwteile.at/continental-4019238780772-0440025" TargetMode="External"/><Relationship Id="rId62" Type="http://schemas.openxmlformats.org/officeDocument/2006/relationships/hyperlink" Target="https://banden.autoweek.nl/maxxis/vansmart-mcv3/205-75-r16-113r-273135/" TargetMode="External"/><Relationship Id="rId70" Type="http://schemas.openxmlformats.org/officeDocument/2006/relationships/hyperlink" Target="https://banden.autoweek.nl/maxxis/vansmart-snow-wl2/215-75-r16-113r-260651/" TargetMode="External"/><Relationship Id="rId1" Type="http://schemas.openxmlformats.org/officeDocument/2006/relationships/hyperlink" Target="https://www.optimumreifen.de/en/product/nexen-win-guard-wt1-195-80r14c-106-104r-8807622147487" TargetMode="External"/><Relationship Id="rId6" Type="http://schemas.openxmlformats.org/officeDocument/2006/relationships/hyperlink" Target="https://www.matador.tires/car/tyres/mp82-conquerra-2" TargetMode="External"/><Relationship Id="rId15" Type="http://schemas.openxmlformats.org/officeDocument/2006/relationships/hyperlink" Target="https://banden.autoweek.nl/maxxis/vansmart-as-al2/195-70-r15-104r-260865/" TargetMode="External"/><Relationship Id="rId23" Type="http://schemas.openxmlformats.org/officeDocument/2006/relationships/hyperlink" Target="https://www.matador.tires/car/tyres/matador-mps330-maxilla-2" TargetMode="External"/><Relationship Id="rId28" Type="http://schemas.openxmlformats.org/officeDocument/2006/relationships/hyperlink" Target="https://www.matador.tires/car/tyres/mps530-sibir-snow-van" TargetMode="External"/><Relationship Id="rId36" Type="http://schemas.openxmlformats.org/officeDocument/2006/relationships/hyperlink" Target="https://bandentaxi.nl/banden/armstrong-blu-trac-van-195-70-r15-104r/" TargetMode="External"/><Relationship Id="rId49" Type="http://schemas.openxmlformats.org/officeDocument/2006/relationships/hyperlink" Target="https://armstrongtyres.com/ski-trac-pc" TargetMode="External"/><Relationship Id="rId57" Type="http://schemas.openxmlformats.org/officeDocument/2006/relationships/hyperlink" Target="https://www.vandenban.nl/wp-content/uploads/2020/07/Hifly-Brochure-ENG.pdf" TargetMode="External"/><Relationship Id="rId10" Type="http://schemas.openxmlformats.org/officeDocument/2006/relationships/hyperlink" Target="https://www.matador.tires/car/tyres/mps400-variant-aw2" TargetMode="External"/><Relationship Id="rId31" Type="http://schemas.openxmlformats.org/officeDocument/2006/relationships/hyperlink" Target="https://www.matador.tires/car/tyres/mps530-sibir-snow-van" TargetMode="External"/><Relationship Id="rId44" Type="http://schemas.openxmlformats.org/officeDocument/2006/relationships/hyperlink" Target="https://www.vandenban.nl/wp-content/uploads/2018/05/Gripmax-EN-def_bladerbaar.pdf" TargetMode="External"/><Relationship Id="rId52" Type="http://schemas.openxmlformats.org/officeDocument/2006/relationships/hyperlink" Target="https://novexbanden.nl/tyres/novex-snow-speed-3/?lang=en" TargetMode="External"/><Relationship Id="rId60" Type="http://schemas.openxmlformats.org/officeDocument/2006/relationships/hyperlink" Target="https://www.vandenban.nl/wp-content/uploads/2020/06/Petlas-PCR-2019.pdf" TargetMode="External"/><Relationship Id="rId65" Type="http://schemas.openxmlformats.org/officeDocument/2006/relationships/hyperlink" Target="https://banden.autoweek.nl/aplus/a919/245-70-r16-111h-212490/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www.matador.tires/car/tyres/mp-62-all-weather-evo" TargetMode="External"/><Relationship Id="rId9" Type="http://schemas.openxmlformats.org/officeDocument/2006/relationships/hyperlink" Target="https://www.matador.tires/car/tyres/mps400-variant-aw2" TargetMode="External"/><Relationship Id="rId13" Type="http://schemas.openxmlformats.org/officeDocument/2006/relationships/hyperlink" Target="https://www.matador.tires/car/tyres/mps400-variant-aw2" TargetMode="External"/><Relationship Id="rId18" Type="http://schemas.openxmlformats.org/officeDocument/2006/relationships/hyperlink" Target="https://banden.autoweek.nl/aplus/a909-all-season/225-65-r17-106v-360008/" TargetMode="External"/><Relationship Id="rId39" Type="http://schemas.openxmlformats.org/officeDocument/2006/relationships/hyperlink" Target="https://banden.autoweek.nl/gripmax/stature-ht/225-65-r17-102h-267333/" TargetMode="External"/><Relationship Id="rId34" Type="http://schemas.openxmlformats.org/officeDocument/2006/relationships/hyperlink" Target="https://www.matador.tires/car/tyres/mps530-sibir-snow-van" TargetMode="External"/><Relationship Id="rId50" Type="http://schemas.openxmlformats.org/officeDocument/2006/relationships/hyperlink" Target="https://armstrongtyres.com/ski-trac-hp" TargetMode="External"/><Relationship Id="rId55" Type="http://schemas.openxmlformats.org/officeDocument/2006/relationships/hyperlink" Target="https://novexbanden.nl/tyres/novex-snow-speed-3/?lang=en" TargetMode="External"/><Relationship Id="rId7" Type="http://schemas.openxmlformats.org/officeDocument/2006/relationships/hyperlink" Target="https://www.matador.tires/car/tyres/mp82-conquerra-2" TargetMode="External"/><Relationship Id="rId71" Type="http://schemas.openxmlformats.org/officeDocument/2006/relationships/hyperlink" Target="225/55R17C%20Maxxis%20WL2%20109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5"/>
  <sheetViews>
    <sheetView tabSelected="1" zoomScale="75" zoomScaleNormal="75" workbookViewId="0">
      <selection activeCell="J80" sqref="J80"/>
    </sheetView>
  </sheetViews>
  <sheetFormatPr defaultColWidth="9.140625" defaultRowHeight="14.25" x14ac:dyDescent="0.2"/>
  <cols>
    <col min="1" max="1" width="9.140625" style="1"/>
    <col min="2" max="2" width="6.140625" style="1" customWidth="1"/>
    <col min="3" max="3" width="35.7109375" style="1" customWidth="1"/>
    <col min="4" max="4" width="13.5703125" style="1" customWidth="1"/>
    <col min="5" max="7" width="13" style="1" customWidth="1"/>
    <col min="8" max="8" width="15.28515625" style="1" hidden="1" customWidth="1"/>
    <col min="9" max="9" width="26.7109375" style="55" customWidth="1"/>
    <col min="10" max="10" width="54" style="2" customWidth="1"/>
    <col min="11" max="14" width="11.85546875" style="1" customWidth="1"/>
    <col min="15" max="15" width="11" style="1" customWidth="1"/>
    <col min="16" max="16384" width="9.140625" style="1"/>
  </cols>
  <sheetData>
    <row r="2" spans="2:15" x14ac:dyDescent="0.2">
      <c r="G2" s="22"/>
      <c r="H2" s="22"/>
      <c r="I2" s="56"/>
    </row>
    <row r="3" spans="2:15" ht="15" x14ac:dyDescent="0.25">
      <c r="C3" s="46" t="s">
        <v>90</v>
      </c>
      <c r="D3" s="48"/>
      <c r="E3" s="48"/>
      <c r="F3" s="48"/>
      <c r="G3" s="48"/>
      <c r="H3" s="48"/>
      <c r="I3" s="57"/>
      <c r="J3" s="48"/>
      <c r="K3" s="48"/>
      <c r="L3" s="48"/>
      <c r="M3" s="48"/>
      <c r="N3" s="48"/>
    </row>
    <row r="4" spans="2:15" ht="15" x14ac:dyDescent="0.25">
      <c r="C4" s="62" t="s">
        <v>88</v>
      </c>
      <c r="D4" s="49"/>
      <c r="E4" s="49"/>
      <c r="F4" s="49"/>
      <c r="G4" s="49"/>
      <c r="H4" s="49"/>
      <c r="I4" s="58"/>
      <c r="J4" s="49"/>
      <c r="K4" s="49"/>
      <c r="L4" s="49"/>
      <c r="M4" s="49"/>
      <c r="N4" s="49"/>
    </row>
    <row r="6" spans="2:15" ht="16.5" customHeight="1" thickBot="1" x14ac:dyDescent="0.25">
      <c r="J6" s="1"/>
    </row>
    <row r="7" spans="2:15" ht="84" customHeight="1" x14ac:dyDescent="0.2">
      <c r="B7" s="51" t="s">
        <v>0</v>
      </c>
      <c r="C7" s="47" t="s">
        <v>87</v>
      </c>
      <c r="D7" s="50" t="s">
        <v>85</v>
      </c>
      <c r="E7" s="50" t="s">
        <v>84</v>
      </c>
      <c r="F7" s="50" t="s">
        <v>83</v>
      </c>
      <c r="G7" s="19" t="s">
        <v>82</v>
      </c>
      <c r="H7" s="20" t="s">
        <v>86</v>
      </c>
      <c r="I7" s="61" t="s">
        <v>89</v>
      </c>
      <c r="J7" s="73" t="s">
        <v>228</v>
      </c>
      <c r="K7" s="74" t="s">
        <v>187</v>
      </c>
      <c r="L7" s="74" t="s">
        <v>188</v>
      </c>
      <c r="M7" s="74" t="s">
        <v>189</v>
      </c>
      <c r="N7" s="75" t="s">
        <v>190</v>
      </c>
    </row>
    <row r="8" spans="2:15" ht="27" customHeight="1" thickBot="1" x14ac:dyDescent="0.25">
      <c r="B8" s="76"/>
      <c r="C8" s="77"/>
      <c r="D8" s="78"/>
      <c r="E8" s="78"/>
      <c r="F8" s="78"/>
      <c r="G8" s="79"/>
      <c r="H8" s="21"/>
      <c r="I8" s="59"/>
      <c r="J8" s="87" t="s">
        <v>186</v>
      </c>
      <c r="K8" s="88"/>
      <c r="L8" s="88"/>
      <c r="M8" s="88"/>
      <c r="N8" s="89"/>
    </row>
    <row r="9" spans="2:15" ht="15.75" customHeight="1" thickBot="1" x14ac:dyDescent="0.25">
      <c r="B9" s="4">
        <v>1</v>
      </c>
      <c r="C9" s="52">
        <v>2</v>
      </c>
      <c r="D9" s="5">
        <v>3</v>
      </c>
      <c r="E9" s="52">
        <v>4</v>
      </c>
      <c r="F9" s="5">
        <v>5</v>
      </c>
      <c r="G9" s="6">
        <v>6</v>
      </c>
      <c r="H9" s="7">
        <v>7</v>
      </c>
      <c r="I9" s="4">
        <v>8</v>
      </c>
      <c r="J9" s="86"/>
      <c r="K9" s="8">
        <v>9</v>
      </c>
      <c r="L9" s="8">
        <v>10</v>
      </c>
      <c r="M9" s="8">
        <v>11</v>
      </c>
      <c r="N9" s="9">
        <v>12</v>
      </c>
    </row>
    <row r="10" spans="2:15" ht="16.5" customHeight="1" x14ac:dyDescent="0.2">
      <c r="B10" s="80"/>
      <c r="C10" s="81" t="s">
        <v>81</v>
      </c>
      <c r="D10" s="81"/>
      <c r="E10" s="81"/>
      <c r="F10" s="81"/>
      <c r="G10" s="82"/>
      <c r="H10" s="10"/>
      <c r="I10" s="60"/>
      <c r="J10" s="83"/>
      <c r="K10" s="84"/>
      <c r="L10" s="84"/>
      <c r="M10" s="84"/>
      <c r="N10" s="85"/>
    </row>
    <row r="11" spans="2:15" ht="15.75" customHeight="1" x14ac:dyDescent="0.25">
      <c r="B11" s="23">
        <v>1</v>
      </c>
      <c r="C11" s="24" t="s">
        <v>80</v>
      </c>
      <c r="D11" s="18" t="s">
        <v>79</v>
      </c>
      <c r="E11" s="17" t="s">
        <v>7</v>
      </c>
      <c r="F11" s="17" t="s">
        <v>1</v>
      </c>
      <c r="G11" s="25">
        <v>72</v>
      </c>
      <c r="H11" s="53">
        <v>4</v>
      </c>
      <c r="I11" s="63" t="s">
        <v>191</v>
      </c>
      <c r="J11" s="65" t="s">
        <v>92</v>
      </c>
      <c r="K11" s="11" t="s">
        <v>93</v>
      </c>
      <c r="L11" s="11" t="s">
        <v>7</v>
      </c>
      <c r="M11" s="11" t="s">
        <v>53</v>
      </c>
      <c r="N11" s="12">
        <v>70</v>
      </c>
      <c r="O11" s="3"/>
    </row>
    <row r="12" spans="2:15" ht="15.75" customHeight="1" x14ac:dyDescent="0.25">
      <c r="B12" s="23">
        <f t="shared" ref="B12:B28" si="0">AVERAGE(B11+1)</f>
        <v>2</v>
      </c>
      <c r="C12" s="24" t="s">
        <v>78</v>
      </c>
      <c r="D12" s="18" t="s">
        <v>77</v>
      </c>
      <c r="E12" s="17" t="s">
        <v>7</v>
      </c>
      <c r="F12" s="17" t="s">
        <v>1</v>
      </c>
      <c r="G12" s="25">
        <v>72</v>
      </c>
      <c r="H12" s="53">
        <v>4</v>
      </c>
      <c r="I12" s="63" t="s">
        <v>192</v>
      </c>
      <c r="J12" s="66" t="s">
        <v>94</v>
      </c>
      <c r="K12" s="11" t="s">
        <v>77</v>
      </c>
      <c r="L12" s="11" t="s">
        <v>7</v>
      </c>
      <c r="M12" s="11" t="s">
        <v>1</v>
      </c>
      <c r="N12" s="12">
        <v>71</v>
      </c>
      <c r="O12" s="3"/>
    </row>
    <row r="13" spans="2:15" ht="15.75" customHeight="1" x14ac:dyDescent="0.25">
      <c r="B13" s="23">
        <f t="shared" si="0"/>
        <v>3</v>
      </c>
      <c r="C13" s="24" t="s">
        <v>76</v>
      </c>
      <c r="D13" s="18" t="s">
        <v>38</v>
      </c>
      <c r="E13" s="17" t="s">
        <v>1</v>
      </c>
      <c r="F13" s="17" t="s">
        <v>1</v>
      </c>
      <c r="G13" s="25">
        <v>72</v>
      </c>
      <c r="H13" s="53">
        <v>8</v>
      </c>
      <c r="I13" s="63" t="s">
        <v>193</v>
      </c>
      <c r="J13" s="65" t="s">
        <v>229</v>
      </c>
      <c r="K13" s="11" t="s">
        <v>38</v>
      </c>
      <c r="L13" s="11" t="s">
        <v>1</v>
      </c>
      <c r="M13" s="11" t="s">
        <v>1</v>
      </c>
      <c r="N13" s="12">
        <v>72</v>
      </c>
    </row>
    <row r="14" spans="2:15" ht="15.75" customHeight="1" x14ac:dyDescent="0.25">
      <c r="B14" s="23">
        <f t="shared" si="0"/>
        <v>4</v>
      </c>
      <c r="C14" s="24" t="s">
        <v>45</v>
      </c>
      <c r="D14" s="18" t="s">
        <v>44</v>
      </c>
      <c r="E14" s="17" t="s">
        <v>7</v>
      </c>
      <c r="F14" s="17" t="s">
        <v>7</v>
      </c>
      <c r="G14" s="25">
        <v>72</v>
      </c>
      <c r="H14" s="53">
        <v>4</v>
      </c>
      <c r="I14" s="63" t="s">
        <v>202</v>
      </c>
      <c r="J14" s="65" t="s">
        <v>95</v>
      </c>
      <c r="K14" s="11" t="s">
        <v>57</v>
      </c>
      <c r="L14" s="11" t="s">
        <v>7</v>
      </c>
      <c r="M14" s="11" t="s">
        <v>96</v>
      </c>
      <c r="N14" s="12">
        <v>69</v>
      </c>
    </row>
    <row r="15" spans="2:15" ht="15.75" customHeight="1" x14ac:dyDescent="0.25">
      <c r="B15" s="23">
        <f t="shared" si="0"/>
        <v>5</v>
      </c>
      <c r="C15" s="24" t="s">
        <v>75</v>
      </c>
      <c r="D15" s="18" t="s">
        <v>19</v>
      </c>
      <c r="E15" s="17" t="s">
        <v>7</v>
      </c>
      <c r="F15" s="17" t="s">
        <v>1</v>
      </c>
      <c r="G15" s="25">
        <v>73</v>
      </c>
      <c r="H15" s="53">
        <v>8</v>
      </c>
      <c r="I15" s="63" t="s">
        <v>218</v>
      </c>
      <c r="J15" s="65" t="s">
        <v>97</v>
      </c>
      <c r="K15" s="11" t="s">
        <v>19</v>
      </c>
      <c r="L15" s="11" t="s">
        <v>1</v>
      </c>
      <c r="M15" s="11" t="s">
        <v>96</v>
      </c>
      <c r="N15" s="12">
        <v>72</v>
      </c>
    </row>
    <row r="16" spans="2:15" ht="15.75" customHeight="1" x14ac:dyDescent="0.25">
      <c r="B16" s="23">
        <f t="shared" si="0"/>
        <v>6</v>
      </c>
      <c r="C16" s="24" t="s">
        <v>74</v>
      </c>
      <c r="D16" s="18" t="s">
        <v>44</v>
      </c>
      <c r="E16" s="17" t="s">
        <v>7</v>
      </c>
      <c r="F16" s="17" t="s">
        <v>7</v>
      </c>
      <c r="G16" s="25">
        <v>73</v>
      </c>
      <c r="H16" s="53">
        <v>4</v>
      </c>
      <c r="I16" s="63" t="s">
        <v>219</v>
      </c>
      <c r="J16" s="67" t="s">
        <v>98</v>
      </c>
      <c r="K16" s="11" t="s">
        <v>99</v>
      </c>
      <c r="L16" s="11" t="s">
        <v>7</v>
      </c>
      <c r="M16" s="11" t="s">
        <v>53</v>
      </c>
      <c r="N16" s="12">
        <v>72</v>
      </c>
    </row>
    <row r="17" spans="2:14" ht="15.75" customHeight="1" x14ac:dyDescent="0.25">
      <c r="B17" s="23">
        <f t="shared" si="0"/>
        <v>7</v>
      </c>
      <c r="C17" s="24" t="s">
        <v>73</v>
      </c>
      <c r="D17" s="18" t="s">
        <v>40</v>
      </c>
      <c r="E17" s="17" t="s">
        <v>7</v>
      </c>
      <c r="F17" s="17" t="s">
        <v>7</v>
      </c>
      <c r="G17" s="25">
        <v>73</v>
      </c>
      <c r="H17" s="53">
        <v>8</v>
      </c>
      <c r="I17" s="63" t="s">
        <v>218</v>
      </c>
      <c r="J17" s="67" t="s">
        <v>100</v>
      </c>
      <c r="K17" s="11" t="s">
        <v>40</v>
      </c>
      <c r="L17" s="11" t="s">
        <v>1</v>
      </c>
      <c r="M17" s="11" t="s">
        <v>96</v>
      </c>
      <c r="N17" s="12">
        <v>73</v>
      </c>
    </row>
    <row r="18" spans="2:14" ht="15.75" customHeight="1" x14ac:dyDescent="0.25">
      <c r="B18" s="23">
        <f t="shared" si="0"/>
        <v>8</v>
      </c>
      <c r="C18" s="24" t="s">
        <v>72</v>
      </c>
      <c r="D18" s="18" t="s">
        <v>38</v>
      </c>
      <c r="E18" s="17" t="s">
        <v>1</v>
      </c>
      <c r="F18" s="17" t="s">
        <v>1</v>
      </c>
      <c r="G18" s="25">
        <v>72</v>
      </c>
      <c r="H18" s="53">
        <v>4</v>
      </c>
      <c r="I18" s="63" t="s">
        <v>226</v>
      </c>
      <c r="J18" s="67" t="s">
        <v>101</v>
      </c>
      <c r="K18" s="11" t="s">
        <v>38</v>
      </c>
      <c r="L18" s="11" t="s">
        <v>1</v>
      </c>
      <c r="M18" s="11" t="s">
        <v>1</v>
      </c>
      <c r="N18" s="12">
        <v>72</v>
      </c>
    </row>
    <row r="19" spans="2:14" ht="15.75" customHeight="1" x14ac:dyDescent="0.25">
      <c r="B19" s="23">
        <f t="shared" si="0"/>
        <v>9</v>
      </c>
      <c r="C19" s="24" t="s">
        <v>71</v>
      </c>
      <c r="D19" s="18" t="s">
        <v>31</v>
      </c>
      <c r="E19" s="26" t="s">
        <v>1</v>
      </c>
      <c r="F19" s="26" t="s">
        <v>7</v>
      </c>
      <c r="G19" s="25">
        <v>72</v>
      </c>
      <c r="H19" s="53">
        <v>8</v>
      </c>
      <c r="I19" s="63" t="s">
        <v>218</v>
      </c>
      <c r="J19" s="67" t="s">
        <v>102</v>
      </c>
      <c r="K19" s="11" t="s">
        <v>31</v>
      </c>
      <c r="L19" s="11" t="s">
        <v>1</v>
      </c>
      <c r="M19" s="11" t="s">
        <v>96</v>
      </c>
      <c r="N19" s="12">
        <v>72</v>
      </c>
    </row>
    <row r="20" spans="2:14" ht="15.75" customHeight="1" x14ac:dyDescent="0.25">
      <c r="B20" s="23">
        <f t="shared" si="0"/>
        <v>10</v>
      </c>
      <c r="C20" s="24" t="s">
        <v>70</v>
      </c>
      <c r="D20" s="18" t="s">
        <v>69</v>
      </c>
      <c r="E20" s="17" t="s">
        <v>7</v>
      </c>
      <c r="F20" s="17" t="s">
        <v>68</v>
      </c>
      <c r="G20" s="25">
        <v>72</v>
      </c>
      <c r="H20" s="53">
        <v>4</v>
      </c>
      <c r="I20" s="63" t="s">
        <v>194</v>
      </c>
      <c r="J20" s="67" t="s">
        <v>103</v>
      </c>
      <c r="K20" s="11" t="s">
        <v>69</v>
      </c>
      <c r="L20" s="11" t="s">
        <v>7</v>
      </c>
      <c r="M20" s="11" t="s">
        <v>1</v>
      </c>
      <c r="N20" s="12">
        <v>72</v>
      </c>
    </row>
    <row r="21" spans="2:14" ht="15.75" customHeight="1" x14ac:dyDescent="0.25">
      <c r="B21" s="23">
        <f t="shared" si="0"/>
        <v>11</v>
      </c>
      <c r="C21" s="24" t="s">
        <v>67</v>
      </c>
      <c r="D21" s="18" t="s">
        <v>66</v>
      </c>
      <c r="E21" s="17" t="s">
        <v>7</v>
      </c>
      <c r="F21" s="17" t="s">
        <v>1</v>
      </c>
      <c r="G21" s="25">
        <v>73</v>
      </c>
      <c r="H21" s="53">
        <v>4</v>
      </c>
      <c r="I21" s="63" t="s">
        <v>218</v>
      </c>
      <c r="J21" s="67" t="s">
        <v>104</v>
      </c>
      <c r="K21" s="11" t="s">
        <v>105</v>
      </c>
      <c r="L21" s="11" t="s">
        <v>1</v>
      </c>
      <c r="M21" s="11" t="s">
        <v>96</v>
      </c>
      <c r="N21" s="12">
        <v>73</v>
      </c>
    </row>
    <row r="22" spans="2:14" ht="15.75" customHeight="1" x14ac:dyDescent="0.25">
      <c r="B22" s="23">
        <f t="shared" si="0"/>
        <v>12</v>
      </c>
      <c r="C22" s="24" t="s">
        <v>65</v>
      </c>
      <c r="D22" s="27" t="s">
        <v>2</v>
      </c>
      <c r="E22" s="17" t="s">
        <v>7</v>
      </c>
      <c r="F22" s="17" t="s">
        <v>7</v>
      </c>
      <c r="G22" s="25">
        <v>72</v>
      </c>
      <c r="H22" s="53">
        <v>4</v>
      </c>
      <c r="I22" s="63" t="s">
        <v>194</v>
      </c>
      <c r="J22" s="66" t="s">
        <v>106</v>
      </c>
      <c r="K22" s="11" t="s">
        <v>2</v>
      </c>
      <c r="L22" s="11" t="s">
        <v>7</v>
      </c>
      <c r="M22" s="11" t="s">
        <v>1</v>
      </c>
      <c r="N22" s="12">
        <v>71</v>
      </c>
    </row>
    <row r="23" spans="2:14" ht="15.75" customHeight="1" x14ac:dyDescent="0.25">
      <c r="B23" s="23">
        <f t="shared" si="0"/>
        <v>13</v>
      </c>
      <c r="C23" s="24" t="s">
        <v>23</v>
      </c>
      <c r="D23" s="18" t="s">
        <v>64</v>
      </c>
      <c r="E23" s="17" t="s">
        <v>1</v>
      </c>
      <c r="F23" s="17" t="s">
        <v>1</v>
      </c>
      <c r="G23" s="25">
        <v>73</v>
      </c>
      <c r="H23" s="53">
        <v>8</v>
      </c>
      <c r="I23" s="63" t="s">
        <v>202</v>
      </c>
      <c r="J23" s="66" t="s">
        <v>107</v>
      </c>
      <c r="K23" s="11" t="s">
        <v>108</v>
      </c>
      <c r="L23" s="11" t="s">
        <v>1</v>
      </c>
      <c r="M23" s="11" t="s">
        <v>53</v>
      </c>
      <c r="N23" s="12">
        <v>73</v>
      </c>
    </row>
    <row r="24" spans="2:14" ht="15.75" customHeight="1" x14ac:dyDescent="0.25">
      <c r="B24" s="23">
        <f t="shared" si="0"/>
        <v>14</v>
      </c>
      <c r="C24" s="24" t="s">
        <v>63</v>
      </c>
      <c r="D24" s="18" t="s">
        <v>19</v>
      </c>
      <c r="E24" s="17" t="s">
        <v>7</v>
      </c>
      <c r="F24" s="17" t="s">
        <v>1</v>
      </c>
      <c r="G24" s="25">
        <v>73</v>
      </c>
      <c r="H24" s="53">
        <v>26</v>
      </c>
      <c r="I24" s="63" t="s">
        <v>218</v>
      </c>
      <c r="J24" s="66" t="s">
        <v>109</v>
      </c>
      <c r="K24" s="11" t="s">
        <v>19</v>
      </c>
      <c r="L24" s="11" t="s">
        <v>1</v>
      </c>
      <c r="M24" s="11" t="s">
        <v>96</v>
      </c>
      <c r="N24" s="12">
        <v>72</v>
      </c>
    </row>
    <row r="25" spans="2:14" ht="15.75" customHeight="1" x14ac:dyDescent="0.25">
      <c r="B25" s="23">
        <f t="shared" si="0"/>
        <v>15</v>
      </c>
      <c r="C25" s="24" t="s">
        <v>62</v>
      </c>
      <c r="D25" s="18" t="s">
        <v>19</v>
      </c>
      <c r="E25" s="17" t="s">
        <v>7</v>
      </c>
      <c r="F25" s="17" t="s">
        <v>1</v>
      </c>
      <c r="G25" s="25">
        <v>73</v>
      </c>
      <c r="H25" s="53">
        <v>8</v>
      </c>
      <c r="I25" s="63" t="s">
        <v>218</v>
      </c>
      <c r="J25" s="66" t="s">
        <v>110</v>
      </c>
      <c r="K25" s="11" t="s">
        <v>111</v>
      </c>
      <c r="L25" s="11" t="s">
        <v>1</v>
      </c>
      <c r="M25" s="11" t="s">
        <v>96</v>
      </c>
      <c r="N25" s="12">
        <v>72</v>
      </c>
    </row>
    <row r="26" spans="2:14" ht="15.75" customHeight="1" x14ac:dyDescent="0.25">
      <c r="B26" s="23">
        <f t="shared" si="0"/>
        <v>16</v>
      </c>
      <c r="C26" s="24" t="s">
        <v>20</v>
      </c>
      <c r="D26" s="18" t="s">
        <v>61</v>
      </c>
      <c r="E26" s="17" t="s">
        <v>7</v>
      </c>
      <c r="F26" s="17" t="s">
        <v>1</v>
      </c>
      <c r="G26" s="25">
        <v>73</v>
      </c>
      <c r="H26" s="53">
        <v>4</v>
      </c>
      <c r="I26" s="63" t="s">
        <v>218</v>
      </c>
      <c r="J26" s="66" t="s">
        <v>112</v>
      </c>
      <c r="K26" s="11" t="s">
        <v>61</v>
      </c>
      <c r="L26" s="11" t="s">
        <v>1</v>
      </c>
      <c r="M26" s="11" t="s">
        <v>96</v>
      </c>
      <c r="N26" s="12">
        <v>72</v>
      </c>
    </row>
    <row r="27" spans="2:14" ht="15.75" customHeight="1" x14ac:dyDescent="0.25">
      <c r="B27" s="23">
        <f t="shared" si="0"/>
        <v>17</v>
      </c>
      <c r="C27" s="24" t="s">
        <v>18</v>
      </c>
      <c r="D27" s="18" t="s">
        <v>60</v>
      </c>
      <c r="E27" s="17" t="s">
        <v>7</v>
      </c>
      <c r="F27" s="17" t="s">
        <v>7</v>
      </c>
      <c r="G27" s="25">
        <v>72</v>
      </c>
      <c r="H27" s="53">
        <v>36</v>
      </c>
      <c r="I27" s="63" t="s">
        <v>194</v>
      </c>
      <c r="J27" s="66" t="s">
        <v>113</v>
      </c>
      <c r="K27" s="11" t="s">
        <v>114</v>
      </c>
      <c r="L27" s="11" t="s">
        <v>7</v>
      </c>
      <c r="M27" s="11" t="s">
        <v>1</v>
      </c>
      <c r="N27" s="12">
        <v>71</v>
      </c>
    </row>
    <row r="28" spans="2:14" ht="15.75" customHeight="1" x14ac:dyDescent="0.25">
      <c r="B28" s="23">
        <f t="shared" si="0"/>
        <v>18</v>
      </c>
      <c r="C28" s="24" t="s">
        <v>59</v>
      </c>
      <c r="D28" s="18" t="s">
        <v>4</v>
      </c>
      <c r="E28" s="17" t="s">
        <v>7</v>
      </c>
      <c r="F28" s="17" t="s">
        <v>7</v>
      </c>
      <c r="G28" s="25">
        <v>72</v>
      </c>
      <c r="H28" s="53">
        <v>4</v>
      </c>
      <c r="I28" s="63" t="s">
        <v>195</v>
      </c>
      <c r="J28" s="66" t="s">
        <v>115</v>
      </c>
      <c r="K28" s="11" t="s">
        <v>116</v>
      </c>
      <c r="L28" s="11" t="s">
        <v>7</v>
      </c>
      <c r="M28" s="11" t="s">
        <v>1</v>
      </c>
      <c r="N28" s="12">
        <v>72</v>
      </c>
    </row>
    <row r="29" spans="2:14" ht="15.75" customHeight="1" x14ac:dyDescent="0.2">
      <c r="B29" s="43"/>
      <c r="C29" s="44" t="s">
        <v>58</v>
      </c>
      <c r="D29" s="44"/>
      <c r="E29" s="44"/>
      <c r="F29" s="44"/>
      <c r="G29" s="45"/>
      <c r="H29" s="54"/>
      <c r="I29" s="64"/>
      <c r="J29" s="68"/>
      <c r="K29" s="69"/>
      <c r="L29" s="69"/>
      <c r="M29" s="69"/>
      <c r="N29" s="70"/>
    </row>
    <row r="30" spans="2:14" ht="15.75" customHeight="1" x14ac:dyDescent="0.25">
      <c r="B30" s="28">
        <v>1</v>
      </c>
      <c r="C30" s="29" t="s">
        <v>51</v>
      </c>
      <c r="D30" s="30" t="s">
        <v>47</v>
      </c>
      <c r="E30" s="31" t="s">
        <v>1</v>
      </c>
      <c r="F30" s="31" t="s">
        <v>1</v>
      </c>
      <c r="G30" s="32">
        <v>72</v>
      </c>
      <c r="H30" s="53">
        <v>4</v>
      </c>
      <c r="I30" s="63" t="s">
        <v>225</v>
      </c>
      <c r="J30" s="66" t="s">
        <v>117</v>
      </c>
      <c r="K30" s="11" t="s">
        <v>47</v>
      </c>
      <c r="L30" s="11" t="s">
        <v>1</v>
      </c>
      <c r="M30" s="11" t="s">
        <v>1</v>
      </c>
      <c r="N30" s="12">
        <v>70</v>
      </c>
    </row>
    <row r="31" spans="2:14" ht="15.75" customHeight="1" x14ac:dyDescent="0.25">
      <c r="B31" s="28">
        <f t="shared" ref="B31:B54" si="1">AVERAGE(B30+1)</f>
        <v>2</v>
      </c>
      <c r="C31" s="29" t="s">
        <v>48</v>
      </c>
      <c r="D31" s="30" t="s">
        <v>47</v>
      </c>
      <c r="E31" s="31" t="s">
        <v>7</v>
      </c>
      <c r="F31" s="31" t="s">
        <v>1</v>
      </c>
      <c r="G31" s="32">
        <v>72</v>
      </c>
      <c r="H31" s="53">
        <v>8</v>
      </c>
      <c r="I31" s="63" t="s">
        <v>230</v>
      </c>
      <c r="J31" s="66" t="s">
        <v>118</v>
      </c>
      <c r="K31" s="11" t="s">
        <v>47</v>
      </c>
      <c r="L31" s="11" t="s">
        <v>1</v>
      </c>
      <c r="M31" s="11" t="s">
        <v>53</v>
      </c>
      <c r="N31" s="12">
        <v>70</v>
      </c>
    </row>
    <row r="32" spans="2:14" ht="15.75" customHeight="1" x14ac:dyDescent="0.25">
      <c r="B32" s="28">
        <f t="shared" si="1"/>
        <v>3</v>
      </c>
      <c r="C32" s="29" t="s">
        <v>46</v>
      </c>
      <c r="D32" s="30" t="s">
        <v>38</v>
      </c>
      <c r="E32" s="31" t="s">
        <v>1</v>
      </c>
      <c r="F32" s="31" t="s">
        <v>1</v>
      </c>
      <c r="G32" s="32">
        <v>72</v>
      </c>
      <c r="H32" s="53">
        <v>40</v>
      </c>
      <c r="I32" s="63" t="s">
        <v>230</v>
      </c>
      <c r="J32" s="66" t="s">
        <v>119</v>
      </c>
      <c r="K32" s="11" t="s">
        <v>38</v>
      </c>
      <c r="L32" s="11" t="s">
        <v>1</v>
      </c>
      <c r="M32" s="11" t="s">
        <v>1</v>
      </c>
      <c r="N32" s="12">
        <v>72</v>
      </c>
    </row>
    <row r="33" spans="2:14" ht="15.75" customHeight="1" x14ac:dyDescent="0.25">
      <c r="B33" s="28">
        <f t="shared" si="1"/>
        <v>4</v>
      </c>
      <c r="C33" s="29" t="s">
        <v>45</v>
      </c>
      <c r="D33" s="30" t="s">
        <v>44</v>
      </c>
      <c r="E33" s="31" t="s">
        <v>1</v>
      </c>
      <c r="F33" s="31" t="s">
        <v>1</v>
      </c>
      <c r="G33" s="32">
        <v>72</v>
      </c>
      <c r="H33" s="53">
        <v>4</v>
      </c>
      <c r="I33" s="63" t="s">
        <v>222</v>
      </c>
      <c r="J33" s="66" t="s">
        <v>120</v>
      </c>
      <c r="K33" s="11" t="s">
        <v>57</v>
      </c>
      <c r="L33" s="11" t="s">
        <v>1</v>
      </c>
      <c r="M33" s="11" t="s">
        <v>96</v>
      </c>
      <c r="N33" s="12">
        <v>67</v>
      </c>
    </row>
    <row r="34" spans="2:14" ht="15.75" customHeight="1" x14ac:dyDescent="0.25">
      <c r="B34" s="28">
        <f t="shared" si="1"/>
        <v>5</v>
      </c>
      <c r="C34" s="29" t="s">
        <v>43</v>
      </c>
      <c r="D34" s="30" t="s">
        <v>25</v>
      </c>
      <c r="E34" s="31" t="s">
        <v>7</v>
      </c>
      <c r="F34" s="31" t="s">
        <v>1</v>
      </c>
      <c r="G34" s="32">
        <v>72</v>
      </c>
      <c r="H34" s="53">
        <v>4</v>
      </c>
      <c r="I34" s="63" t="s">
        <v>203</v>
      </c>
      <c r="J34" s="66" t="s">
        <v>121</v>
      </c>
      <c r="K34" s="11" t="s">
        <v>122</v>
      </c>
      <c r="L34" s="11" t="s">
        <v>7</v>
      </c>
      <c r="M34" s="11" t="s">
        <v>1</v>
      </c>
      <c r="N34" s="12">
        <v>72</v>
      </c>
    </row>
    <row r="35" spans="2:14" ht="15.75" customHeight="1" x14ac:dyDescent="0.25">
      <c r="B35" s="28">
        <f t="shared" si="1"/>
        <v>6</v>
      </c>
      <c r="C35" s="29" t="s">
        <v>42</v>
      </c>
      <c r="D35" s="30" t="s">
        <v>40</v>
      </c>
      <c r="E35" s="31" t="s">
        <v>7</v>
      </c>
      <c r="F35" s="31" t="s">
        <v>1</v>
      </c>
      <c r="G35" s="32">
        <v>73</v>
      </c>
      <c r="H35" s="53">
        <v>12</v>
      </c>
      <c r="I35" s="63" t="s">
        <v>203</v>
      </c>
      <c r="J35" s="66" t="s">
        <v>123</v>
      </c>
      <c r="K35" s="11" t="s">
        <v>19</v>
      </c>
      <c r="L35" s="11" t="s">
        <v>7</v>
      </c>
      <c r="M35" s="11" t="s">
        <v>1</v>
      </c>
      <c r="N35" s="12">
        <v>73</v>
      </c>
    </row>
    <row r="36" spans="2:14" ht="15.75" customHeight="1" x14ac:dyDescent="0.25">
      <c r="B36" s="28">
        <f t="shared" si="1"/>
        <v>7</v>
      </c>
      <c r="C36" s="29" t="s">
        <v>41</v>
      </c>
      <c r="D36" s="30" t="s">
        <v>40</v>
      </c>
      <c r="E36" s="31" t="s">
        <v>7</v>
      </c>
      <c r="F36" s="31" t="s">
        <v>1</v>
      </c>
      <c r="G36" s="32">
        <v>73</v>
      </c>
      <c r="H36" s="53">
        <v>32</v>
      </c>
      <c r="I36" s="63" t="s">
        <v>203</v>
      </c>
      <c r="J36" s="66" t="s">
        <v>124</v>
      </c>
      <c r="K36" s="11" t="s">
        <v>125</v>
      </c>
      <c r="L36" s="11" t="s">
        <v>7</v>
      </c>
      <c r="M36" s="11" t="s">
        <v>1</v>
      </c>
      <c r="N36" s="12">
        <v>72</v>
      </c>
    </row>
    <row r="37" spans="2:14" ht="15.75" customHeight="1" x14ac:dyDescent="0.25">
      <c r="B37" s="28">
        <f t="shared" si="1"/>
        <v>8</v>
      </c>
      <c r="C37" s="29" t="s">
        <v>39</v>
      </c>
      <c r="D37" s="30" t="s">
        <v>38</v>
      </c>
      <c r="E37" s="31" t="s">
        <v>1</v>
      </c>
      <c r="F37" s="31" t="s">
        <v>1</v>
      </c>
      <c r="G37" s="32">
        <v>72</v>
      </c>
      <c r="H37" s="53">
        <v>40</v>
      </c>
      <c r="I37" s="63" t="s">
        <v>196</v>
      </c>
      <c r="J37" s="66" t="s">
        <v>126</v>
      </c>
      <c r="K37" s="11" t="s">
        <v>38</v>
      </c>
      <c r="L37" s="11" t="s">
        <v>1</v>
      </c>
      <c r="M37" s="11" t="s">
        <v>1</v>
      </c>
      <c r="N37" s="12">
        <v>72</v>
      </c>
    </row>
    <row r="38" spans="2:14" ht="15.75" customHeight="1" x14ac:dyDescent="0.25">
      <c r="B38" s="28">
        <f t="shared" si="1"/>
        <v>9</v>
      </c>
      <c r="C38" s="29" t="s">
        <v>35</v>
      </c>
      <c r="D38" s="30" t="s">
        <v>34</v>
      </c>
      <c r="E38" s="31" t="s">
        <v>7</v>
      </c>
      <c r="F38" s="31" t="s">
        <v>1</v>
      </c>
      <c r="G38" s="32">
        <v>72</v>
      </c>
      <c r="H38" s="53">
        <v>8</v>
      </c>
      <c r="I38" s="63" t="s">
        <v>203</v>
      </c>
      <c r="J38" s="66" t="s">
        <v>127</v>
      </c>
      <c r="K38" s="11" t="s">
        <v>34</v>
      </c>
      <c r="L38" s="11" t="s">
        <v>7</v>
      </c>
      <c r="M38" s="11" t="s">
        <v>1</v>
      </c>
      <c r="N38" s="12">
        <v>72</v>
      </c>
    </row>
    <row r="39" spans="2:14" ht="15.75" customHeight="1" x14ac:dyDescent="0.25">
      <c r="B39" s="28">
        <f t="shared" si="1"/>
        <v>10</v>
      </c>
      <c r="C39" s="29" t="s">
        <v>33</v>
      </c>
      <c r="D39" s="30" t="s">
        <v>40</v>
      </c>
      <c r="E39" s="31" t="s">
        <v>7</v>
      </c>
      <c r="F39" s="31" t="s">
        <v>1</v>
      </c>
      <c r="G39" s="32">
        <v>73</v>
      </c>
      <c r="H39" s="53">
        <v>36</v>
      </c>
      <c r="I39" s="63" t="s">
        <v>203</v>
      </c>
      <c r="J39" s="66" t="s">
        <v>128</v>
      </c>
      <c r="K39" s="11" t="s">
        <v>31</v>
      </c>
      <c r="L39" s="11" t="s">
        <v>7</v>
      </c>
      <c r="M39" s="11" t="s">
        <v>1</v>
      </c>
      <c r="N39" s="12">
        <v>72</v>
      </c>
    </row>
    <row r="40" spans="2:14" ht="15.75" customHeight="1" x14ac:dyDescent="0.25">
      <c r="B40" s="28">
        <f t="shared" si="1"/>
        <v>11</v>
      </c>
      <c r="C40" s="29" t="s">
        <v>32</v>
      </c>
      <c r="D40" s="30" t="s">
        <v>57</v>
      </c>
      <c r="E40" s="31" t="s">
        <v>7</v>
      </c>
      <c r="F40" s="31" t="s">
        <v>1</v>
      </c>
      <c r="G40" s="32">
        <v>72</v>
      </c>
      <c r="H40" s="53">
        <v>8</v>
      </c>
      <c r="I40" s="63" t="s">
        <v>223</v>
      </c>
      <c r="J40" s="66" t="s">
        <v>129</v>
      </c>
      <c r="K40" s="11" t="s">
        <v>130</v>
      </c>
      <c r="L40" s="11" t="s">
        <v>1</v>
      </c>
      <c r="M40" s="11" t="s">
        <v>1</v>
      </c>
      <c r="N40" s="12">
        <v>72</v>
      </c>
    </row>
    <row r="41" spans="2:14" ht="15.75" customHeight="1" x14ac:dyDescent="0.25">
      <c r="B41" s="28">
        <f t="shared" si="1"/>
        <v>12</v>
      </c>
      <c r="C41" s="29" t="s">
        <v>30</v>
      </c>
      <c r="D41" s="30" t="s">
        <v>29</v>
      </c>
      <c r="E41" s="31" t="s">
        <v>1</v>
      </c>
      <c r="F41" s="31" t="s">
        <v>1</v>
      </c>
      <c r="G41" s="32">
        <v>72</v>
      </c>
      <c r="H41" s="53">
        <v>12</v>
      </c>
      <c r="I41" s="63" t="s">
        <v>204</v>
      </c>
      <c r="J41" s="66" t="s">
        <v>131</v>
      </c>
      <c r="K41" s="11" t="s">
        <v>29</v>
      </c>
      <c r="L41" s="11" t="s">
        <v>1</v>
      </c>
      <c r="M41" s="11" t="s">
        <v>53</v>
      </c>
      <c r="N41" s="12">
        <v>72</v>
      </c>
    </row>
    <row r="42" spans="2:14" ht="15.75" customHeight="1" x14ac:dyDescent="0.25">
      <c r="B42" s="28">
        <f t="shared" si="1"/>
        <v>13</v>
      </c>
      <c r="C42" s="29" t="s">
        <v>28</v>
      </c>
      <c r="D42" s="30" t="s">
        <v>4</v>
      </c>
      <c r="E42" s="31" t="s">
        <v>1</v>
      </c>
      <c r="F42" s="31" t="s">
        <v>1</v>
      </c>
      <c r="G42" s="32">
        <v>72</v>
      </c>
      <c r="H42" s="53">
        <v>46</v>
      </c>
      <c r="I42" s="63" t="s">
        <v>205</v>
      </c>
      <c r="J42" s="66" t="s">
        <v>132</v>
      </c>
      <c r="K42" s="11" t="s">
        <v>133</v>
      </c>
      <c r="L42" s="11" t="s">
        <v>1</v>
      </c>
      <c r="M42" s="11" t="s">
        <v>1</v>
      </c>
      <c r="N42" s="12">
        <v>72</v>
      </c>
    </row>
    <row r="43" spans="2:14" ht="15.75" customHeight="1" x14ac:dyDescent="0.25">
      <c r="B43" s="28">
        <f t="shared" si="1"/>
        <v>14</v>
      </c>
      <c r="C43" s="29" t="s">
        <v>26</v>
      </c>
      <c r="D43" s="30" t="s">
        <v>12</v>
      </c>
      <c r="E43" s="31" t="s">
        <v>7</v>
      </c>
      <c r="F43" s="31" t="s">
        <v>1</v>
      </c>
      <c r="G43" s="32">
        <v>72</v>
      </c>
      <c r="H43" s="53">
        <v>16</v>
      </c>
      <c r="I43" s="63" t="s">
        <v>206</v>
      </c>
      <c r="J43" s="66" t="s">
        <v>134</v>
      </c>
      <c r="K43" s="11" t="s">
        <v>12</v>
      </c>
      <c r="L43" s="11" t="s">
        <v>7</v>
      </c>
      <c r="M43" s="11" t="s">
        <v>1</v>
      </c>
      <c r="N43" s="12">
        <v>72</v>
      </c>
    </row>
    <row r="44" spans="2:14" ht="15.75" customHeight="1" x14ac:dyDescent="0.25">
      <c r="B44" s="28">
        <f t="shared" si="1"/>
        <v>15</v>
      </c>
      <c r="C44" s="29" t="s">
        <v>24</v>
      </c>
      <c r="D44" s="30" t="s">
        <v>4</v>
      </c>
      <c r="E44" s="31" t="s">
        <v>1</v>
      </c>
      <c r="F44" s="31" t="s">
        <v>1</v>
      </c>
      <c r="G44" s="32">
        <v>72</v>
      </c>
      <c r="H44" s="53">
        <v>16</v>
      </c>
      <c r="I44" s="63" t="s">
        <v>207</v>
      </c>
      <c r="J44" s="66" t="s">
        <v>135</v>
      </c>
      <c r="K44" s="11" t="s">
        <v>2</v>
      </c>
      <c r="L44" s="11" t="s">
        <v>1</v>
      </c>
      <c r="M44" s="11" t="s">
        <v>1</v>
      </c>
      <c r="N44" s="12">
        <v>71</v>
      </c>
    </row>
    <row r="45" spans="2:14" ht="15.75" customHeight="1" x14ac:dyDescent="0.25">
      <c r="B45" s="28">
        <f t="shared" si="1"/>
        <v>16</v>
      </c>
      <c r="C45" s="29" t="s">
        <v>23</v>
      </c>
      <c r="D45" s="30" t="s">
        <v>22</v>
      </c>
      <c r="E45" s="31" t="s">
        <v>1</v>
      </c>
      <c r="F45" s="31" t="s">
        <v>1</v>
      </c>
      <c r="G45" s="32">
        <v>72</v>
      </c>
      <c r="H45" s="53">
        <v>16</v>
      </c>
      <c r="I45" s="63" t="s">
        <v>220</v>
      </c>
      <c r="J45" s="66" t="s">
        <v>136</v>
      </c>
      <c r="K45" s="11" t="s">
        <v>137</v>
      </c>
      <c r="L45" s="11" t="s">
        <v>53</v>
      </c>
      <c r="M45" s="11" t="s">
        <v>96</v>
      </c>
      <c r="N45" s="12">
        <v>72</v>
      </c>
    </row>
    <row r="46" spans="2:14" ht="15.75" customHeight="1" x14ac:dyDescent="0.2">
      <c r="B46" s="28">
        <f t="shared" si="1"/>
        <v>17</v>
      </c>
      <c r="C46" s="29" t="s">
        <v>21</v>
      </c>
      <c r="D46" s="30" t="s">
        <v>19</v>
      </c>
      <c r="E46" s="31" t="s">
        <v>7</v>
      </c>
      <c r="F46" s="31" t="s">
        <v>1</v>
      </c>
      <c r="G46" s="32">
        <v>72</v>
      </c>
      <c r="H46" s="53">
        <v>50</v>
      </c>
      <c r="I46" s="63" t="s">
        <v>208</v>
      </c>
      <c r="J46" s="71" t="s">
        <v>138</v>
      </c>
      <c r="K46" s="11" t="s">
        <v>8</v>
      </c>
      <c r="L46" s="11" t="s">
        <v>7</v>
      </c>
      <c r="M46" s="11" t="s">
        <v>1</v>
      </c>
      <c r="N46" s="12">
        <v>72</v>
      </c>
    </row>
    <row r="47" spans="2:14" ht="15.75" customHeight="1" x14ac:dyDescent="0.25">
      <c r="B47" s="28">
        <f t="shared" si="1"/>
        <v>18</v>
      </c>
      <c r="C47" s="29" t="s">
        <v>20</v>
      </c>
      <c r="D47" s="30" t="s">
        <v>19</v>
      </c>
      <c r="E47" s="31" t="s">
        <v>7</v>
      </c>
      <c r="F47" s="31" t="s">
        <v>1</v>
      </c>
      <c r="G47" s="32">
        <v>73</v>
      </c>
      <c r="H47" s="53">
        <v>50</v>
      </c>
      <c r="I47" s="63" t="s">
        <v>208</v>
      </c>
      <c r="J47" s="66" t="s">
        <v>139</v>
      </c>
      <c r="K47" s="11" t="s">
        <v>61</v>
      </c>
      <c r="L47" s="11" t="s">
        <v>7</v>
      </c>
      <c r="M47" s="11" t="s">
        <v>1</v>
      </c>
      <c r="N47" s="12">
        <v>72</v>
      </c>
    </row>
    <row r="48" spans="2:14" ht="15.75" customHeight="1" x14ac:dyDescent="0.25">
      <c r="B48" s="28">
        <f t="shared" si="1"/>
        <v>19</v>
      </c>
      <c r="C48" s="29" t="s">
        <v>17</v>
      </c>
      <c r="D48" s="30" t="s">
        <v>56</v>
      </c>
      <c r="E48" s="31" t="s">
        <v>7</v>
      </c>
      <c r="F48" s="31" t="s">
        <v>1</v>
      </c>
      <c r="G48" s="32">
        <v>72</v>
      </c>
      <c r="H48" s="53">
        <v>8</v>
      </c>
      <c r="I48" s="63" t="s">
        <v>209</v>
      </c>
      <c r="J48" s="66" t="s">
        <v>140</v>
      </c>
      <c r="K48" s="11" t="s">
        <v>141</v>
      </c>
      <c r="L48" s="11" t="s">
        <v>7</v>
      </c>
      <c r="M48" s="11" t="s">
        <v>1</v>
      </c>
      <c r="N48" s="12">
        <v>72</v>
      </c>
    </row>
    <row r="49" spans="2:14" ht="15.75" customHeight="1" x14ac:dyDescent="0.25">
      <c r="B49" s="28">
        <f t="shared" si="1"/>
        <v>20</v>
      </c>
      <c r="C49" s="29" t="s">
        <v>15</v>
      </c>
      <c r="D49" s="30" t="s">
        <v>4</v>
      </c>
      <c r="E49" s="31" t="s">
        <v>1</v>
      </c>
      <c r="F49" s="31" t="s">
        <v>1</v>
      </c>
      <c r="G49" s="32">
        <v>72</v>
      </c>
      <c r="H49" s="53">
        <v>16</v>
      </c>
      <c r="I49" s="63" t="s">
        <v>197</v>
      </c>
      <c r="J49" s="66" t="s">
        <v>142</v>
      </c>
      <c r="K49" s="11" t="s">
        <v>143</v>
      </c>
      <c r="L49" s="11" t="s">
        <v>1</v>
      </c>
      <c r="M49" s="11" t="s">
        <v>1</v>
      </c>
      <c r="N49" s="12">
        <v>72</v>
      </c>
    </row>
    <row r="50" spans="2:14" ht="15.75" customHeight="1" x14ac:dyDescent="0.25">
      <c r="B50" s="28">
        <f t="shared" si="1"/>
        <v>21</v>
      </c>
      <c r="C50" s="29" t="s">
        <v>13</v>
      </c>
      <c r="D50" s="30" t="s">
        <v>4</v>
      </c>
      <c r="E50" s="31" t="s">
        <v>1</v>
      </c>
      <c r="F50" s="31" t="s">
        <v>1</v>
      </c>
      <c r="G50" s="32">
        <v>72</v>
      </c>
      <c r="H50" s="53">
        <v>8</v>
      </c>
      <c r="I50" s="63" t="s">
        <v>197</v>
      </c>
      <c r="J50" s="66" t="s">
        <v>144</v>
      </c>
      <c r="K50" s="11" t="s">
        <v>145</v>
      </c>
      <c r="L50" s="11" t="s">
        <v>1</v>
      </c>
      <c r="M50" s="11" t="s">
        <v>1</v>
      </c>
      <c r="N50" s="12">
        <v>72</v>
      </c>
    </row>
    <row r="51" spans="2:14" ht="15.75" customHeight="1" x14ac:dyDescent="0.25">
      <c r="B51" s="28">
        <f t="shared" si="1"/>
        <v>22</v>
      </c>
      <c r="C51" s="29" t="s">
        <v>11</v>
      </c>
      <c r="D51" s="30" t="s">
        <v>4</v>
      </c>
      <c r="E51" s="31" t="s">
        <v>1</v>
      </c>
      <c r="F51" s="31" t="s">
        <v>1</v>
      </c>
      <c r="G51" s="32">
        <v>72</v>
      </c>
      <c r="H51" s="53">
        <v>16</v>
      </c>
      <c r="I51" s="63" t="s">
        <v>198</v>
      </c>
      <c r="J51" s="66" t="s">
        <v>146</v>
      </c>
      <c r="K51" s="11" t="s">
        <v>133</v>
      </c>
      <c r="L51" s="11" t="s">
        <v>1</v>
      </c>
      <c r="M51" s="11" t="s">
        <v>1</v>
      </c>
      <c r="N51" s="12">
        <v>71</v>
      </c>
    </row>
    <row r="52" spans="2:14" ht="15.75" customHeight="1" x14ac:dyDescent="0.25">
      <c r="B52" s="28">
        <f t="shared" si="1"/>
        <v>23</v>
      </c>
      <c r="C52" s="29" t="s">
        <v>6</v>
      </c>
      <c r="D52" s="30" t="s">
        <v>4</v>
      </c>
      <c r="E52" s="31" t="s">
        <v>1</v>
      </c>
      <c r="F52" s="31" t="s">
        <v>1</v>
      </c>
      <c r="G52" s="32">
        <v>72</v>
      </c>
      <c r="H52" s="53">
        <v>4</v>
      </c>
      <c r="I52" s="63" t="s">
        <v>198</v>
      </c>
      <c r="J52" s="66" t="s">
        <v>147</v>
      </c>
      <c r="K52" s="11" t="s">
        <v>148</v>
      </c>
      <c r="L52" s="11" t="s">
        <v>1</v>
      </c>
      <c r="M52" s="11" t="s">
        <v>1</v>
      </c>
      <c r="N52" s="12">
        <v>71</v>
      </c>
    </row>
    <row r="53" spans="2:14" ht="15.75" customHeight="1" x14ac:dyDescent="0.2">
      <c r="B53" s="28">
        <f t="shared" si="1"/>
        <v>24</v>
      </c>
      <c r="C53" s="29" t="s">
        <v>5</v>
      </c>
      <c r="D53" s="30" t="s">
        <v>55</v>
      </c>
      <c r="E53" s="31" t="s">
        <v>1</v>
      </c>
      <c r="F53" s="31" t="s">
        <v>7</v>
      </c>
      <c r="G53" s="32">
        <v>72</v>
      </c>
      <c r="H53" s="53">
        <v>4</v>
      </c>
      <c r="I53" s="63" t="s">
        <v>198</v>
      </c>
      <c r="J53" s="71" t="s">
        <v>149</v>
      </c>
      <c r="K53" s="11" t="s">
        <v>2</v>
      </c>
      <c r="L53" s="11" t="s">
        <v>1</v>
      </c>
      <c r="M53" s="11" t="s">
        <v>1</v>
      </c>
      <c r="N53" s="12">
        <v>71</v>
      </c>
    </row>
    <row r="54" spans="2:14" ht="15.75" customHeight="1" x14ac:dyDescent="0.25">
      <c r="B54" s="28">
        <f t="shared" si="1"/>
        <v>25</v>
      </c>
      <c r="C54" s="29" t="s">
        <v>3</v>
      </c>
      <c r="D54" s="30" t="s">
        <v>54</v>
      </c>
      <c r="E54" s="31" t="s">
        <v>1</v>
      </c>
      <c r="F54" s="31" t="s">
        <v>53</v>
      </c>
      <c r="G54" s="32">
        <v>71</v>
      </c>
      <c r="H54" s="53">
        <v>4</v>
      </c>
      <c r="I54" s="63" t="s">
        <v>231</v>
      </c>
      <c r="J54" s="66" t="s">
        <v>150</v>
      </c>
      <c r="K54" s="11" t="s">
        <v>151</v>
      </c>
      <c r="L54" s="11" t="s">
        <v>53</v>
      </c>
      <c r="M54" s="11" t="s">
        <v>53</v>
      </c>
      <c r="N54" s="12">
        <v>71</v>
      </c>
    </row>
    <row r="55" spans="2:14" ht="15.75" customHeight="1" x14ac:dyDescent="0.2">
      <c r="B55" s="43"/>
      <c r="C55" s="44" t="s">
        <v>52</v>
      </c>
      <c r="D55" s="44"/>
      <c r="E55" s="44"/>
      <c r="F55" s="44"/>
      <c r="G55" s="45"/>
      <c r="H55" s="54"/>
      <c r="I55" s="64"/>
      <c r="J55" s="68"/>
      <c r="K55" s="69"/>
      <c r="L55" s="69"/>
      <c r="M55" s="69"/>
      <c r="N55" s="70"/>
    </row>
    <row r="56" spans="2:14" ht="15.75" customHeight="1" x14ac:dyDescent="0.25">
      <c r="B56" s="33">
        <v>1</v>
      </c>
      <c r="C56" s="34" t="s">
        <v>51</v>
      </c>
      <c r="D56" s="35" t="s">
        <v>47</v>
      </c>
      <c r="E56" s="36" t="s">
        <v>7</v>
      </c>
      <c r="F56" s="36" t="s">
        <v>1</v>
      </c>
      <c r="G56" s="37">
        <v>72</v>
      </c>
      <c r="H56" s="53">
        <v>12</v>
      </c>
      <c r="I56" s="63" t="s">
        <v>210</v>
      </c>
      <c r="J56" s="66" t="s">
        <v>152</v>
      </c>
      <c r="K56" s="11" t="s">
        <v>47</v>
      </c>
      <c r="L56" s="11" t="s">
        <v>7</v>
      </c>
      <c r="M56" s="11" t="s">
        <v>1</v>
      </c>
      <c r="N56" s="12">
        <v>69</v>
      </c>
    </row>
    <row r="57" spans="2:14" ht="15.75" customHeight="1" x14ac:dyDescent="0.25">
      <c r="B57" s="33">
        <f t="shared" ref="B57:B83" si="2">AVERAGE(B56+1)</f>
        <v>2</v>
      </c>
      <c r="C57" s="34" t="s">
        <v>50</v>
      </c>
      <c r="D57" s="35" t="s">
        <v>49</v>
      </c>
      <c r="E57" s="36" t="s">
        <v>7</v>
      </c>
      <c r="F57" s="36" t="s">
        <v>1</v>
      </c>
      <c r="G57" s="37">
        <v>73</v>
      </c>
      <c r="H57" s="53">
        <v>4</v>
      </c>
      <c r="I57" s="63" t="s">
        <v>211</v>
      </c>
      <c r="J57" s="66" t="s">
        <v>153</v>
      </c>
      <c r="K57" s="11" t="s">
        <v>47</v>
      </c>
      <c r="L57" s="11" t="s">
        <v>7</v>
      </c>
      <c r="M57" s="11" t="s">
        <v>1</v>
      </c>
      <c r="N57" s="12">
        <v>71</v>
      </c>
    </row>
    <row r="58" spans="2:14" ht="15.75" customHeight="1" x14ac:dyDescent="0.25">
      <c r="B58" s="33">
        <f t="shared" si="2"/>
        <v>3</v>
      </c>
      <c r="C58" s="34" t="s">
        <v>48</v>
      </c>
      <c r="D58" s="35" t="s">
        <v>47</v>
      </c>
      <c r="E58" s="36" t="s">
        <v>7</v>
      </c>
      <c r="F58" s="36" t="s">
        <v>1</v>
      </c>
      <c r="G58" s="37">
        <v>73</v>
      </c>
      <c r="H58" s="53">
        <v>8</v>
      </c>
      <c r="I58" s="63" t="s">
        <v>224</v>
      </c>
      <c r="J58" s="66" t="s">
        <v>154</v>
      </c>
      <c r="K58" s="11" t="s">
        <v>47</v>
      </c>
      <c r="L58" s="11" t="s">
        <v>1</v>
      </c>
      <c r="M58" s="11" t="s">
        <v>1</v>
      </c>
      <c r="N58" s="12">
        <v>69</v>
      </c>
    </row>
    <row r="59" spans="2:14" ht="15.75" customHeight="1" x14ac:dyDescent="0.25">
      <c r="B59" s="33">
        <f t="shared" si="2"/>
        <v>4</v>
      </c>
      <c r="C59" s="34" t="s">
        <v>46</v>
      </c>
      <c r="D59" s="35" t="s">
        <v>38</v>
      </c>
      <c r="E59" s="36" t="s">
        <v>1</v>
      </c>
      <c r="F59" s="36" t="s">
        <v>1</v>
      </c>
      <c r="G59" s="37">
        <v>72</v>
      </c>
      <c r="H59" s="53">
        <v>50</v>
      </c>
      <c r="I59" s="63" t="s">
        <v>212</v>
      </c>
      <c r="J59" s="66" t="s">
        <v>155</v>
      </c>
      <c r="K59" s="11" t="s">
        <v>38</v>
      </c>
      <c r="L59" s="11" t="s">
        <v>1</v>
      </c>
      <c r="M59" s="11" t="s">
        <v>1</v>
      </c>
      <c r="N59" s="12">
        <v>70</v>
      </c>
    </row>
    <row r="60" spans="2:14" ht="15.75" customHeight="1" x14ac:dyDescent="0.25">
      <c r="B60" s="33">
        <f t="shared" si="2"/>
        <v>5</v>
      </c>
      <c r="C60" s="34" t="s">
        <v>45</v>
      </c>
      <c r="D60" s="35" t="s">
        <v>44</v>
      </c>
      <c r="E60" s="36" t="s">
        <v>7</v>
      </c>
      <c r="F60" s="36" t="s">
        <v>1</v>
      </c>
      <c r="G60" s="37">
        <v>73</v>
      </c>
      <c r="H60" s="53">
        <v>4</v>
      </c>
      <c r="I60" s="63" t="s">
        <v>221</v>
      </c>
      <c r="J60" s="66" t="s">
        <v>156</v>
      </c>
      <c r="K60" s="11" t="s">
        <v>44</v>
      </c>
      <c r="L60" s="11" t="s">
        <v>7</v>
      </c>
      <c r="M60" s="11" t="s">
        <v>1</v>
      </c>
      <c r="N60" s="12">
        <v>73</v>
      </c>
    </row>
    <row r="61" spans="2:14" ht="15.75" customHeight="1" x14ac:dyDescent="0.25">
      <c r="B61" s="33">
        <f t="shared" si="2"/>
        <v>6</v>
      </c>
      <c r="C61" s="34" t="s">
        <v>43</v>
      </c>
      <c r="D61" s="35" t="s">
        <v>25</v>
      </c>
      <c r="E61" s="36" t="s">
        <v>7</v>
      </c>
      <c r="F61" s="36" t="s">
        <v>1</v>
      </c>
      <c r="G61" s="37">
        <v>73</v>
      </c>
      <c r="H61" s="53">
        <v>8</v>
      </c>
      <c r="I61" s="63" t="s">
        <v>221</v>
      </c>
      <c r="J61" s="66" t="s">
        <v>157</v>
      </c>
      <c r="K61" s="11" t="s">
        <v>105</v>
      </c>
      <c r="L61" s="11" t="s">
        <v>7</v>
      </c>
      <c r="M61" s="11" t="s">
        <v>1</v>
      </c>
      <c r="N61" s="12">
        <v>73</v>
      </c>
    </row>
    <row r="62" spans="2:14" ht="15.75" customHeight="1" x14ac:dyDescent="0.25">
      <c r="B62" s="33">
        <f t="shared" si="2"/>
        <v>7</v>
      </c>
      <c r="C62" s="34" t="s">
        <v>42</v>
      </c>
      <c r="D62" s="35" t="s">
        <v>19</v>
      </c>
      <c r="E62" s="36" t="s">
        <v>7</v>
      </c>
      <c r="F62" s="36" t="s">
        <v>1</v>
      </c>
      <c r="G62" s="37">
        <v>73</v>
      </c>
      <c r="H62" s="53">
        <v>12</v>
      </c>
      <c r="I62" s="63" t="s">
        <v>221</v>
      </c>
      <c r="J62" s="66" t="s">
        <v>158</v>
      </c>
      <c r="K62" s="11" t="s">
        <v>19</v>
      </c>
      <c r="L62" s="11" t="s">
        <v>7</v>
      </c>
      <c r="M62" s="11" t="s">
        <v>1</v>
      </c>
      <c r="N62" s="12">
        <v>73</v>
      </c>
    </row>
    <row r="63" spans="2:14" ht="15.75" customHeight="1" x14ac:dyDescent="0.25">
      <c r="B63" s="33">
        <f t="shared" si="2"/>
        <v>8</v>
      </c>
      <c r="C63" s="34" t="s">
        <v>41</v>
      </c>
      <c r="D63" s="35" t="s">
        <v>40</v>
      </c>
      <c r="E63" s="36" t="s">
        <v>7</v>
      </c>
      <c r="F63" s="36" t="s">
        <v>1</v>
      </c>
      <c r="G63" s="37">
        <v>73</v>
      </c>
      <c r="H63" s="53">
        <v>16</v>
      </c>
      <c r="I63" s="63" t="s">
        <v>221</v>
      </c>
      <c r="J63" s="66" t="s">
        <v>159</v>
      </c>
      <c r="K63" s="11" t="s">
        <v>40</v>
      </c>
      <c r="L63" s="11" t="s">
        <v>7</v>
      </c>
      <c r="M63" s="11" t="s">
        <v>1</v>
      </c>
      <c r="N63" s="12">
        <v>73</v>
      </c>
    </row>
    <row r="64" spans="2:14" ht="15.75" customHeight="1" x14ac:dyDescent="0.25">
      <c r="B64" s="33">
        <f t="shared" si="2"/>
        <v>9</v>
      </c>
      <c r="C64" s="34" t="s">
        <v>39</v>
      </c>
      <c r="D64" s="35" t="s">
        <v>38</v>
      </c>
      <c r="E64" s="36" t="s">
        <v>1</v>
      </c>
      <c r="F64" s="36" t="s">
        <v>1</v>
      </c>
      <c r="G64" s="37">
        <v>72</v>
      </c>
      <c r="H64" s="53">
        <v>44</v>
      </c>
      <c r="I64" s="63" t="s">
        <v>224</v>
      </c>
      <c r="J64" s="66" t="s">
        <v>160</v>
      </c>
      <c r="K64" s="11" t="s">
        <v>38</v>
      </c>
      <c r="L64" s="11" t="s">
        <v>1</v>
      </c>
      <c r="M64" s="11" t="s">
        <v>1</v>
      </c>
      <c r="N64" s="12">
        <v>72</v>
      </c>
    </row>
    <row r="65" spans="2:14" ht="15.75" customHeight="1" x14ac:dyDescent="0.25">
      <c r="B65" s="33">
        <f t="shared" si="2"/>
        <v>10</v>
      </c>
      <c r="C65" s="34" t="s">
        <v>37</v>
      </c>
      <c r="D65" s="35" t="s">
        <v>36</v>
      </c>
      <c r="E65" s="36" t="s">
        <v>1</v>
      </c>
      <c r="F65" s="36" t="s">
        <v>1</v>
      </c>
      <c r="G65" s="37">
        <v>72</v>
      </c>
      <c r="H65" s="53">
        <v>8</v>
      </c>
      <c r="I65" s="63" t="s">
        <v>213</v>
      </c>
      <c r="J65" s="66" t="s">
        <v>162</v>
      </c>
      <c r="K65" s="11" t="s">
        <v>161</v>
      </c>
      <c r="L65" s="11" t="s">
        <v>1</v>
      </c>
      <c r="M65" s="11" t="s">
        <v>1</v>
      </c>
      <c r="N65" s="12">
        <v>70</v>
      </c>
    </row>
    <row r="66" spans="2:14" ht="15.75" customHeight="1" x14ac:dyDescent="0.25">
      <c r="B66" s="33">
        <f t="shared" si="2"/>
        <v>11</v>
      </c>
      <c r="C66" s="34" t="s">
        <v>35</v>
      </c>
      <c r="D66" s="35" t="s">
        <v>34</v>
      </c>
      <c r="E66" s="36" t="s">
        <v>7</v>
      </c>
      <c r="F66" s="36" t="s">
        <v>1</v>
      </c>
      <c r="G66" s="37">
        <v>72</v>
      </c>
      <c r="H66" s="53">
        <v>4</v>
      </c>
      <c r="I66" s="63" t="s">
        <v>214</v>
      </c>
      <c r="J66" s="66" t="s">
        <v>163</v>
      </c>
      <c r="K66" s="11" t="s">
        <v>164</v>
      </c>
      <c r="L66" s="11" t="s">
        <v>7</v>
      </c>
      <c r="M66" s="11" t="s">
        <v>1</v>
      </c>
      <c r="N66" s="12">
        <v>72</v>
      </c>
    </row>
    <row r="67" spans="2:14" ht="15.75" customHeight="1" x14ac:dyDescent="0.25">
      <c r="B67" s="33">
        <f t="shared" si="2"/>
        <v>12</v>
      </c>
      <c r="C67" s="34" t="s">
        <v>33</v>
      </c>
      <c r="D67" s="35" t="s">
        <v>31</v>
      </c>
      <c r="E67" s="36" t="s">
        <v>7</v>
      </c>
      <c r="F67" s="36" t="s">
        <v>1</v>
      </c>
      <c r="G67" s="37">
        <v>73</v>
      </c>
      <c r="H67" s="53">
        <v>28</v>
      </c>
      <c r="I67" s="63" t="s">
        <v>221</v>
      </c>
      <c r="J67" s="66" t="s">
        <v>165</v>
      </c>
      <c r="K67" s="11" t="s">
        <v>31</v>
      </c>
      <c r="L67" s="11" t="s">
        <v>7</v>
      </c>
      <c r="M67" s="11" t="s">
        <v>1</v>
      </c>
      <c r="N67" s="12">
        <v>73</v>
      </c>
    </row>
    <row r="68" spans="2:14" ht="15.75" customHeight="1" x14ac:dyDescent="0.25">
      <c r="B68" s="33">
        <f t="shared" si="2"/>
        <v>13</v>
      </c>
      <c r="C68" s="34" t="s">
        <v>32</v>
      </c>
      <c r="D68" s="35" t="s">
        <v>31</v>
      </c>
      <c r="E68" s="36" t="s">
        <v>7</v>
      </c>
      <c r="F68" s="36" t="s">
        <v>7</v>
      </c>
      <c r="G68" s="37">
        <v>73</v>
      </c>
      <c r="H68" s="53">
        <v>16</v>
      </c>
      <c r="I68" s="63" t="s">
        <v>215</v>
      </c>
      <c r="J68" s="66" t="s">
        <v>166</v>
      </c>
      <c r="K68" s="11" t="s">
        <v>167</v>
      </c>
      <c r="L68" s="11" t="s">
        <v>7</v>
      </c>
      <c r="M68" s="11" t="s">
        <v>1</v>
      </c>
      <c r="N68" s="12">
        <v>73</v>
      </c>
    </row>
    <row r="69" spans="2:14" ht="15.75" customHeight="1" x14ac:dyDescent="0.25">
      <c r="B69" s="33">
        <f t="shared" si="2"/>
        <v>14</v>
      </c>
      <c r="C69" s="34" t="s">
        <v>30</v>
      </c>
      <c r="D69" s="35" t="s">
        <v>29</v>
      </c>
      <c r="E69" s="36" t="s">
        <v>1</v>
      </c>
      <c r="F69" s="36" t="s">
        <v>1</v>
      </c>
      <c r="G69" s="37">
        <v>72</v>
      </c>
      <c r="H69" s="53">
        <v>20</v>
      </c>
      <c r="I69" s="63" t="s">
        <v>224</v>
      </c>
      <c r="J69" s="66" t="s">
        <v>168</v>
      </c>
      <c r="K69" s="11" t="s">
        <v>29</v>
      </c>
      <c r="L69" s="11" t="s">
        <v>1</v>
      </c>
      <c r="M69" s="11" t="s">
        <v>1</v>
      </c>
      <c r="N69" s="12">
        <v>69</v>
      </c>
    </row>
    <row r="70" spans="2:14" ht="15.75" customHeight="1" x14ac:dyDescent="0.25">
      <c r="B70" s="33">
        <f t="shared" si="2"/>
        <v>15</v>
      </c>
      <c r="C70" s="34" t="s">
        <v>28</v>
      </c>
      <c r="D70" s="35" t="s">
        <v>27</v>
      </c>
      <c r="E70" s="36" t="s">
        <v>7</v>
      </c>
      <c r="F70" s="36" t="s">
        <v>1</v>
      </c>
      <c r="G70" s="37">
        <v>72</v>
      </c>
      <c r="H70" s="53">
        <v>20</v>
      </c>
      <c r="I70" s="63" t="s">
        <v>224</v>
      </c>
      <c r="J70" s="66" t="s">
        <v>169</v>
      </c>
      <c r="K70" s="11" t="s">
        <v>4</v>
      </c>
      <c r="L70" s="11" t="s">
        <v>1</v>
      </c>
      <c r="M70" s="11" t="s">
        <v>1</v>
      </c>
      <c r="N70" s="12">
        <v>69</v>
      </c>
    </row>
    <row r="71" spans="2:14" ht="15.75" customHeight="1" x14ac:dyDescent="0.25">
      <c r="B71" s="33">
        <f t="shared" si="2"/>
        <v>16</v>
      </c>
      <c r="C71" s="34" t="s">
        <v>26</v>
      </c>
      <c r="D71" s="35" t="s">
        <v>25</v>
      </c>
      <c r="E71" s="36" t="s">
        <v>7</v>
      </c>
      <c r="F71" s="36" t="s">
        <v>1</v>
      </c>
      <c r="G71" s="37">
        <v>73</v>
      </c>
      <c r="H71" s="53">
        <v>8</v>
      </c>
      <c r="I71" s="63" t="s">
        <v>221</v>
      </c>
      <c r="J71" s="66" t="s">
        <v>170</v>
      </c>
      <c r="K71" s="11" t="s">
        <v>66</v>
      </c>
      <c r="L71" s="11" t="s">
        <v>7</v>
      </c>
      <c r="M71" s="11" t="s">
        <v>1</v>
      </c>
      <c r="N71" s="12">
        <v>73</v>
      </c>
    </row>
    <row r="72" spans="2:14" ht="15.75" customHeight="1" x14ac:dyDescent="0.25">
      <c r="B72" s="33">
        <f t="shared" si="2"/>
        <v>17</v>
      </c>
      <c r="C72" s="34" t="s">
        <v>24</v>
      </c>
      <c r="D72" s="35" t="s">
        <v>4</v>
      </c>
      <c r="E72" s="36" t="s">
        <v>1</v>
      </c>
      <c r="F72" s="36" t="s">
        <v>1</v>
      </c>
      <c r="G72" s="37">
        <v>73</v>
      </c>
      <c r="H72" s="53">
        <v>20</v>
      </c>
      <c r="I72" s="63" t="s">
        <v>216</v>
      </c>
      <c r="J72" s="66" t="s">
        <v>171</v>
      </c>
      <c r="K72" s="11" t="s">
        <v>2</v>
      </c>
      <c r="L72" s="11" t="s">
        <v>1</v>
      </c>
      <c r="M72" s="11" t="s">
        <v>1</v>
      </c>
      <c r="N72" s="12">
        <v>72</v>
      </c>
    </row>
    <row r="73" spans="2:14" ht="15.75" customHeight="1" x14ac:dyDescent="0.25">
      <c r="B73" s="33">
        <f t="shared" si="2"/>
        <v>18</v>
      </c>
      <c r="C73" s="34" t="s">
        <v>23</v>
      </c>
      <c r="D73" s="35" t="s">
        <v>22</v>
      </c>
      <c r="E73" s="36" t="s">
        <v>7</v>
      </c>
      <c r="F73" s="36" t="s">
        <v>1</v>
      </c>
      <c r="G73" s="37">
        <v>72</v>
      </c>
      <c r="H73" s="53">
        <v>16</v>
      </c>
      <c r="I73" s="63" t="s">
        <v>217</v>
      </c>
      <c r="J73" s="67" t="s">
        <v>172</v>
      </c>
      <c r="K73" s="11" t="s">
        <v>137</v>
      </c>
      <c r="L73" s="11" t="s">
        <v>1</v>
      </c>
      <c r="M73" s="11" t="s">
        <v>96</v>
      </c>
      <c r="N73" s="12">
        <v>71</v>
      </c>
    </row>
    <row r="74" spans="2:14" ht="15.75" customHeight="1" x14ac:dyDescent="0.25">
      <c r="B74" s="33">
        <f t="shared" si="2"/>
        <v>19</v>
      </c>
      <c r="C74" s="34" t="s">
        <v>21</v>
      </c>
      <c r="D74" s="35" t="s">
        <v>19</v>
      </c>
      <c r="E74" s="36" t="s">
        <v>7</v>
      </c>
      <c r="F74" s="36" t="s">
        <v>1</v>
      </c>
      <c r="G74" s="37">
        <v>73</v>
      </c>
      <c r="H74" s="53">
        <v>56</v>
      </c>
      <c r="I74" s="63" t="s">
        <v>221</v>
      </c>
      <c r="J74" s="66" t="s">
        <v>173</v>
      </c>
      <c r="K74" s="11" t="s">
        <v>19</v>
      </c>
      <c r="L74" s="11" t="s">
        <v>7</v>
      </c>
      <c r="M74" s="11" t="s">
        <v>1</v>
      </c>
      <c r="N74" s="12">
        <v>73</v>
      </c>
    </row>
    <row r="75" spans="2:14" ht="15.75" customHeight="1" x14ac:dyDescent="0.25">
      <c r="B75" s="33">
        <f t="shared" si="2"/>
        <v>20</v>
      </c>
      <c r="C75" s="34" t="s">
        <v>20</v>
      </c>
      <c r="D75" s="35" t="s">
        <v>19</v>
      </c>
      <c r="E75" s="36" t="s">
        <v>7</v>
      </c>
      <c r="F75" s="36" t="s">
        <v>1</v>
      </c>
      <c r="G75" s="37">
        <v>73</v>
      </c>
      <c r="H75" s="53">
        <v>50</v>
      </c>
      <c r="I75" s="63" t="s">
        <v>221</v>
      </c>
      <c r="J75" s="67" t="s">
        <v>174</v>
      </c>
      <c r="K75" s="11" t="s">
        <v>175</v>
      </c>
      <c r="L75" s="11" t="s">
        <v>7</v>
      </c>
      <c r="M75" s="11" t="s">
        <v>1</v>
      </c>
      <c r="N75" s="12">
        <v>73</v>
      </c>
    </row>
    <row r="76" spans="2:14" ht="15.75" customHeight="1" x14ac:dyDescent="0.25">
      <c r="B76" s="33">
        <f t="shared" si="2"/>
        <v>21</v>
      </c>
      <c r="C76" s="34" t="s">
        <v>17</v>
      </c>
      <c r="D76" s="35" t="s">
        <v>16</v>
      </c>
      <c r="E76" s="36" t="s">
        <v>7</v>
      </c>
      <c r="F76" s="36" t="s">
        <v>1</v>
      </c>
      <c r="G76" s="37">
        <v>72</v>
      </c>
      <c r="H76" s="53">
        <v>4</v>
      </c>
      <c r="I76" s="63" t="s">
        <v>227</v>
      </c>
      <c r="J76" s="66" t="s">
        <v>176</v>
      </c>
      <c r="K76" s="11" t="s">
        <v>16</v>
      </c>
      <c r="L76" s="11" t="s">
        <v>7</v>
      </c>
      <c r="M76" s="11" t="s">
        <v>1</v>
      </c>
      <c r="N76" s="12">
        <v>72</v>
      </c>
    </row>
    <row r="77" spans="2:14" ht="15.75" customHeight="1" x14ac:dyDescent="0.25">
      <c r="B77" s="33">
        <f t="shared" si="2"/>
        <v>22</v>
      </c>
      <c r="C77" s="34" t="s">
        <v>15</v>
      </c>
      <c r="D77" s="35" t="s">
        <v>14</v>
      </c>
      <c r="E77" s="36" t="s">
        <v>1</v>
      </c>
      <c r="F77" s="36" t="s">
        <v>1</v>
      </c>
      <c r="G77" s="37">
        <v>72</v>
      </c>
      <c r="H77" s="53">
        <v>20</v>
      </c>
      <c r="I77" s="63" t="s">
        <v>224</v>
      </c>
      <c r="J77" s="66" t="s">
        <v>177</v>
      </c>
      <c r="K77" s="11" t="s">
        <v>148</v>
      </c>
      <c r="L77" s="11" t="s">
        <v>53</v>
      </c>
      <c r="M77" s="11" t="s">
        <v>1</v>
      </c>
      <c r="N77" s="12">
        <v>69</v>
      </c>
    </row>
    <row r="78" spans="2:14" ht="15.75" customHeight="1" x14ac:dyDescent="0.25">
      <c r="B78" s="33">
        <f t="shared" si="2"/>
        <v>23</v>
      </c>
      <c r="C78" s="34" t="s">
        <v>91</v>
      </c>
      <c r="D78" s="35" t="s">
        <v>12</v>
      </c>
      <c r="E78" s="36" t="s">
        <v>7</v>
      </c>
      <c r="F78" s="36" t="s">
        <v>1</v>
      </c>
      <c r="G78" s="37">
        <v>73</v>
      </c>
      <c r="H78" s="53">
        <v>8</v>
      </c>
      <c r="I78" s="63" t="s">
        <v>217</v>
      </c>
      <c r="J78" s="67" t="s">
        <v>178</v>
      </c>
      <c r="K78" s="11" t="s">
        <v>12</v>
      </c>
      <c r="L78" s="11" t="s">
        <v>53</v>
      </c>
      <c r="M78" s="11" t="s">
        <v>96</v>
      </c>
      <c r="N78" s="12">
        <v>72</v>
      </c>
    </row>
    <row r="79" spans="2:14" ht="15.75" customHeight="1" x14ac:dyDescent="0.25">
      <c r="B79" s="33">
        <f t="shared" si="2"/>
        <v>24</v>
      </c>
      <c r="C79" s="34" t="s">
        <v>11</v>
      </c>
      <c r="D79" s="35" t="s">
        <v>4</v>
      </c>
      <c r="E79" s="36" t="s">
        <v>1</v>
      </c>
      <c r="F79" s="36" t="s">
        <v>1</v>
      </c>
      <c r="G79" s="37">
        <v>73</v>
      </c>
      <c r="H79" s="53">
        <v>20</v>
      </c>
      <c r="I79" s="63" t="s">
        <v>199</v>
      </c>
      <c r="J79" s="66" t="s">
        <v>179</v>
      </c>
      <c r="K79" s="11" t="s">
        <v>133</v>
      </c>
      <c r="L79" s="11" t="s">
        <v>1</v>
      </c>
      <c r="M79" s="11" t="s">
        <v>1</v>
      </c>
      <c r="N79" s="12">
        <v>71</v>
      </c>
    </row>
    <row r="80" spans="2:14" ht="15.75" customHeight="1" x14ac:dyDescent="0.25">
      <c r="B80" s="33">
        <f t="shared" si="2"/>
        <v>25</v>
      </c>
      <c r="C80" s="34" t="s">
        <v>10</v>
      </c>
      <c r="D80" s="35" t="s">
        <v>4</v>
      </c>
      <c r="E80" s="36" t="s">
        <v>1</v>
      </c>
      <c r="F80" s="36" t="s">
        <v>1</v>
      </c>
      <c r="G80" s="37">
        <v>72</v>
      </c>
      <c r="H80" s="53">
        <v>16</v>
      </c>
      <c r="I80" s="63" t="s">
        <v>200</v>
      </c>
      <c r="J80" s="67" t="s">
        <v>180</v>
      </c>
      <c r="K80" s="11" t="s">
        <v>29</v>
      </c>
      <c r="L80" s="11" t="s">
        <v>1</v>
      </c>
      <c r="M80" s="11" t="s">
        <v>1</v>
      </c>
      <c r="N80" s="12">
        <v>69</v>
      </c>
    </row>
    <row r="81" spans="2:14" ht="15.75" customHeight="1" x14ac:dyDescent="0.25">
      <c r="B81" s="33">
        <f t="shared" si="2"/>
        <v>26</v>
      </c>
      <c r="C81" s="34" t="s">
        <v>9</v>
      </c>
      <c r="D81" s="35" t="s">
        <v>8</v>
      </c>
      <c r="E81" s="36" t="s">
        <v>7</v>
      </c>
      <c r="F81" s="36" t="s">
        <v>1</v>
      </c>
      <c r="G81" s="37">
        <v>73</v>
      </c>
      <c r="H81" s="53">
        <v>8</v>
      </c>
      <c r="I81" s="63" t="s">
        <v>227</v>
      </c>
      <c r="J81" s="66" t="s">
        <v>181</v>
      </c>
      <c r="K81" s="11" t="s">
        <v>182</v>
      </c>
      <c r="L81" s="11" t="s">
        <v>7</v>
      </c>
      <c r="M81" s="11" t="s">
        <v>1</v>
      </c>
      <c r="N81" s="12">
        <v>73</v>
      </c>
    </row>
    <row r="82" spans="2:14" ht="15.75" customHeight="1" x14ac:dyDescent="0.25">
      <c r="B82" s="33">
        <f t="shared" si="2"/>
        <v>27</v>
      </c>
      <c r="C82" s="34" t="s">
        <v>6</v>
      </c>
      <c r="D82" s="35" t="s">
        <v>4</v>
      </c>
      <c r="E82" s="36" t="s">
        <v>1</v>
      </c>
      <c r="F82" s="36" t="s">
        <v>1</v>
      </c>
      <c r="G82" s="37">
        <v>73</v>
      </c>
      <c r="H82" s="53">
        <v>4</v>
      </c>
      <c r="I82" s="63" t="s">
        <v>199</v>
      </c>
      <c r="J82" s="67" t="s">
        <v>183</v>
      </c>
      <c r="K82" s="11" t="s">
        <v>148</v>
      </c>
      <c r="L82" s="11" t="s">
        <v>1</v>
      </c>
      <c r="M82" s="11" t="s">
        <v>1</v>
      </c>
      <c r="N82" s="12">
        <v>71</v>
      </c>
    </row>
    <row r="83" spans="2:14" ht="15.75" customHeight="1" x14ac:dyDescent="0.25">
      <c r="B83" s="33">
        <f t="shared" si="2"/>
        <v>28</v>
      </c>
      <c r="C83" s="34" t="s">
        <v>5</v>
      </c>
      <c r="D83" s="35" t="s">
        <v>4</v>
      </c>
      <c r="E83" s="36" t="s">
        <v>1</v>
      </c>
      <c r="F83" s="36" t="s">
        <v>1</v>
      </c>
      <c r="G83" s="37">
        <v>72</v>
      </c>
      <c r="H83" s="53">
        <v>4</v>
      </c>
      <c r="I83" s="63" t="s">
        <v>199</v>
      </c>
      <c r="J83" s="67" t="s">
        <v>184</v>
      </c>
      <c r="K83" s="11" t="s">
        <v>2</v>
      </c>
      <c r="L83" s="11" t="s">
        <v>1</v>
      </c>
      <c r="M83" s="11" t="s">
        <v>1</v>
      </c>
      <c r="N83" s="12">
        <v>71</v>
      </c>
    </row>
    <row r="84" spans="2:14" ht="15.75" customHeight="1" thickBot="1" x14ac:dyDescent="0.3">
      <c r="B84" s="38">
        <f>AVERAGE(B83+1)</f>
        <v>29</v>
      </c>
      <c r="C84" s="39" t="s">
        <v>3</v>
      </c>
      <c r="D84" s="40" t="s">
        <v>2</v>
      </c>
      <c r="E84" s="41" t="s">
        <v>1</v>
      </c>
      <c r="F84" s="41" t="s">
        <v>1</v>
      </c>
      <c r="G84" s="42">
        <v>71</v>
      </c>
      <c r="H84" s="53">
        <v>4</v>
      </c>
      <c r="I84" s="63" t="s">
        <v>201</v>
      </c>
      <c r="J84" s="72" t="s">
        <v>185</v>
      </c>
      <c r="K84" s="13" t="s">
        <v>54</v>
      </c>
      <c r="L84" s="13" t="s">
        <v>53</v>
      </c>
      <c r="M84" s="13" t="s">
        <v>1</v>
      </c>
      <c r="N84" s="14">
        <v>69</v>
      </c>
    </row>
    <row r="85" spans="2:14" ht="15.75" thickBot="1" x14ac:dyDescent="0.3">
      <c r="G85" s="15"/>
      <c r="H85" s="16"/>
      <c r="I85" s="90"/>
    </row>
  </sheetData>
  <mergeCells count="1">
    <mergeCell ref="J8:N8"/>
  </mergeCells>
  <hyperlinks>
    <hyperlink ref="J11" r:id="rId1"/>
    <hyperlink ref="J12" r:id="rId2"/>
    <hyperlink ref="J13" r:id="rId3" display="195/65R15 Matador All Weather Evo 91H CC72"/>
    <hyperlink ref="J18" r:id="rId4"/>
    <hyperlink ref="J20" r:id="rId5"/>
    <hyperlink ref="J22" r:id="rId6"/>
    <hyperlink ref="J27" r:id="rId7"/>
    <hyperlink ref="J15" r:id="rId8"/>
    <hyperlink ref="J17" r:id="rId9"/>
    <hyperlink ref="J21" r:id="rId10"/>
    <hyperlink ref="J24" r:id="rId11"/>
    <hyperlink ref="J25" r:id="rId12"/>
    <hyperlink ref="J26" r:id="rId13"/>
    <hyperlink ref="J19" r:id="rId14"/>
    <hyperlink ref="J14" r:id="rId15"/>
    <hyperlink ref="J16" r:id="rId16"/>
    <hyperlink ref="J23" r:id="rId17"/>
    <hyperlink ref="J28" r:id="rId18"/>
    <hyperlink ref="J31" r:id="rId19"/>
    <hyperlink ref="J32" r:id="rId20"/>
    <hyperlink ref="J41" r:id="rId21"/>
    <hyperlink ref="J34" r:id="rId22"/>
    <hyperlink ref="J35" r:id="rId23"/>
    <hyperlink ref="J36" r:id="rId24"/>
    <hyperlink ref="J38" r:id="rId25"/>
    <hyperlink ref="J39" r:id="rId26"/>
    <hyperlink ref="J60" r:id="rId27"/>
    <hyperlink ref="J61" r:id="rId28"/>
    <hyperlink ref="J62" r:id="rId29"/>
    <hyperlink ref="J63" r:id="rId30"/>
    <hyperlink ref="J71" r:id="rId31"/>
    <hyperlink ref="J74" r:id="rId32"/>
    <hyperlink ref="J75" r:id="rId33"/>
    <hyperlink ref="J67" r:id="rId34"/>
    <hyperlink ref="J30" r:id="rId35"/>
    <hyperlink ref="J33" r:id="rId36"/>
    <hyperlink ref="J37" r:id="rId37"/>
    <hyperlink ref="J40" r:id="rId38"/>
    <hyperlink ref="J51" r:id="rId39"/>
    <hyperlink ref="J52" r:id="rId40"/>
    <hyperlink ref="J53" r:id="rId41"/>
    <hyperlink ref="J82" r:id="rId42"/>
    <hyperlink ref="J83" r:id="rId43"/>
    <hyperlink ref="J84" r:id="rId44"/>
    <hyperlink ref="J79" r:id="rId45"/>
    <hyperlink ref="J64" r:id="rId46" location="1593764490826-bc23bcfe-c04e"/>
    <hyperlink ref="J69" r:id="rId47" location="1593764490826-bc23bcfe-c04e"/>
    <hyperlink ref="J70" r:id="rId48" location="1593764490826-bc23bcfe-c04e"/>
    <hyperlink ref="J58" r:id="rId49" location="1593764490826-bc23bcfe-c04e"/>
    <hyperlink ref="J77" r:id="rId50" location="1521211737857-cb50ff25-e832"/>
    <hyperlink ref="J72" r:id="rId51"/>
    <hyperlink ref="J65" r:id="rId52"/>
    <hyperlink ref="J66" r:id="rId53"/>
    <hyperlink ref="J68" r:id="rId54"/>
    <hyperlink ref="J59" r:id="rId55"/>
    <hyperlink ref="J43" r:id="rId56"/>
    <hyperlink ref="J42" r:id="rId57"/>
    <hyperlink ref="J81" r:id="rId58"/>
    <hyperlink ref="J76" r:id="rId59"/>
    <hyperlink ref="J57" r:id="rId60"/>
    <hyperlink ref="J44" r:id="rId61"/>
    <hyperlink ref="J45" r:id="rId62"/>
    <hyperlink ref="J46" r:id="rId63"/>
    <hyperlink ref="J47" r:id="rId64"/>
    <hyperlink ref="J48" r:id="rId65"/>
    <hyperlink ref="J49" r:id="rId66"/>
    <hyperlink ref="J50" r:id="rId67"/>
    <hyperlink ref="J54" r:id="rId68"/>
    <hyperlink ref="J56" r:id="rId69"/>
    <hyperlink ref="J73" r:id="rId70"/>
    <hyperlink ref="J78" r:id="rId71"/>
    <hyperlink ref="J80" r:id="rId72"/>
  </hyperlinks>
  <pageMargins left="0.70866141732283472" right="0.70866141732283472" top="0.74803149606299213" bottom="0.74803149606299213" header="0.31496062992125984" footer="0.31496062992125984"/>
  <pageSetup paperSize="9" scale="57" fitToHeight="2" orientation="landscape" r:id="rId7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82DB9A92546B8429094529E535DAE2F" ma:contentTypeVersion="2" ma:contentTypeDescription="Kurkite naują dokumentą." ma:contentTypeScope="" ma:versionID="75526fbf225517253ad6d90b8a0a4f37">
  <xsd:schema xmlns:xsd="http://www.w3.org/2001/XMLSchema" xmlns:xs="http://www.w3.org/2001/XMLSchema" xmlns:p="http://schemas.microsoft.com/office/2006/metadata/properties" xmlns:ns2="eb7a5e3f-78b6-4103-9ef5-eac6c456df28" targetNamespace="http://schemas.microsoft.com/office/2006/metadata/properties" ma:root="true" ma:fieldsID="566af0b9d6c446b368f6ca1832a4e777" ns2:_="">
    <xsd:import namespace="eb7a5e3f-78b6-4103-9ef5-eac6c456df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a5e3f-78b6-4103-9ef5-eac6c456df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35EF8B-E157-492A-9131-C1A880D31759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eb7a5e3f-78b6-4103-9ef5-eac6c456df28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489EC82-AE03-48A1-93CB-DF429B20F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a5e3f-78b6-4103-9ef5-eac6c456df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930AF-AE8F-4177-B424-3644B93F8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 1 pod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Budrys</dc:creator>
  <cp:lastModifiedBy>Andrius</cp:lastModifiedBy>
  <cp:lastPrinted>2020-12-10T12:58:33Z</cp:lastPrinted>
  <dcterms:created xsi:type="dcterms:W3CDTF">2020-04-13T15:49:01Z</dcterms:created>
  <dcterms:modified xsi:type="dcterms:W3CDTF">2020-12-10T13:04:12Z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2020-04-13T16:12:54.8335545Z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5a3c15c3-d6bf-4239-8a15-5132f4221cd8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  <property fmtid="{D5CDD505-2E9C-101B-9397-08002B2CF9AE}" pid="9" name="ContentTypeId">
    <vt:lpwstr>0x010100282DB9A92546B8429094529E535DAE2F</vt:lpwstr>
  </property>
</Properties>
</file>