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Liepa\2024 - 2409\"/>
    </mc:Choice>
  </mc:AlternateContent>
  <bookViews>
    <workbookView xWindow="0" yWindow="0" windowWidth="19200" windowHeight="7932"/>
  </bookViews>
  <sheets>
    <sheet name="Sheet1" sheetId="1" r:id="rId1"/>
  </sheets>
  <definedNames>
    <definedName name="_xlnm._FilterDatabase" localSheetId="0" hidden="1">Sheet1!$A$6:$J$9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  <c r="H7" i="1"/>
  <c r="I7" i="1" s="1"/>
</calcChain>
</file>

<file path=xl/sharedStrings.xml><?xml version="1.0" encoding="utf-8"?>
<sst xmlns="http://schemas.openxmlformats.org/spreadsheetml/2006/main" count="22" uniqueCount="20">
  <si>
    <t>vnt.</t>
  </si>
  <si>
    <t>33141000-0</t>
  </si>
  <si>
    <t>Nebulizatorius</t>
  </si>
  <si>
    <t>Filtras provokacijos prietaisui</t>
  </si>
  <si>
    <t>BVPŽ</t>
  </si>
  <si>
    <t>Pavadinimas</t>
  </si>
  <si>
    <t>Mato vnt.</t>
  </si>
  <si>
    <t>PVM tarifas</t>
  </si>
  <si>
    <t>Pirkimo dalies Nr.</t>
  </si>
  <si>
    <t>Kaina vnt. be PVM, Eur</t>
  </si>
  <si>
    <t>Kaina viso be PVM, Eur</t>
  </si>
  <si>
    <t>Kaina viso su PVM, Eur</t>
  </si>
  <si>
    <t>Gamintojas/ katalogo numeris</t>
  </si>
  <si>
    <t xml:space="preserve">Orientacinis kiekis </t>
  </si>
  <si>
    <t>Atviro konkurso sąlygų</t>
  </si>
  <si>
    <t xml:space="preserve">6 priedas </t>
  </si>
  <si>
    <t>KAINŲ PASIŪLYMO LENTELĖ</t>
  </si>
  <si>
    <t>GANSHORN Medizin Electronic GmbH (Schiller Group), 019420630</t>
  </si>
  <si>
    <t>GANSHORN Medizin Electronic GmbH (Schiller Group),019430012</t>
  </si>
  <si>
    <t>Tiekėjo pavadinimas UAB "Spektramed"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</si>
</sst>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427]General"/>
  </numFmts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rgb="FF000000"/>
      <name val="Liberation Sans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/>
    <xf numFmtId="0" fontId="3" fillId="0" borderId="0"/>
    <xf numFmtId="0" fontId="4" fillId="0" borderId="0"/>
    <xf numFmtId="0" fontId="2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/>
    <xf numFmtId="164" fontId="1" fillId="0" borderId="0" xfId="0" applyNumberFormat="1" applyFont="1" applyFill="1"/>
    <xf numFmtId="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2" fontId="1" fillId="0" borderId="0" xfId="0" applyNumberFormat="1" applyFont="1" applyFill="1"/>
    <xf numFmtId="0" fontId="1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</cellXfs>
  <cellStyles count="8">
    <cellStyle name="Excel Built-in Normal" xfId="4"/>
    <cellStyle name="Įprastas 4 3" xfId="6"/>
    <cellStyle name="Normal" xfId="0" builtinId="0"/>
    <cellStyle name="Normal 2 2" xfId="3"/>
    <cellStyle name="Normal 2 2 2" xfId="7"/>
    <cellStyle name="Normal 2 3" xfId="5"/>
    <cellStyle name="Normal 3 2 2 2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0" sqref="D10"/>
    </sheetView>
  </sheetViews>
  <sheetFormatPr defaultColWidth="9.109375" defaultRowHeight="13.8"/>
  <cols>
    <col min="1" max="1" width="8.44140625" style="7" customWidth="1"/>
    <col min="2" max="2" width="11.6640625" style="7" customWidth="1"/>
    <col min="3" max="3" width="31.5546875" style="7" customWidth="1"/>
    <col min="4" max="4" width="8.109375" style="7" customWidth="1"/>
    <col min="5" max="5" width="11.44140625" style="14" customWidth="1"/>
    <col min="6" max="6" width="10.88671875" style="7" customWidth="1"/>
    <col min="7" max="7" width="9.109375" style="7" customWidth="1"/>
    <col min="8" max="8" width="13.33203125" style="7" customWidth="1"/>
    <col min="9" max="9" width="14.5546875" style="7" customWidth="1"/>
    <col min="10" max="10" width="27.44140625" style="7" customWidth="1"/>
    <col min="11" max="16384" width="9.109375" style="7"/>
  </cols>
  <sheetData>
    <row r="1" spans="1:10">
      <c r="I1" s="7" t="s">
        <v>14</v>
      </c>
    </row>
    <row r="2" spans="1:10">
      <c r="I2" s="7" t="s">
        <v>15</v>
      </c>
    </row>
    <row r="3" spans="1:10">
      <c r="C3" s="17" t="s">
        <v>16</v>
      </c>
      <c r="D3" s="17"/>
      <c r="E3" s="17"/>
      <c r="F3" s="17"/>
    </row>
    <row r="4" spans="1:10">
      <c r="A4" s="18" t="s">
        <v>19</v>
      </c>
      <c r="B4" s="18"/>
      <c r="C4" s="18"/>
    </row>
    <row r="6" spans="1:10" ht="41.4">
      <c r="A6" s="2" t="s">
        <v>8</v>
      </c>
      <c r="B6" s="1" t="s">
        <v>4</v>
      </c>
      <c r="C6" s="2" t="s">
        <v>5</v>
      </c>
      <c r="D6" s="2" t="s">
        <v>6</v>
      </c>
      <c r="E6" s="10" t="s">
        <v>13</v>
      </c>
      <c r="F6" s="2" t="s">
        <v>9</v>
      </c>
      <c r="G6" s="2" t="s">
        <v>7</v>
      </c>
      <c r="H6" s="2" t="s">
        <v>10</v>
      </c>
      <c r="I6" s="2" t="s">
        <v>11</v>
      </c>
      <c r="J6" s="2" t="s">
        <v>12</v>
      </c>
    </row>
    <row r="7" spans="1:10" ht="47.25" customHeight="1">
      <c r="A7" s="1">
        <v>14</v>
      </c>
      <c r="B7" s="16" t="s">
        <v>1</v>
      </c>
      <c r="C7" s="6" t="s">
        <v>3</v>
      </c>
      <c r="D7" s="2" t="s">
        <v>0</v>
      </c>
      <c r="E7" s="1">
        <v>2500</v>
      </c>
      <c r="F7" s="15">
        <v>5.4</v>
      </c>
      <c r="G7" s="4">
        <v>0.05</v>
      </c>
      <c r="H7" s="3">
        <f>F7*E7</f>
        <v>13500</v>
      </c>
      <c r="I7" s="3">
        <f>H7*1.05</f>
        <v>14175</v>
      </c>
      <c r="J7" s="11" t="s">
        <v>17</v>
      </c>
    </row>
    <row r="8" spans="1:10" ht="53.25" customHeight="1">
      <c r="A8" s="1">
        <v>30</v>
      </c>
      <c r="B8" s="1" t="s">
        <v>1</v>
      </c>
      <c r="C8" s="5" t="s">
        <v>2</v>
      </c>
      <c r="D8" s="1" t="s">
        <v>0</v>
      </c>
      <c r="E8" s="1">
        <v>3000</v>
      </c>
      <c r="F8" s="15">
        <v>5.4</v>
      </c>
      <c r="G8" s="9">
        <v>0.05</v>
      </c>
      <c r="H8" s="3">
        <f>F8*E8</f>
        <v>16200.000000000002</v>
      </c>
      <c r="I8" s="3">
        <f>H8*1.05</f>
        <v>17010.000000000004</v>
      </c>
      <c r="J8" s="12" t="s">
        <v>18</v>
      </c>
    </row>
    <row r="9" spans="1:10">
      <c r="H9" s="13"/>
      <c r="I9" s="13"/>
      <c r="J9" s="8"/>
    </row>
  </sheetData>
  <autoFilter ref="A6:J9"/>
  <mergeCells count="2">
    <mergeCell ref="C3:F3"/>
    <mergeCell ref="A4:C4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6E54479-C9F7-42F7-824E-9382F9F6C7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2024-05-22T06:04:11Z</cp:lastPrinted>
  <dcterms:created xsi:type="dcterms:W3CDTF">2023-12-12T14:17:36Z</dcterms:created>
  <dcterms:modified xsi:type="dcterms:W3CDTF">2024-08-03T14:54:12Z</dcterms:modified>
</cp:coreProperties>
</file>