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lmir\Desktop\Gruodis\Sutartys\SUT-24-4353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xlnm._FilterDatabase" localSheetId="0" hidden="1">Sheet1!$B$3:$E$9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H6" i="1"/>
  <c r="E10" i="1"/>
</calcChain>
</file>

<file path=xl/sharedStrings.xml><?xml version="1.0" encoding="utf-8"?>
<sst xmlns="http://schemas.openxmlformats.org/spreadsheetml/2006/main" count="31" uniqueCount="24">
  <si>
    <t>33141000-0</t>
  </si>
  <si>
    <t>vnt.</t>
  </si>
  <si>
    <t>Orientacinis kiekis</t>
  </si>
  <si>
    <t>Medicinos pagalbos priemonės</t>
  </si>
  <si>
    <t>BVPŽ</t>
  </si>
  <si>
    <t>Prekės pavadinimas</t>
  </si>
  <si>
    <t>Mato vnt.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</si>
  <si>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</si>
  <si>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</si>
  <si>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</si>
  <si>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</si>
  <si>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</si>
  <si>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</si>
  <si>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Pediatrinis – neonatalinis galūnių fiksatorius</t>
  </si>
  <si>
    <t>Galūnių fiksatorius</t>
  </si>
  <si>
    <t>pak.</t>
  </si>
  <si>
    <t>Video laringoskopo mentelė</t>
  </si>
  <si>
    <t>Šaldymo apklotai (vaikiškų dydžių), naudojami su pacientų šildymo – šaldymo Sistema “CritiCool”</t>
  </si>
  <si>
    <t>4.1</t>
  </si>
  <si>
    <t>4.2</t>
  </si>
  <si>
    <t>4-os pirkimo dalies kaina</t>
  </si>
  <si>
    <t>Šaldymo apklotai (vaikiškų dydžių), naudojami su pacientų šildymo – šaldymo Sistema “CritiCool” M (7 – 11 kg; 79-91 cm)</t>
  </si>
  <si>
    <t>Šaldymo apklotai (vaikiškų dydžių), naudojami su pacientų šildymo – šaldymo Sistema “CritiCool” L (91 – 104 cm; 104 – 122)</t>
  </si>
  <si>
    <t>Karl Storz, 051116-10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</si>
</sst>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4" fontId="1" fillId="0" borderId="1" xfId="5" applyNumberFormat="1" applyFont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4" fontId="6" fillId="0" borderId="1" xfId="5" applyNumberFormat="1" applyFont="1" applyBorder="1" applyAlignment="1">
      <alignment horizontal="center" vertical="center" wrapText="1"/>
    </xf>
    <xf numFmtId="9" fontId="6" fillId="0" borderId="1" xfId="6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M9" sqref="M9"/>
    </sheetView>
  </sheetViews>
  <sheetFormatPr defaultRowHeight="15" x14ac:dyDescent="0.25"/>
  <cols>
    <col min="1" max="1" width="7.140625" style="2" customWidth="1"/>
    <col min="2" max="2" width="12.28515625" style="3" customWidth="1"/>
    <col min="3" max="3" width="39.5703125" style="2" customWidth="1"/>
    <col min="4" max="4" width="7.5703125" style="2" customWidth="1"/>
    <col min="5" max="5" width="12.42578125" style="2" customWidth="1"/>
    <col min="6" max="6" width="9.140625" style="2"/>
    <col min="7" max="7" width="7.140625" style="2" customWidth="1"/>
    <col min="8" max="8" width="11.140625" style="2" customWidth="1"/>
    <col min="9" max="9" width="10" style="2" customWidth="1"/>
    <col min="10" max="10" width="11.42578125" style="2" customWidth="1"/>
    <col min="11" max="16384" width="9.140625" style="2"/>
  </cols>
  <sheetData>
    <row r="1" spans="1:10" x14ac:dyDescent="0.25">
      <c r="A1" s="2" t="s">
        <v>3</v>
      </c>
    </row>
    <row r="3" spans="1:10" ht="60" x14ac:dyDescent="0.25">
      <c r="A3" s="5" t="s">
        <v>7</v>
      </c>
      <c r="B3" s="1" t="s">
        <v>4</v>
      </c>
      <c r="C3" s="4" t="s">
        <v>5</v>
      </c>
      <c r="D3" s="5" t="s">
        <v>6</v>
      </c>
      <c r="E3" s="5" t="s">
        <v>2</v>
      </c>
      <c r="F3" s="6" t="s">
        <v>8</v>
      </c>
      <c r="G3" s="7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">
        <v>1</v>
      </c>
      <c r="B4" s="1" t="s">
        <v>0</v>
      </c>
      <c r="C4" s="10" t="s">
        <v>13</v>
      </c>
      <c r="D4" s="5" t="s">
        <v>1</v>
      </c>
      <c r="E4" s="5">
        <v>120</v>
      </c>
      <c r="F4" s="6"/>
      <c r="G4" s="7"/>
      <c r="H4" s="8"/>
      <c r="I4" s="8"/>
      <c r="J4" s="9"/>
    </row>
    <row r="5" spans="1:10" x14ac:dyDescent="0.25">
      <c r="A5" s="5">
        <v>2</v>
      </c>
      <c r="B5" s="1" t="s">
        <v>0</v>
      </c>
      <c r="C5" s="10" t="s">
        <v>14</v>
      </c>
      <c r="D5" s="5" t="s">
        <v>1</v>
      </c>
      <c r="E5" s="5">
        <v>120</v>
      </c>
      <c r="F5" s="6"/>
      <c r="G5" s="7"/>
      <c r="H5" s="8"/>
      <c r="I5" s="8"/>
      <c r="J5" s="9"/>
    </row>
    <row r="6" spans="1:10" ht="30" x14ac:dyDescent="0.25">
      <c r="A6" s="21">
        <v>3</v>
      </c>
      <c r="B6" s="22" t="s">
        <v>0</v>
      </c>
      <c r="C6" s="23" t="s">
        <v>16</v>
      </c>
      <c r="D6" s="21" t="s">
        <v>15</v>
      </c>
      <c r="E6" s="21">
        <v>6</v>
      </c>
      <c r="F6" s="6">
        <v>150</v>
      </c>
      <c r="G6" s="7">
        <v>0.05</v>
      </c>
      <c r="H6" s="8">
        <f>+E6*F6</f>
        <v>900</v>
      </c>
      <c r="I6" s="8">
        <f>+H6*1.05</f>
        <v>945</v>
      </c>
      <c r="J6" s="9" t="s">
        <v>23</v>
      </c>
    </row>
    <row r="7" spans="1:10" s="19" customFormat="1" ht="42.75" x14ac:dyDescent="0.2">
      <c r="A7" s="12">
        <v>4</v>
      </c>
      <c r="B7" s="13"/>
      <c r="C7" s="14" t="s">
        <v>17</v>
      </c>
      <c r="D7" s="12"/>
      <c r="E7" s="12"/>
      <c r="F7" s="15"/>
      <c r="G7" s="16"/>
      <c r="H7" s="17"/>
      <c r="I7" s="17"/>
      <c r="J7" s="18"/>
    </row>
    <row r="8" spans="1:10" ht="60" x14ac:dyDescent="0.25">
      <c r="A8" s="5" t="s">
        <v>18</v>
      </c>
      <c r="B8" s="1" t="s">
        <v>0</v>
      </c>
      <c r="C8" s="10" t="s">
        <v>21</v>
      </c>
      <c r="D8" s="5" t="s">
        <v>15</v>
      </c>
      <c r="E8" s="5">
        <v>1</v>
      </c>
      <c r="F8" s="6"/>
      <c r="G8" s="7"/>
      <c r="H8" s="8"/>
      <c r="I8" s="8"/>
      <c r="J8" s="9"/>
    </row>
    <row r="9" spans="1:10" ht="60" x14ac:dyDescent="0.25">
      <c r="A9" s="1" t="s">
        <v>19</v>
      </c>
      <c r="B9" s="1" t="s">
        <v>0</v>
      </c>
      <c r="C9" s="10" t="s">
        <v>22</v>
      </c>
      <c r="D9" s="5" t="s">
        <v>15</v>
      </c>
      <c r="E9" s="1">
        <v>1</v>
      </c>
      <c r="F9" s="4"/>
      <c r="G9" s="4"/>
      <c r="H9" s="4"/>
      <c r="I9" s="4"/>
      <c r="J9" s="4"/>
    </row>
    <row r="10" spans="1:10" x14ac:dyDescent="0.25">
      <c r="A10" s="11" t="s">
        <v>20</v>
      </c>
      <c r="B10" s="1"/>
      <c r="C10" s="4"/>
      <c r="D10" s="20"/>
      <c r="E10" s="20">
        <f>+E8+E9</f>
        <v>2</v>
      </c>
      <c r="F10" s="4"/>
      <c r="G10" s="4"/>
      <c r="H10" s="4"/>
      <c r="I10" s="4"/>
      <c r="J10" s="4"/>
    </row>
  </sheetData>
  <autoFilter ref="B3:E9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Eglė Mirklienė</cp:lastModifiedBy>
  <cp:lastPrinted>2024-10-07T13:58:10Z</cp:lastPrinted>
  <dcterms:created xsi:type="dcterms:W3CDTF">2024-05-02T12:26:01Z</dcterms:created>
  <dcterms:modified xsi:type="dcterms:W3CDTF">2024-12-27T11:06:20Z</dcterms:modified>
</cp:coreProperties>
</file>