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ambercellinvestment.sharepoint.com/sites/AmbercellData/Shared Documents/TENDERS/KONKURSAI RITA/Vilnius/Santaros  klinikos/2023 04 25 Vytas 658561 Dalys eksploatac.priedai med. prietaisams Nr. 6326/pridavimui/"/>
    </mc:Choice>
  </mc:AlternateContent>
  <xr:revisionPtr revIDLastSave="0" documentId="14_{447765E4-6E4D-43ED-9BE5-EC38C22F9235}" xr6:coauthVersionLast="47" xr6:coauthVersionMax="47" xr10:uidLastSave="{00000000-0000-0000-0000-000000000000}"/>
  <bookViews>
    <workbookView xWindow="-120" yWindow="-120" windowWidth="29040" windowHeight="15840" xr2:uid="{00000000-000D-0000-FFFF-FFFF00000000}"/>
  </bookViews>
  <sheets>
    <sheet name="Specifikacij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21" i="1"/>
  <c r="I22" i="1"/>
  <c r="I23" i="1"/>
  <c r="I24" i="1"/>
  <c r="I25" i="1"/>
  <c r="I26" i="1"/>
  <c r="I27" i="1"/>
  <c r="I28" i="1"/>
  <c r="I29" i="1"/>
  <c r="I30" i="1"/>
  <c r="I31" i="1"/>
  <c r="I32" i="1"/>
  <c r="I33" i="1"/>
  <c r="I34" i="1"/>
  <c r="I35" i="1"/>
  <c r="I19" i="1"/>
</calcChain>
</file>

<file path=xl/sharedStrings.xml><?xml version="1.0" encoding="utf-8"?>
<sst xmlns="http://schemas.openxmlformats.org/spreadsheetml/2006/main" count="176" uniqueCount="92">
  <si>
    <t>1 SPS priedas</t>
  </si>
  <si>
    <t>TECHNINĖ SPECIFIKACIJA</t>
  </si>
  <si>
    <t>DALYS IR EKSPLOATACINIAI PRIEDAI MEDICINOS PRIETAISAMS NR. 6326</t>
  </si>
  <si>
    <t>1. Reikalavimai:</t>
  </si>
  <si>
    <t>1.1. Turi būti tik naujos (nenaudotos), originalios prekės.</t>
  </si>
  <si>
    <t>1.2 Prekėms taikoma netrumpesnė nei 6 mėn. garantija.</t>
  </si>
  <si>
    <r>
      <t xml:space="preserve">1.3. Prekių pakuotės turi būti laikytinos perdirbamosiomis pakuotėmis pagal Lietuvos Respublikos mokesčio už aplinkos teršimą įstatymo nuostatas: </t>
    </r>
    <r>
      <rPr>
        <b/>
        <sz val="11"/>
        <color rgb="FF000000"/>
        <rFont val="Times New Roman"/>
        <family val="1"/>
        <charset val="186"/>
      </rPr>
      <t>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t>
    </r>
    <r>
      <rPr>
        <b/>
        <i/>
        <sz val="11"/>
        <color rgb="FF000000"/>
        <rFont val="Times New Roman"/>
        <family val="1"/>
        <charset val="186"/>
      </rPr>
      <t xml:space="preserve">
Kartu su pasiūlymu pateikiami dokumentai atitikties įrodymui: gamintojo ir (ar) tiekėjo, ir (ar) importuotojo rašytinis patvirtinimas, ir (ar) pakuotės aprašymas, ir (ar) gamintojo ir (ar) tiekėjo techniniai dokumentai.</t>
    </r>
  </si>
  <si>
    <t>Pirkimo dalies Nr.</t>
  </si>
  <si>
    <t>Gamintojas</t>
  </si>
  <si>
    <t>Prietaiso pavadinimas</t>
  </si>
  <si>
    <t>Prietaiso tipas</t>
  </si>
  <si>
    <t>Aksesuaro pavadinimas</t>
  </si>
  <si>
    <t>Preliminarus kiekis</t>
  </si>
  <si>
    <t>Mato vnt.</t>
  </si>
  <si>
    <t>Vnt. įkainis be PVM Eur</t>
  </si>
  <si>
    <t>Vnt. įkainis su PVM Eur</t>
  </si>
  <si>
    <t>CareFusion Total</t>
  </si>
  <si>
    <t>26.1</t>
  </si>
  <si>
    <t>CareFusion</t>
  </si>
  <si>
    <t>DPV</t>
  </si>
  <si>
    <t>AVEA</t>
  </si>
  <si>
    <t>Ni-MH akumuliatorių kompl.</t>
  </si>
  <si>
    <t>Vnt.</t>
  </si>
  <si>
    <t>26.2</t>
  </si>
  <si>
    <t>O2 daviklis</t>
  </si>
  <si>
    <t>26 pirkimo dalies suma be PVM Eur:</t>
  </si>
  <si>
    <t>26 pirkimo dalies suma su PVM Eur:</t>
  </si>
  <si>
    <t>Linet Total</t>
  </si>
  <si>
    <t>75.1</t>
  </si>
  <si>
    <t>Linet</t>
  </si>
  <si>
    <t>Aktyvus kompresorinis čiužinys</t>
  </si>
  <si>
    <t>Precioso</t>
  </si>
  <si>
    <t>Vidinis kompresorius su membrana</t>
  </si>
  <si>
    <t>75.2</t>
  </si>
  <si>
    <t>Symbioso 200</t>
  </si>
  <si>
    <t>Greitojojo čiužinio išleidimo jungtis (CPR)</t>
  </si>
  <si>
    <t>75.3</t>
  </si>
  <si>
    <t xml:space="preserve">Linet </t>
  </si>
  <si>
    <t>Medicininė elektrinė lova</t>
  </si>
  <si>
    <t xml:space="preserve">Eleganza 2 </t>
  </si>
  <si>
    <t>Centrinis valdymo blokas</t>
  </si>
  <si>
    <t>75.4</t>
  </si>
  <si>
    <t>Lovos vidinė baterija</t>
  </si>
  <si>
    <t>75.5</t>
  </si>
  <si>
    <t>Plastikinis lovos šonas(2 vnt. dešinė kairė)</t>
  </si>
  <si>
    <t>75.6</t>
  </si>
  <si>
    <t>Rankinis pultas (Paciento)</t>
  </si>
  <si>
    <t>75.7</t>
  </si>
  <si>
    <t>Rankinis pultas (Slaugytojo)</t>
  </si>
  <si>
    <t>75.8</t>
  </si>
  <si>
    <t>Eleganza Multicare</t>
  </si>
  <si>
    <t>Elektrinio ratuko (I-drive) akumuliatorius</t>
  </si>
  <si>
    <t>75.9</t>
  </si>
  <si>
    <t>Multifunkcins LCD ekranas</t>
  </si>
  <si>
    <t>75.10</t>
  </si>
  <si>
    <t>Eleganza1</t>
  </si>
  <si>
    <t>75.11</t>
  </si>
  <si>
    <t>Lovos šono pakėlimo rankenėlė</t>
  </si>
  <si>
    <t>75.12</t>
  </si>
  <si>
    <t>75.13</t>
  </si>
  <si>
    <t>75.14</t>
  </si>
  <si>
    <t>75.15</t>
  </si>
  <si>
    <t>Medicininė mechaninė lova</t>
  </si>
  <si>
    <t>Praktika 2</t>
  </si>
  <si>
    <t>75.16</t>
  </si>
  <si>
    <t>Sukimo mechanizmas/kėlimo rankenėlė</t>
  </si>
  <si>
    <t>75.17</t>
  </si>
  <si>
    <t xml:space="preserve"> Čiužinio ir kompresoriaus sujungimo vožtuvas</t>
  </si>
  <si>
    <t>75 pirkimo dalies suma be PVM Eur:</t>
  </si>
  <si>
    <t>75 pirkimo dalies suma su PVM Eur:</t>
  </si>
  <si>
    <t>Maquet Total</t>
  </si>
  <si>
    <t>81.1</t>
  </si>
  <si>
    <t>Maquet</t>
  </si>
  <si>
    <t>Operacinis stalas</t>
  </si>
  <si>
    <t>Magnus</t>
  </si>
  <si>
    <t>Akumuliatorių komplektas</t>
  </si>
  <si>
    <t>81.2</t>
  </si>
  <si>
    <t>Alpphamax</t>
  </si>
  <si>
    <t>81 pirkimo dalies suma be PVM Eur:</t>
  </si>
  <si>
    <t>81 pirkimo dalies suma su PVM Eur:</t>
  </si>
  <si>
    <t>Vyaire Total</t>
  </si>
  <si>
    <t>137.1</t>
  </si>
  <si>
    <t>Vyaire</t>
  </si>
  <si>
    <t>DPV aparatas</t>
  </si>
  <si>
    <t>Aparato vidinė baterija</t>
  </si>
  <si>
    <t>137.2</t>
  </si>
  <si>
    <t>Deguonies sensorius(O2)</t>
  </si>
  <si>
    <t>137.3</t>
  </si>
  <si>
    <t>Filtrai</t>
  </si>
  <si>
    <t>137  pirkimo dalies suma be PVM Eur:</t>
  </si>
  <si>
    <t>137  pirkimo dalies suma su PVM Eur:</t>
  </si>
  <si>
    <t>21 % PVM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</si>
</sst>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Times New Roman"/>
      <family val="1"/>
      <charset val="186"/>
    </font>
    <font>
      <b/>
      <sz val="11"/>
      <color theme="1"/>
      <name val="Times New Roman"/>
      <family val="1"/>
      <charset val="186"/>
    </font>
    <font>
      <b/>
      <sz val="11"/>
      <name val="Times New Roman"/>
      <family val="1"/>
    </font>
    <font>
      <sz val="11"/>
      <color rgb="FF000000"/>
      <name val="Times New Roman"/>
      <family val="1"/>
      <charset val="186"/>
    </font>
    <font>
      <b/>
      <i/>
      <sz val="11"/>
      <color rgb="FF000000"/>
      <name val="Times New Roman"/>
      <family val="1"/>
      <charset val="186"/>
    </font>
    <font>
      <b/>
      <sz val="11"/>
      <color rgb="FF000000"/>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1"/>
      <color indexed="8"/>
      <name val="Calibri"/>
      <family val="2"/>
      <charset val="186"/>
    </font>
    <font>
      <b/>
      <sz val="10"/>
      <color indexed="8"/>
      <name val="Times New Roman"/>
      <family val="1"/>
      <charset val="1"/>
    </font>
    <font>
      <sz val="10"/>
      <color indexed="8"/>
      <name val="Times New Roman"/>
      <family val="1"/>
      <charset val="1"/>
    </font>
    <font>
      <sz val="10"/>
      <color indexed="8"/>
      <name val="Times New Roman"/>
      <family val="1"/>
      <charset val="128"/>
    </font>
    <font>
      <sz val="10"/>
      <name val="Times New Roman"/>
      <family val="1"/>
      <charset val="186"/>
    </font>
    <font>
      <sz val="10"/>
      <color indexed="8"/>
      <name val="Times New Roman"/>
      <family val="1"/>
      <charset val="186"/>
    </font>
    <font>
      <b/>
      <sz val="11"/>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0" fillId="0" borderId="0"/>
  </cellStyleXfs>
  <cellXfs count="37">
    <xf numFmtId="0" fontId="0" fillId="0" borderId="0" xfId="0"/>
    <xf numFmtId="0" fontId="0" fillId="0" borderId="0" xfId="0" applyAlignment="1">
      <alignment wrapText="1"/>
    </xf>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xf numFmtId="2" fontId="0" fillId="0" borderId="0" xfId="0" applyNumberFormat="1"/>
    <xf numFmtId="0" fontId="11" fillId="0" borderId="1" xfId="1" applyFont="1" applyBorder="1" applyAlignment="1">
      <alignment vertical="top" wrapText="1"/>
    </xf>
    <xf numFmtId="0" fontId="12" fillId="0" borderId="1" xfId="1" applyFont="1" applyBorder="1" applyAlignment="1">
      <alignment vertical="top" wrapText="1"/>
    </xf>
    <xf numFmtId="0" fontId="13" fillId="0" borderId="1" xfId="1" applyFont="1" applyBorder="1" applyAlignment="1">
      <alignment vertical="top" wrapText="1"/>
    </xf>
    <xf numFmtId="1" fontId="7"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1" fontId="7" fillId="0" borderId="2" xfId="0" applyNumberFormat="1" applyFont="1" applyBorder="1" applyAlignment="1">
      <alignment horizontal="center" vertical="top"/>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center"/>
    </xf>
    <xf numFmtId="2" fontId="14" fillId="0" borderId="1" xfId="0" applyNumberFormat="1" applyFont="1" applyBorder="1" applyAlignment="1">
      <alignment horizontal="center" vertical="top"/>
    </xf>
    <xf numFmtId="0" fontId="8" fillId="0" borderId="1" xfId="0" applyFont="1" applyBorder="1" applyAlignment="1">
      <alignment vertical="top" wrapText="1"/>
    </xf>
    <xf numFmtId="0" fontId="14" fillId="0" borderId="1" xfId="0" applyFont="1" applyBorder="1" applyAlignment="1">
      <alignment vertical="top" wrapText="1"/>
    </xf>
    <xf numFmtId="49" fontId="14" fillId="0" borderId="1" xfId="0" applyNumberFormat="1" applyFont="1" applyBorder="1" applyAlignment="1">
      <alignment vertical="top" wrapText="1"/>
    </xf>
    <xf numFmtId="0" fontId="15" fillId="0" borderId="1" xfId="0" applyFont="1" applyBorder="1" applyAlignment="1">
      <alignment vertical="top" wrapText="1"/>
    </xf>
    <xf numFmtId="0" fontId="8" fillId="0" borderId="1" xfId="0" applyFont="1" applyBorder="1" applyAlignment="1">
      <alignment horizontal="left" vertical="top" wrapText="1"/>
    </xf>
    <xf numFmtId="49" fontId="14" fillId="0" borderId="1" xfId="0" applyNumberFormat="1" applyFont="1" applyBorder="1" applyAlignment="1">
      <alignment horizontal="left" vertical="top" wrapText="1"/>
    </xf>
    <xf numFmtId="0" fontId="5" fillId="0" borderId="0" xfId="0" applyFont="1" applyAlignment="1">
      <alignment vertical="center" wrapText="1"/>
    </xf>
    <xf numFmtId="0" fontId="2" fillId="0" borderId="0" xfId="0" applyFont="1" applyAlignment="1">
      <alignment horizontal="center"/>
    </xf>
    <xf numFmtId="0" fontId="3" fillId="0" borderId="0" xfId="0" applyFont="1" applyAlignment="1">
      <alignment horizontal="left" wrapText="1"/>
    </xf>
    <xf numFmtId="0" fontId="4" fillId="0" borderId="0" xfId="0" applyFont="1" applyAlignment="1">
      <alignment vertical="center" wrapText="1"/>
    </xf>
    <xf numFmtId="0" fontId="4" fillId="0" borderId="0" xfId="0" applyFont="1" applyAlignment="1">
      <alignment vertical="center"/>
    </xf>
    <xf numFmtId="0" fontId="9" fillId="0" borderId="1" xfId="0" applyFont="1" applyBorder="1" applyAlignment="1">
      <alignment horizontal="right" vertical="center"/>
    </xf>
  </cellXfs>
  <cellStyles count="2">
    <cellStyle name="Excel Built-in Normal" xfId="1" xr:uid="{721BEFC1-9EA5-41E7-8416-569701EE2D2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abSelected="1" workbookViewId="0">
      <selection activeCell="J53" sqref="I51:J53"/>
    </sheetView>
  </sheetViews>
  <sheetFormatPr defaultColWidth="8.85546875" defaultRowHeight="15"/>
  <cols>
    <col min="1" max="1" width="11.7109375" customWidth="1"/>
    <col min="2" max="2" width="24.85546875" customWidth="1"/>
    <col min="3" max="3" width="17.42578125" customWidth="1"/>
    <col min="4" max="4" width="22.85546875" customWidth="1"/>
    <col min="5" max="5" width="37.7109375" customWidth="1"/>
    <col min="6" max="6" width="11.42578125" customWidth="1"/>
    <col min="7" max="7" width="13" customWidth="1"/>
    <col min="8" max="8" width="11.85546875" customWidth="1"/>
    <col min="9" max="9" width="12.7109375" customWidth="1"/>
  </cols>
  <sheetData>
    <row r="1" spans="1:9">
      <c r="B1" s="1"/>
      <c r="C1" s="1"/>
      <c r="D1" s="1"/>
      <c r="E1" s="1"/>
      <c r="I1" s="2" t="s">
        <v>0</v>
      </c>
    </row>
    <row r="2" spans="1:9">
      <c r="A2" s="32" t="s">
        <v>1</v>
      </c>
      <c r="B2" s="32"/>
      <c r="C2" s="32"/>
      <c r="D2" s="32"/>
      <c r="E2" s="32"/>
      <c r="F2" s="32"/>
      <c r="G2" s="32"/>
      <c r="H2" s="32"/>
      <c r="I2" s="32"/>
    </row>
    <row r="3" spans="1:9">
      <c r="A3" s="32" t="s">
        <v>2</v>
      </c>
      <c r="B3" s="32"/>
      <c r="C3" s="32"/>
      <c r="D3" s="32"/>
      <c r="E3" s="32"/>
      <c r="F3" s="32"/>
      <c r="G3" s="32"/>
      <c r="H3" s="32"/>
      <c r="I3" s="32"/>
    </row>
    <row r="4" spans="1:9">
      <c r="A4" s="3"/>
      <c r="B4" s="4"/>
      <c r="C4" s="4"/>
      <c r="D4" s="4"/>
      <c r="E4" s="4"/>
      <c r="F4" s="3"/>
      <c r="G4" s="3"/>
      <c r="H4" s="3"/>
      <c r="I4" s="3"/>
    </row>
    <row r="5" spans="1:9">
      <c r="B5" s="33" t="s">
        <v>3</v>
      </c>
      <c r="C5" s="33"/>
      <c r="D5" s="33"/>
      <c r="E5" s="33"/>
      <c r="F5" s="33"/>
      <c r="G5" s="33"/>
      <c r="H5" s="33"/>
      <c r="I5" s="33"/>
    </row>
    <row r="6" spans="1:9">
      <c r="B6" s="34" t="s">
        <v>4</v>
      </c>
      <c r="C6" s="34"/>
      <c r="D6" s="34"/>
      <c r="E6" s="34"/>
      <c r="F6" s="34"/>
      <c r="G6" s="34"/>
      <c r="H6" s="34"/>
      <c r="I6" s="34"/>
    </row>
    <row r="7" spans="1:9">
      <c r="B7" s="35" t="s">
        <v>5</v>
      </c>
      <c r="C7" s="35"/>
      <c r="D7" s="35"/>
      <c r="E7" s="35"/>
      <c r="F7" s="35"/>
      <c r="G7" s="35"/>
      <c r="H7" s="35"/>
      <c r="I7" s="35"/>
    </row>
    <row r="8" spans="1:9" ht="96.75" customHeight="1">
      <c r="B8" s="31" t="s">
        <v>6</v>
      </c>
      <c r="C8" s="31"/>
      <c r="D8" s="31"/>
      <c r="E8" s="31"/>
      <c r="F8" s="31"/>
      <c r="G8" s="31"/>
      <c r="H8" s="31"/>
      <c r="I8" s="31"/>
    </row>
    <row r="9" spans="1:9">
      <c r="B9" s="1"/>
      <c r="C9" s="1"/>
      <c r="D9" s="1"/>
      <c r="E9" s="1"/>
    </row>
    <row r="10" spans="1:9" ht="25.5">
      <c r="A10" s="16" t="s">
        <v>7</v>
      </c>
      <c r="B10" s="5" t="s">
        <v>8</v>
      </c>
      <c r="C10" s="5" t="s">
        <v>9</v>
      </c>
      <c r="D10" s="6" t="s">
        <v>10</v>
      </c>
      <c r="E10" s="7" t="s">
        <v>11</v>
      </c>
      <c r="F10" s="5" t="s">
        <v>12</v>
      </c>
      <c r="G10" s="5" t="s">
        <v>13</v>
      </c>
      <c r="H10" s="5" t="s">
        <v>14</v>
      </c>
      <c r="I10" s="5" t="s">
        <v>15</v>
      </c>
    </row>
    <row r="11" spans="1:9">
      <c r="A11" s="17">
        <v>26</v>
      </c>
      <c r="B11" s="10" t="s">
        <v>16</v>
      </c>
      <c r="C11" s="11"/>
      <c r="D11" s="11"/>
      <c r="E11" s="12"/>
      <c r="F11" s="13"/>
      <c r="G11" s="13"/>
      <c r="H11" s="14"/>
      <c r="I11" s="14"/>
    </row>
    <row r="12" spans="1:9">
      <c r="A12" s="18" t="s">
        <v>17</v>
      </c>
      <c r="B12" s="11" t="s">
        <v>18</v>
      </c>
      <c r="C12" s="11" t="s">
        <v>19</v>
      </c>
      <c r="D12" s="11" t="s">
        <v>20</v>
      </c>
      <c r="E12" s="12" t="s">
        <v>21</v>
      </c>
      <c r="F12" s="13">
        <v>10</v>
      </c>
      <c r="G12" s="15" t="s">
        <v>22</v>
      </c>
      <c r="H12" s="14">
        <v>450</v>
      </c>
      <c r="I12" s="14">
        <v>544.5</v>
      </c>
    </row>
    <row r="13" spans="1:9">
      <c r="A13" s="18" t="s">
        <v>23</v>
      </c>
      <c r="B13" s="11" t="s">
        <v>18</v>
      </c>
      <c r="C13" s="11" t="s">
        <v>19</v>
      </c>
      <c r="D13" s="11" t="s">
        <v>20</v>
      </c>
      <c r="E13" s="11" t="s">
        <v>24</v>
      </c>
      <c r="F13" s="13">
        <v>15</v>
      </c>
      <c r="G13" s="15" t="s">
        <v>22</v>
      </c>
      <c r="H13" s="14">
        <v>220</v>
      </c>
      <c r="I13" s="14">
        <v>266.2</v>
      </c>
    </row>
    <row r="14" spans="1:9">
      <c r="A14" s="36" t="s">
        <v>25</v>
      </c>
      <c r="B14" s="36"/>
      <c r="C14" s="36"/>
      <c r="D14" s="36"/>
      <c r="E14" s="36"/>
      <c r="F14" s="36"/>
      <c r="G14" s="36"/>
      <c r="H14" s="36"/>
      <c r="I14" s="14">
        <v>7800</v>
      </c>
    </row>
    <row r="15" spans="1:9">
      <c r="A15" s="36" t="s">
        <v>91</v>
      </c>
      <c r="B15" s="36"/>
      <c r="C15" s="36"/>
      <c r="D15" s="36"/>
      <c r="E15" s="36"/>
      <c r="F15" s="36"/>
      <c r="G15" s="36"/>
      <c r="H15" s="36"/>
      <c r="I15" s="14">
        <v>1638</v>
      </c>
    </row>
    <row r="16" spans="1:9">
      <c r="A16" s="36" t="s">
        <v>26</v>
      </c>
      <c r="B16" s="36"/>
      <c r="C16" s="36"/>
      <c r="D16" s="36"/>
      <c r="E16" s="36"/>
      <c r="F16" s="36"/>
      <c r="G16" s="36"/>
      <c r="H16" s="36"/>
      <c r="I16" s="14">
        <v>9438</v>
      </c>
    </row>
    <row r="18" spans="1:11">
      <c r="A18" s="19">
        <v>75</v>
      </c>
      <c r="B18" s="20" t="s">
        <v>27</v>
      </c>
      <c r="C18" s="21"/>
      <c r="D18" s="21"/>
      <c r="E18" s="22"/>
      <c r="F18" s="13"/>
      <c r="G18" s="13"/>
      <c r="H18" s="14"/>
      <c r="I18" s="14"/>
    </row>
    <row r="19" spans="1:11" ht="38.25">
      <c r="A19" s="23" t="s">
        <v>28</v>
      </c>
      <c r="B19" s="21" t="s">
        <v>29</v>
      </c>
      <c r="C19" s="21" t="s">
        <v>30</v>
      </c>
      <c r="D19" s="21" t="s">
        <v>31</v>
      </c>
      <c r="E19" s="22" t="s">
        <v>32</v>
      </c>
      <c r="F19" s="13">
        <v>4</v>
      </c>
      <c r="G19" s="15" t="s">
        <v>22</v>
      </c>
      <c r="H19" s="24">
        <v>420</v>
      </c>
      <c r="I19" s="24">
        <f>H19*1.21</f>
        <v>508.2</v>
      </c>
      <c r="J19" s="9"/>
      <c r="K19" s="9"/>
    </row>
    <row r="20" spans="1:11" ht="38.25">
      <c r="A20" s="23" t="s">
        <v>33</v>
      </c>
      <c r="B20" s="21" t="s">
        <v>29</v>
      </c>
      <c r="C20" s="21" t="s">
        <v>30</v>
      </c>
      <c r="D20" s="21" t="s">
        <v>34</v>
      </c>
      <c r="E20" s="22" t="s">
        <v>35</v>
      </c>
      <c r="F20" s="13">
        <v>3</v>
      </c>
      <c r="G20" s="15" t="s">
        <v>22</v>
      </c>
      <c r="H20" s="24">
        <v>103.05</v>
      </c>
      <c r="I20" s="24">
        <f t="shared" ref="I20:I35" si="0">H20*1.21</f>
        <v>124.69049999999999</v>
      </c>
      <c r="J20" s="9"/>
      <c r="K20" s="9"/>
    </row>
    <row r="21" spans="1:11" ht="25.5">
      <c r="A21" s="23" t="s">
        <v>36</v>
      </c>
      <c r="B21" s="21" t="s">
        <v>37</v>
      </c>
      <c r="C21" s="21" t="s">
        <v>38</v>
      </c>
      <c r="D21" s="21" t="s">
        <v>39</v>
      </c>
      <c r="E21" s="22" t="s">
        <v>40</v>
      </c>
      <c r="F21" s="13">
        <v>5</v>
      </c>
      <c r="G21" s="15" t="s">
        <v>22</v>
      </c>
      <c r="H21" s="24">
        <v>710</v>
      </c>
      <c r="I21" s="24">
        <f t="shared" si="0"/>
        <v>859.1</v>
      </c>
      <c r="J21" s="9"/>
      <c r="K21" s="9"/>
    </row>
    <row r="22" spans="1:11" ht="25.5">
      <c r="A22" s="23" t="s">
        <v>41</v>
      </c>
      <c r="B22" s="21" t="s">
        <v>37</v>
      </c>
      <c r="C22" s="21" t="s">
        <v>38</v>
      </c>
      <c r="D22" s="21" t="s">
        <v>39</v>
      </c>
      <c r="E22" s="22" t="s">
        <v>42</v>
      </c>
      <c r="F22" s="13">
        <v>5</v>
      </c>
      <c r="G22" s="15" t="s">
        <v>22</v>
      </c>
      <c r="H22" s="24">
        <v>120</v>
      </c>
      <c r="I22" s="24">
        <f t="shared" si="0"/>
        <v>145.19999999999999</v>
      </c>
      <c r="J22" s="9"/>
      <c r="K22" s="9"/>
    </row>
    <row r="23" spans="1:11" ht="25.5">
      <c r="A23" s="23" t="s">
        <v>43</v>
      </c>
      <c r="B23" s="21" t="s">
        <v>37</v>
      </c>
      <c r="C23" s="21" t="s">
        <v>38</v>
      </c>
      <c r="D23" s="21" t="s">
        <v>39</v>
      </c>
      <c r="E23" s="22" t="s">
        <v>44</v>
      </c>
      <c r="F23" s="13">
        <v>5</v>
      </c>
      <c r="G23" s="15" t="s">
        <v>22</v>
      </c>
      <c r="H23" s="24">
        <v>578</v>
      </c>
      <c r="I23" s="24">
        <f t="shared" si="0"/>
        <v>699.38</v>
      </c>
      <c r="J23" s="9"/>
      <c r="K23" s="9"/>
    </row>
    <row r="24" spans="1:11" ht="25.5">
      <c r="A24" s="23" t="s">
        <v>45</v>
      </c>
      <c r="B24" s="21" t="s">
        <v>37</v>
      </c>
      <c r="C24" s="21" t="s">
        <v>38</v>
      </c>
      <c r="D24" s="21" t="s">
        <v>39</v>
      </c>
      <c r="E24" s="22" t="s">
        <v>46</v>
      </c>
      <c r="F24" s="13">
        <v>5</v>
      </c>
      <c r="G24" s="15" t="s">
        <v>22</v>
      </c>
      <c r="H24" s="24">
        <v>200</v>
      </c>
      <c r="I24" s="24">
        <f t="shared" si="0"/>
        <v>242</v>
      </c>
      <c r="J24" s="9"/>
      <c r="K24" s="9"/>
    </row>
    <row r="25" spans="1:11" ht="25.5">
      <c r="A25" s="23" t="s">
        <v>47</v>
      </c>
      <c r="B25" s="21" t="s">
        <v>37</v>
      </c>
      <c r="C25" s="21" t="s">
        <v>38</v>
      </c>
      <c r="D25" s="21" t="s">
        <v>39</v>
      </c>
      <c r="E25" s="22" t="s">
        <v>48</v>
      </c>
      <c r="F25" s="13">
        <v>5</v>
      </c>
      <c r="G25" s="15" t="s">
        <v>22</v>
      </c>
      <c r="H25" s="24">
        <v>276.02999999999997</v>
      </c>
      <c r="I25" s="24">
        <f t="shared" si="0"/>
        <v>333.99629999999996</v>
      </c>
      <c r="J25" s="9"/>
      <c r="K25" s="9"/>
    </row>
    <row r="26" spans="1:11" ht="25.5">
      <c r="A26" s="23" t="s">
        <v>49</v>
      </c>
      <c r="B26" s="21" t="s">
        <v>37</v>
      </c>
      <c r="C26" s="21" t="s">
        <v>38</v>
      </c>
      <c r="D26" s="21" t="s">
        <v>50</v>
      </c>
      <c r="E26" s="22" t="s">
        <v>51</v>
      </c>
      <c r="F26" s="13">
        <v>5</v>
      </c>
      <c r="G26" s="15" t="s">
        <v>22</v>
      </c>
      <c r="H26" s="24">
        <v>360</v>
      </c>
      <c r="I26" s="24">
        <f t="shared" si="0"/>
        <v>435.59999999999997</v>
      </c>
      <c r="J26" s="9"/>
      <c r="K26" s="9"/>
    </row>
    <row r="27" spans="1:11" ht="25.5">
      <c r="A27" s="23" t="s">
        <v>52</v>
      </c>
      <c r="B27" s="21" t="s">
        <v>37</v>
      </c>
      <c r="C27" s="21" t="s">
        <v>38</v>
      </c>
      <c r="D27" s="21" t="s">
        <v>50</v>
      </c>
      <c r="E27" s="22" t="s">
        <v>53</v>
      </c>
      <c r="F27" s="13">
        <v>2</v>
      </c>
      <c r="G27" s="15" t="s">
        <v>22</v>
      </c>
      <c r="H27" s="24">
        <v>1228.02</v>
      </c>
      <c r="I27" s="24">
        <f t="shared" si="0"/>
        <v>1485.9041999999999</v>
      </c>
      <c r="J27" s="9"/>
      <c r="K27" s="9"/>
    </row>
    <row r="28" spans="1:11" ht="25.5">
      <c r="A28" s="23" t="s">
        <v>54</v>
      </c>
      <c r="B28" s="21" t="s">
        <v>37</v>
      </c>
      <c r="C28" s="21" t="s">
        <v>38</v>
      </c>
      <c r="D28" s="21" t="s">
        <v>55</v>
      </c>
      <c r="E28" s="22" t="s">
        <v>40</v>
      </c>
      <c r="F28" s="13">
        <v>18</v>
      </c>
      <c r="G28" s="15" t="s">
        <v>22</v>
      </c>
      <c r="H28" s="24">
        <v>780</v>
      </c>
      <c r="I28" s="24">
        <f t="shared" si="0"/>
        <v>943.8</v>
      </c>
      <c r="J28" s="9"/>
      <c r="K28" s="9"/>
    </row>
    <row r="29" spans="1:11" ht="25.5">
      <c r="A29" s="23" t="s">
        <v>56</v>
      </c>
      <c r="B29" s="21" t="s">
        <v>37</v>
      </c>
      <c r="C29" s="21" t="s">
        <v>38</v>
      </c>
      <c r="D29" s="21" t="s">
        <v>55</v>
      </c>
      <c r="E29" s="22" t="s">
        <v>57</v>
      </c>
      <c r="F29" s="13">
        <v>13</v>
      </c>
      <c r="G29" s="15" t="s">
        <v>22</v>
      </c>
      <c r="H29" s="24">
        <v>25.62</v>
      </c>
      <c r="I29" s="24">
        <f t="shared" si="0"/>
        <v>31.0002</v>
      </c>
      <c r="J29" s="9"/>
      <c r="K29" s="9"/>
    </row>
    <row r="30" spans="1:11" ht="25.5">
      <c r="A30" s="23" t="s">
        <v>58</v>
      </c>
      <c r="B30" s="21" t="s">
        <v>37</v>
      </c>
      <c r="C30" s="21" t="s">
        <v>38</v>
      </c>
      <c r="D30" s="21" t="s">
        <v>55</v>
      </c>
      <c r="E30" s="22" t="s">
        <v>42</v>
      </c>
      <c r="F30" s="13">
        <v>18</v>
      </c>
      <c r="G30" s="15" t="s">
        <v>22</v>
      </c>
      <c r="H30" s="24">
        <v>120</v>
      </c>
      <c r="I30" s="24">
        <f t="shared" si="0"/>
        <v>145.19999999999999</v>
      </c>
      <c r="J30" s="9"/>
      <c r="K30" s="9"/>
    </row>
    <row r="31" spans="1:11" ht="25.5">
      <c r="A31" s="23" t="s">
        <v>59</v>
      </c>
      <c r="B31" s="21" t="s">
        <v>37</v>
      </c>
      <c r="C31" s="21" t="s">
        <v>38</v>
      </c>
      <c r="D31" s="21" t="s">
        <v>55</v>
      </c>
      <c r="E31" s="22" t="s">
        <v>46</v>
      </c>
      <c r="F31" s="13">
        <v>10</v>
      </c>
      <c r="G31" s="15" t="s">
        <v>22</v>
      </c>
      <c r="H31" s="24">
        <v>195</v>
      </c>
      <c r="I31" s="24">
        <f t="shared" si="0"/>
        <v>235.95</v>
      </c>
      <c r="J31" s="9"/>
      <c r="K31" s="9"/>
    </row>
    <row r="32" spans="1:11" ht="25.5">
      <c r="A32" s="23" t="s">
        <v>60</v>
      </c>
      <c r="B32" s="21" t="s">
        <v>37</v>
      </c>
      <c r="C32" s="21" t="s">
        <v>38</v>
      </c>
      <c r="D32" s="21" t="s">
        <v>55</v>
      </c>
      <c r="E32" s="22" t="s">
        <v>48</v>
      </c>
      <c r="F32" s="13">
        <v>10</v>
      </c>
      <c r="G32" s="15" t="s">
        <v>22</v>
      </c>
      <c r="H32" s="24">
        <v>255</v>
      </c>
      <c r="I32" s="24">
        <f t="shared" si="0"/>
        <v>308.55</v>
      </c>
      <c r="J32" s="9"/>
      <c r="K32" s="9"/>
    </row>
    <row r="33" spans="1:11" ht="25.5">
      <c r="A33" s="23" t="s">
        <v>61</v>
      </c>
      <c r="B33" s="21" t="s">
        <v>37</v>
      </c>
      <c r="C33" s="21" t="s">
        <v>62</v>
      </c>
      <c r="D33" s="21" t="s">
        <v>63</v>
      </c>
      <c r="E33" s="22" t="s">
        <v>44</v>
      </c>
      <c r="F33" s="13">
        <v>5</v>
      </c>
      <c r="G33" s="15" t="s">
        <v>22</v>
      </c>
      <c r="H33" s="24">
        <v>552</v>
      </c>
      <c r="I33" s="24">
        <f t="shared" si="0"/>
        <v>667.92</v>
      </c>
      <c r="J33" s="9"/>
      <c r="K33" s="9"/>
    </row>
    <row r="34" spans="1:11" ht="25.5">
      <c r="A34" s="23" t="s">
        <v>64</v>
      </c>
      <c r="B34" s="21" t="s">
        <v>37</v>
      </c>
      <c r="C34" s="21" t="s">
        <v>62</v>
      </c>
      <c r="D34" s="21" t="s">
        <v>63</v>
      </c>
      <c r="E34" s="22" t="s">
        <v>65</v>
      </c>
      <c r="F34" s="13">
        <v>5</v>
      </c>
      <c r="G34" s="15" t="s">
        <v>22</v>
      </c>
      <c r="H34" s="24">
        <v>270</v>
      </c>
      <c r="I34" s="24">
        <f t="shared" si="0"/>
        <v>326.7</v>
      </c>
      <c r="J34" s="9"/>
      <c r="K34" s="9"/>
    </row>
    <row r="35" spans="1:11" ht="38.25">
      <c r="A35" s="23" t="s">
        <v>66</v>
      </c>
      <c r="B35" s="21" t="s">
        <v>37</v>
      </c>
      <c r="C35" s="21" t="s">
        <v>30</v>
      </c>
      <c r="D35" s="21" t="s">
        <v>31</v>
      </c>
      <c r="E35" s="22" t="s">
        <v>67</v>
      </c>
      <c r="F35" s="13">
        <v>12</v>
      </c>
      <c r="G35" s="15" t="s">
        <v>22</v>
      </c>
      <c r="H35" s="24">
        <v>45</v>
      </c>
      <c r="I35" s="24">
        <f t="shared" si="0"/>
        <v>54.449999999999996</v>
      </c>
      <c r="J35" s="9"/>
      <c r="K35" s="9"/>
    </row>
    <row r="36" spans="1:11">
      <c r="A36" s="36" t="s">
        <v>68</v>
      </c>
      <c r="B36" s="36"/>
      <c r="C36" s="36"/>
      <c r="D36" s="36"/>
      <c r="E36" s="36"/>
      <c r="F36" s="36"/>
      <c r="G36" s="36"/>
      <c r="H36" s="36"/>
      <c r="I36" s="14">
        <v>41348.400000000001</v>
      </c>
    </row>
    <row r="37" spans="1:11">
      <c r="A37" s="36" t="s">
        <v>91</v>
      </c>
      <c r="B37" s="36"/>
      <c r="C37" s="36"/>
      <c r="D37" s="36"/>
      <c r="E37" s="36"/>
      <c r="F37" s="36"/>
      <c r="G37" s="36"/>
      <c r="H37" s="36"/>
      <c r="I37" s="14">
        <v>8683.16</v>
      </c>
    </row>
    <row r="38" spans="1:11">
      <c r="A38" s="36" t="s">
        <v>69</v>
      </c>
      <c r="B38" s="36"/>
      <c r="C38" s="36"/>
      <c r="D38" s="36"/>
      <c r="E38" s="36"/>
      <c r="F38" s="36"/>
      <c r="G38" s="36"/>
      <c r="H38" s="36"/>
      <c r="I38" s="14">
        <v>50031.56</v>
      </c>
      <c r="K38" s="8"/>
    </row>
    <row r="40" spans="1:11">
      <c r="A40" s="19">
        <v>81</v>
      </c>
      <c r="B40" s="25" t="s">
        <v>70</v>
      </c>
      <c r="C40" s="26"/>
      <c r="D40" s="27"/>
      <c r="E40" s="28"/>
      <c r="F40" s="13"/>
      <c r="G40" s="13"/>
      <c r="H40" s="14"/>
      <c r="I40" s="14"/>
    </row>
    <row r="41" spans="1:11">
      <c r="A41" s="23" t="s">
        <v>71</v>
      </c>
      <c r="B41" s="26" t="s">
        <v>72</v>
      </c>
      <c r="C41" s="26" t="s">
        <v>73</v>
      </c>
      <c r="D41" s="27" t="s">
        <v>74</v>
      </c>
      <c r="E41" s="28" t="s">
        <v>75</v>
      </c>
      <c r="F41" s="13">
        <v>1</v>
      </c>
      <c r="G41" s="15" t="s">
        <v>22</v>
      </c>
      <c r="H41" s="14">
        <v>420</v>
      </c>
      <c r="I41" s="14">
        <v>508.2</v>
      </c>
    </row>
    <row r="42" spans="1:11">
      <c r="A42" s="23" t="s">
        <v>76</v>
      </c>
      <c r="B42" s="26" t="s">
        <v>72</v>
      </c>
      <c r="C42" s="26" t="s">
        <v>73</v>
      </c>
      <c r="D42" s="27" t="s">
        <v>77</v>
      </c>
      <c r="E42" s="28" t="s">
        <v>75</v>
      </c>
      <c r="F42" s="13">
        <v>1</v>
      </c>
      <c r="G42" s="15" t="s">
        <v>22</v>
      </c>
      <c r="H42" s="14">
        <v>420</v>
      </c>
      <c r="I42" s="14">
        <v>508.2</v>
      </c>
    </row>
    <row r="43" spans="1:11">
      <c r="A43" s="36" t="s">
        <v>78</v>
      </c>
      <c r="B43" s="36"/>
      <c r="C43" s="36"/>
      <c r="D43" s="36"/>
      <c r="E43" s="36"/>
      <c r="F43" s="36"/>
      <c r="G43" s="36"/>
      <c r="H43" s="36"/>
      <c r="I43" s="14">
        <v>840</v>
      </c>
    </row>
    <row r="44" spans="1:11">
      <c r="A44" s="36" t="s">
        <v>91</v>
      </c>
      <c r="B44" s="36"/>
      <c r="C44" s="36"/>
      <c r="D44" s="36"/>
      <c r="E44" s="36"/>
      <c r="F44" s="36"/>
      <c r="G44" s="36"/>
      <c r="H44" s="36"/>
      <c r="I44" s="14">
        <v>176.4</v>
      </c>
    </row>
    <row r="45" spans="1:11">
      <c r="A45" s="36" t="s">
        <v>79</v>
      </c>
      <c r="B45" s="36"/>
      <c r="C45" s="36"/>
      <c r="D45" s="36"/>
      <c r="E45" s="36"/>
      <c r="F45" s="36"/>
      <c r="G45" s="36"/>
      <c r="H45" s="36"/>
      <c r="I45" s="14">
        <v>1016.4</v>
      </c>
    </row>
    <row r="47" spans="1:11">
      <c r="A47" s="19">
        <v>137</v>
      </c>
      <c r="B47" s="29" t="s">
        <v>80</v>
      </c>
      <c r="C47" s="22"/>
      <c r="D47" s="30"/>
      <c r="E47" s="22"/>
      <c r="F47" s="13"/>
      <c r="G47" s="13"/>
      <c r="H47" s="14"/>
      <c r="I47" s="14"/>
    </row>
    <row r="48" spans="1:11">
      <c r="A48" s="23" t="s">
        <v>81</v>
      </c>
      <c r="B48" s="22" t="s">
        <v>82</v>
      </c>
      <c r="C48" s="22" t="s">
        <v>83</v>
      </c>
      <c r="D48" s="30" t="s">
        <v>20</v>
      </c>
      <c r="E48" s="22" t="s">
        <v>84</v>
      </c>
      <c r="F48" s="13">
        <v>11</v>
      </c>
      <c r="G48" s="15" t="s">
        <v>22</v>
      </c>
      <c r="H48" s="14">
        <v>450</v>
      </c>
      <c r="I48" s="14">
        <v>544.5</v>
      </c>
    </row>
    <row r="49" spans="1:9">
      <c r="A49" s="23" t="s">
        <v>85</v>
      </c>
      <c r="B49" s="22" t="s">
        <v>82</v>
      </c>
      <c r="C49" s="22" t="s">
        <v>83</v>
      </c>
      <c r="D49" s="30" t="s">
        <v>20</v>
      </c>
      <c r="E49" s="22" t="s">
        <v>86</v>
      </c>
      <c r="F49" s="13">
        <v>17</v>
      </c>
      <c r="G49" s="15" t="s">
        <v>22</v>
      </c>
      <c r="H49" s="14">
        <v>220</v>
      </c>
      <c r="I49" s="14">
        <v>266.2</v>
      </c>
    </row>
    <row r="50" spans="1:9">
      <c r="A50" s="23" t="s">
        <v>87</v>
      </c>
      <c r="B50" s="22" t="s">
        <v>82</v>
      </c>
      <c r="C50" s="22" t="s">
        <v>83</v>
      </c>
      <c r="D50" s="30" t="s">
        <v>20</v>
      </c>
      <c r="E50" s="22" t="s">
        <v>88</v>
      </c>
      <c r="F50" s="13">
        <v>17</v>
      </c>
      <c r="G50" s="15" t="s">
        <v>22</v>
      </c>
      <c r="H50" s="14">
        <v>280</v>
      </c>
      <c r="I50" s="14">
        <v>338.8</v>
      </c>
    </row>
    <row r="51" spans="1:9">
      <c r="A51" s="36" t="s">
        <v>89</v>
      </c>
      <c r="B51" s="36"/>
      <c r="C51" s="36"/>
      <c r="D51" s="36"/>
      <c r="E51" s="36"/>
      <c r="F51" s="36"/>
      <c r="G51" s="36"/>
      <c r="H51" s="36"/>
      <c r="I51" s="14">
        <v>13450</v>
      </c>
    </row>
    <row r="52" spans="1:9">
      <c r="A52" s="36" t="s">
        <v>91</v>
      </c>
      <c r="B52" s="36"/>
      <c r="C52" s="36"/>
      <c r="D52" s="36"/>
      <c r="E52" s="36"/>
      <c r="F52" s="36"/>
      <c r="G52" s="36"/>
      <c r="H52" s="36"/>
      <c r="I52" s="14">
        <v>2824.5</v>
      </c>
    </row>
    <row r="53" spans="1:9">
      <c r="A53" s="36" t="s">
        <v>90</v>
      </c>
      <c r="B53" s="36"/>
      <c r="C53" s="36"/>
      <c r="D53" s="36"/>
      <c r="E53" s="36"/>
      <c r="F53" s="36"/>
      <c r="G53" s="36"/>
      <c r="H53" s="36"/>
      <c r="I53" s="14">
        <v>16274.5</v>
      </c>
    </row>
  </sheetData>
  <mergeCells count="18">
    <mergeCell ref="A53:H53"/>
    <mergeCell ref="A14:H14"/>
    <mergeCell ref="A15:H15"/>
    <mergeCell ref="A16:H16"/>
    <mergeCell ref="A36:H36"/>
    <mergeCell ref="A37:H37"/>
    <mergeCell ref="A38:H38"/>
    <mergeCell ref="A43:H43"/>
    <mergeCell ref="A44:H44"/>
    <mergeCell ref="A45:H45"/>
    <mergeCell ref="A51:H51"/>
    <mergeCell ref="A52:H52"/>
    <mergeCell ref="B8:I8"/>
    <mergeCell ref="A2:I2"/>
    <mergeCell ref="A3:I3"/>
    <mergeCell ref="B5:I5"/>
    <mergeCell ref="B6:I6"/>
    <mergeCell ref="B7:I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6" ma:contentTypeDescription="Create a new document." ma:contentTypeScope="" ma:versionID="918f1d60d0bf20e4efb0becdd39aa7f0">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097f42998a0aaba61e996f64576aaad7"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9A7F4-E83D-45E8-A6D3-31FE664471D9}">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5AF28A31-1163-4472-B9B9-60C594B4FFA6}">
  <ds:schemaRefs>
    <ds:schemaRef ds:uri="http://schemas.microsoft.com/sharepoint/v3/contenttype/forms"/>
  </ds:schemaRefs>
</ds:datastoreItem>
</file>

<file path=customXml/itemProps3.xml><?xml version="1.0" encoding="utf-8"?>
<ds:datastoreItem xmlns:ds="http://schemas.openxmlformats.org/officeDocument/2006/customXml" ds:itemID="{1DB07AA6-EA79-4A3D-9DE3-44D6F5AFE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Lina Rusteikienė</cp:lastModifiedBy>
  <cp:revision/>
  <dcterms:created xsi:type="dcterms:W3CDTF">2015-06-05T18:19:34Z</dcterms:created>
  <dcterms:modified xsi:type="dcterms:W3CDTF">2023-04-24T07:33:35Z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